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8_{E9386D27-496F-4503-BACC-73DBA9077DBD}" xr6:coauthVersionLast="47" xr6:coauthVersionMax="47" xr10:uidLastSave="{00000000-0000-0000-0000-000000000000}"/>
  <bookViews>
    <workbookView xWindow="-120" yWindow="-120" windowWidth="20730" windowHeight="11760" xr2:uid="{6B4E0A86-EB64-4747-B858-957A964B7BD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0" i="1" l="1"/>
  <c r="I60" i="1"/>
  <c r="H60" i="1"/>
  <c r="G60" i="1"/>
  <c r="F60" i="1"/>
  <c r="E60" i="1"/>
  <c r="D60" i="1"/>
  <c r="C60" i="1"/>
  <c r="K60" i="1" s="1"/>
  <c r="K59" i="1"/>
  <c r="K58" i="1"/>
  <c r="K57" i="1"/>
  <c r="K56" i="1"/>
  <c r="K55" i="1"/>
  <c r="K54" i="1"/>
  <c r="J41" i="1"/>
  <c r="I41" i="1"/>
  <c r="H41" i="1"/>
  <c r="G41" i="1"/>
  <c r="F41" i="1"/>
  <c r="E41" i="1"/>
  <c r="D41" i="1"/>
  <c r="C41" i="1"/>
  <c r="K41" i="1" s="1"/>
  <c r="K40" i="1"/>
  <c r="K39" i="1"/>
  <c r="K38" i="1"/>
  <c r="K37" i="1"/>
  <c r="K36" i="1"/>
  <c r="K35" i="1"/>
  <c r="K34" i="1"/>
  <c r="C24" i="1"/>
</calcChain>
</file>

<file path=xl/sharedStrings.xml><?xml version="1.0" encoding="utf-8"?>
<sst xmlns="http://schemas.openxmlformats.org/spreadsheetml/2006/main" count="71" uniqueCount="50">
  <si>
    <t>グルメフェア2025アンケート結果報告書</t>
    <rPh sb="15" eb="17">
      <t>ケッカ</t>
    </rPh>
    <rPh sb="17" eb="20">
      <t>ホウコクショ</t>
    </rPh>
    <phoneticPr fontId="3"/>
  </si>
  <si>
    <t>営業部　佐藤麻衣</t>
    <rPh sb="0" eb="3">
      <t>エイギョウブ</t>
    </rPh>
    <rPh sb="4" eb="6">
      <t>サトウ</t>
    </rPh>
    <rPh sb="6" eb="8">
      <t>マイ</t>
    </rPh>
    <phoneticPr fontId="3"/>
  </si>
  <si>
    <t>1.目的</t>
    <rPh sb="2" eb="4">
      <t>モクテキ</t>
    </rPh>
    <phoneticPr fontId="3"/>
  </si>
  <si>
    <t>来場者がこのイベントを知った理由を明らかにして今後の宣伝活動に役立てるため。また、来場者の意見や好みを把握することで、来年度の企画立案の参考にするため。</t>
    <rPh sb="0" eb="3">
      <t>ライジョウシャ</t>
    </rPh>
    <rPh sb="11" eb="12">
      <t>シ</t>
    </rPh>
    <rPh sb="14" eb="16">
      <t>リユウ</t>
    </rPh>
    <rPh sb="17" eb="18">
      <t>アキ</t>
    </rPh>
    <rPh sb="23" eb="25">
      <t>コンゴ</t>
    </rPh>
    <rPh sb="26" eb="30">
      <t>センデンカツドウ</t>
    </rPh>
    <rPh sb="31" eb="33">
      <t>ヤクダ</t>
    </rPh>
    <rPh sb="41" eb="44">
      <t>ライジョウシャ</t>
    </rPh>
    <rPh sb="45" eb="47">
      <t>イケン</t>
    </rPh>
    <rPh sb="48" eb="49">
      <t>コノ</t>
    </rPh>
    <rPh sb="51" eb="53">
      <t>ハアク</t>
    </rPh>
    <rPh sb="59" eb="62">
      <t>ライネンド</t>
    </rPh>
    <rPh sb="63" eb="67">
      <t>キカクリツアン</t>
    </rPh>
    <rPh sb="68" eb="70">
      <t>サンコウ</t>
    </rPh>
    <phoneticPr fontId="3"/>
  </si>
  <si>
    <t>2.実施日</t>
    <rPh sb="2" eb="5">
      <t>ジッシビ</t>
    </rPh>
    <phoneticPr fontId="3"/>
  </si>
  <si>
    <t>2025/3/23（グルメフェア最終日）</t>
    <rPh sb="16" eb="19">
      <t>サイシュウビ</t>
    </rPh>
    <phoneticPr fontId="3"/>
  </si>
  <si>
    <t>3.方法</t>
    <rPh sb="2" eb="4">
      <t>ホウホウ</t>
    </rPh>
    <phoneticPr fontId="3"/>
  </si>
  <si>
    <t>来場者にアンケート用紙の配布。回収箱にて回収。</t>
    <rPh sb="0" eb="3">
      <t>ライジョウシャ</t>
    </rPh>
    <rPh sb="9" eb="11">
      <t>ヨウシ</t>
    </rPh>
    <rPh sb="12" eb="14">
      <t>ハイフ</t>
    </rPh>
    <rPh sb="15" eb="18">
      <t>カイシュウバコ</t>
    </rPh>
    <rPh sb="20" eb="22">
      <t>カイシュウ</t>
    </rPh>
    <phoneticPr fontId="3"/>
  </si>
  <si>
    <t>4.回答数</t>
    <rPh sb="2" eb="5">
      <t>カイトウスウ</t>
    </rPh>
    <phoneticPr fontId="3"/>
  </si>
  <si>
    <t>5.結果</t>
    <rPh sb="2" eb="4">
      <t>ケッカ</t>
    </rPh>
    <phoneticPr fontId="3"/>
  </si>
  <si>
    <t>Q1.年代を教えて下さい。</t>
    <rPh sb="3" eb="5">
      <t>ネンダイ</t>
    </rPh>
    <rPh sb="6" eb="7">
      <t>オシ</t>
    </rPh>
    <rPh sb="9" eb="10">
      <t>クダ</t>
    </rPh>
    <phoneticPr fontId="3"/>
  </si>
  <si>
    <t>年代</t>
    <rPh sb="0" eb="2">
      <t>ネンダイ</t>
    </rPh>
    <phoneticPr fontId="3"/>
  </si>
  <si>
    <t>人数</t>
    <rPh sb="0" eb="2">
      <t>ニンズウ</t>
    </rPh>
    <phoneticPr fontId="3"/>
  </si>
  <si>
    <t>10代</t>
    <rPh sb="2" eb="3">
      <t>ダイ</t>
    </rPh>
    <phoneticPr fontId="3"/>
  </si>
  <si>
    <t>20代</t>
    <rPh sb="2" eb="3">
      <t>ダイ</t>
    </rPh>
    <phoneticPr fontId="3"/>
  </si>
  <si>
    <t>30代</t>
    <rPh sb="2" eb="3">
      <t>ダイ</t>
    </rPh>
    <phoneticPr fontId="3"/>
  </si>
  <si>
    <t>40代</t>
    <rPh sb="2" eb="3">
      <t>ダイ</t>
    </rPh>
    <phoneticPr fontId="3"/>
  </si>
  <si>
    <t>50代</t>
    <rPh sb="2" eb="3">
      <t>ダイ</t>
    </rPh>
    <phoneticPr fontId="3"/>
  </si>
  <si>
    <t>60代</t>
    <rPh sb="2" eb="3">
      <t>ダイ</t>
    </rPh>
    <phoneticPr fontId="3"/>
  </si>
  <si>
    <t>70代以上</t>
    <rPh sb="2" eb="3">
      <t>ダイ</t>
    </rPh>
    <rPh sb="3" eb="5">
      <t>イジョウ</t>
    </rPh>
    <phoneticPr fontId="3"/>
  </si>
  <si>
    <t>未回答</t>
    <rPh sb="0" eb="3">
      <t>ミカイトウ</t>
    </rPh>
    <phoneticPr fontId="3"/>
  </si>
  <si>
    <t>総計</t>
    <rPh sb="0" eb="2">
      <t>ソウケイ</t>
    </rPh>
    <phoneticPr fontId="3"/>
  </si>
  <si>
    <t>Q2.このイベントは何で知りましたか？</t>
    <rPh sb="10" eb="11">
      <t>ナニ</t>
    </rPh>
    <rPh sb="12" eb="13">
      <t>シ</t>
    </rPh>
    <phoneticPr fontId="3"/>
  </si>
  <si>
    <t>SNS（B）</t>
    <phoneticPr fontId="3"/>
  </si>
  <si>
    <t>SNS（A）</t>
    <phoneticPr fontId="3"/>
  </si>
  <si>
    <t>メール</t>
    <phoneticPr fontId="3"/>
  </si>
  <si>
    <t>ホームページ</t>
    <phoneticPr fontId="3"/>
  </si>
  <si>
    <t>口コミ</t>
    <rPh sb="0" eb="1">
      <t>クチ</t>
    </rPh>
    <phoneticPr fontId="3"/>
  </si>
  <si>
    <t>DM</t>
    <phoneticPr fontId="3"/>
  </si>
  <si>
    <t>その他</t>
    <rPh sb="2" eb="3">
      <t>タ</t>
    </rPh>
    <phoneticPr fontId="3"/>
  </si>
  <si>
    <t>Q3.一番気に入ったお店を教えて下さい。</t>
    <rPh sb="3" eb="5">
      <t>イチバン</t>
    </rPh>
    <rPh sb="5" eb="6">
      <t>キ</t>
    </rPh>
    <rPh sb="7" eb="8">
      <t>イ</t>
    </rPh>
    <rPh sb="11" eb="12">
      <t>ミセ</t>
    </rPh>
    <rPh sb="13" eb="14">
      <t>オシ</t>
    </rPh>
    <rPh sb="16" eb="17">
      <t>クダ</t>
    </rPh>
    <phoneticPr fontId="3"/>
  </si>
  <si>
    <t>町中華屋</t>
    <phoneticPr fontId="3"/>
  </si>
  <si>
    <t>野菜餃子屋</t>
    <rPh sb="0" eb="5">
      <t>ヤサイギョウザヤ</t>
    </rPh>
    <phoneticPr fontId="3"/>
  </si>
  <si>
    <t>豚骨ラーメン屋</t>
    <rPh sb="0" eb="2">
      <t>トンコツ</t>
    </rPh>
    <rPh sb="6" eb="7">
      <t>ヤ</t>
    </rPh>
    <phoneticPr fontId="3"/>
  </si>
  <si>
    <t>イタリアンパスタ</t>
    <phoneticPr fontId="3"/>
  </si>
  <si>
    <t>洋食オムライス</t>
    <rPh sb="0" eb="2">
      <t>ヨウショク</t>
    </rPh>
    <phoneticPr fontId="3"/>
  </si>
  <si>
    <t>Q4.ご経験などありましたらご自由にお書き下さい。</t>
    <rPh sb="4" eb="6">
      <t>ケイケン</t>
    </rPh>
    <rPh sb="15" eb="17">
      <t>ジユウ</t>
    </rPh>
    <rPh sb="19" eb="20">
      <t>カ</t>
    </rPh>
    <rPh sb="21" eb="22">
      <t>クダ</t>
    </rPh>
    <phoneticPr fontId="3"/>
  </si>
  <si>
    <t>席が空いていなかったので困った。</t>
    <rPh sb="0" eb="1">
      <t>セキ</t>
    </rPh>
    <rPh sb="2" eb="3">
      <t>ア</t>
    </rPh>
    <rPh sb="12" eb="13">
      <t>コマ</t>
    </rPh>
    <phoneticPr fontId="1"/>
  </si>
  <si>
    <t>スマホで注文するときのアプリの操作がわかりづらかった。</t>
    <rPh sb="4" eb="6">
      <t>チュウモン</t>
    </rPh>
    <rPh sb="15" eb="17">
      <t>ソウサ</t>
    </rPh>
    <phoneticPr fontId="1"/>
  </si>
  <si>
    <t>混雑していて相席になってしまった。</t>
    <rPh sb="0" eb="2">
      <t>コンザツ</t>
    </rPh>
    <rPh sb="6" eb="8">
      <t>アイセキ</t>
    </rPh>
    <phoneticPr fontId="1"/>
  </si>
  <si>
    <t>食事が冷めてしまっていた。</t>
    <rPh sb="0" eb="2">
      <t>ショクジ</t>
    </rPh>
    <rPh sb="3" eb="4">
      <t>サ</t>
    </rPh>
    <phoneticPr fontId="1"/>
  </si>
  <si>
    <t>もう少し椅子を増やしてほしい。</t>
    <rPh sb="2" eb="3">
      <t>スコ</t>
    </rPh>
    <rPh sb="4" eb="6">
      <t>イス</t>
    </rPh>
    <rPh sb="7" eb="8">
      <t>フ</t>
    </rPh>
    <phoneticPr fontId="1"/>
  </si>
  <si>
    <t>注文を確定する方法がわかりづらかった。</t>
    <rPh sb="0" eb="2">
      <t>チュウモン</t>
    </rPh>
    <rPh sb="3" eb="5">
      <t>カクテイ</t>
    </rPh>
    <rPh sb="7" eb="9">
      <t>ホウホウ</t>
    </rPh>
    <phoneticPr fontId="1"/>
  </si>
  <si>
    <t>注文方法がわかりづらかった。</t>
    <rPh sb="0" eb="4">
      <t>チュウモンホウホウ</t>
    </rPh>
    <phoneticPr fontId="1"/>
  </si>
  <si>
    <t>注文の確定ができずに困った。係の人に聞いたら教えてくれました。</t>
    <rPh sb="0" eb="2">
      <t>チュウモン</t>
    </rPh>
    <rPh sb="3" eb="5">
      <t>カクテイ</t>
    </rPh>
    <rPh sb="10" eb="11">
      <t>コマ</t>
    </rPh>
    <rPh sb="14" eb="15">
      <t>カカリ</t>
    </rPh>
    <rPh sb="16" eb="17">
      <t>ヒト</t>
    </rPh>
    <rPh sb="18" eb="19">
      <t>キ</t>
    </rPh>
    <rPh sb="22" eb="23">
      <t>オシ</t>
    </rPh>
    <phoneticPr fontId="1"/>
  </si>
  <si>
    <t>注文方法に戸惑ってなかなか注文できなかった。特に注文確定</t>
    <rPh sb="0" eb="4">
      <t>チュウモンホウホウ</t>
    </rPh>
    <rPh sb="5" eb="7">
      <t>トマド</t>
    </rPh>
    <rPh sb="13" eb="15">
      <t>チュウモン</t>
    </rPh>
    <rPh sb="22" eb="23">
      <t>トク</t>
    </rPh>
    <rPh sb="24" eb="28">
      <t>チュウモンカクテイ</t>
    </rPh>
    <phoneticPr fontId="1"/>
  </si>
  <si>
    <t>食べる場所を確保するのに時間がかかった。</t>
    <rPh sb="0" eb="1">
      <t>タ</t>
    </rPh>
    <rPh sb="3" eb="5">
      <t>バショ</t>
    </rPh>
    <rPh sb="6" eb="8">
      <t>カクホ</t>
    </rPh>
    <rPh sb="12" eb="14">
      <t>ジカン</t>
    </rPh>
    <phoneticPr fontId="1"/>
  </si>
  <si>
    <t>店員さんが親切でよかった。</t>
    <rPh sb="0" eb="2">
      <t>テンイン</t>
    </rPh>
    <rPh sb="5" eb="7">
      <t>シンセツ</t>
    </rPh>
    <phoneticPr fontId="1"/>
  </si>
  <si>
    <t>アプリで注文するとき、操作がわかりづらかった。</t>
    <rPh sb="4" eb="6">
      <t>チュウモン</t>
    </rPh>
    <rPh sb="11" eb="13">
      <t>ソウサ</t>
    </rPh>
    <phoneticPr fontId="1"/>
  </si>
  <si>
    <t>6.その他</t>
    <rPh sb="4" eb="5">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</si>
</sst>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メイリオ"/>
      <family val="2"/>
      <charset val="128"/>
      <scheme val="minor"/>
    </font>
    <font>
      <sz val="11"/>
      <color theme="1"/>
      <name val="メイリオ"/>
      <family val="2"/>
      <charset val="128"/>
      <scheme val="minor"/>
    </font>
    <font>
      <sz val="14"/>
      <color theme="1"/>
      <name val="メイリオ"/>
      <family val="3"/>
      <charset val="128"/>
      <scheme val="minor"/>
    </font>
    <font>
      <sz val="6"/>
      <name val="メイリオ"/>
      <family val="2"/>
      <charset val="128"/>
      <scheme val="minor"/>
    </font>
    <font>
      <b/>
      <sz val="11"/>
      <color theme="1"/>
      <name val="メイリオ"/>
      <family val="3"/>
      <charset val="128"/>
      <scheme val="minor"/>
    </font>
    <font>
      <sz val="11"/>
      <color theme="1"/>
      <name val="メイリオ"/>
      <family val="3"/>
      <charset val="128"/>
      <scheme val="minor"/>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right/>
      <top/>
      <bottom style="thin">
        <color auto="1"/>
      </bottom>
      <diagonal/>
    </border>
    <border>
      <left/>
      <right/>
      <top style="thin">
        <color auto="1"/>
      </top>
      <bottom style="thin">
        <color auto="1"/>
      </bottom>
      <diagonal/>
    </border>
  </borders>
  <cellStyleXfs count="1">
    <xf numFmtId="0" fontId="0" fillId="0" borderId="0">
      <alignment vertical="center"/>
    </xf>
  </cellStyleXfs>
  <cellXfs count="10">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2" xfId="0" applyBorder="1">
      <alignment vertical="center"/>
    </xf>
    <xf numFmtId="0" fontId="0" fillId="2" borderId="2" xfId="0" applyFill="1" applyBorder="1">
      <alignment vertical="center"/>
    </xf>
    <xf numFmtId="0" fontId="0" fillId="2" borderId="1" xfId="0" applyFill="1" applyBorder="1" applyAlignment="1">
      <alignment horizontal="center" vertical="center"/>
    </xf>
    <xf numFmtId="0" fontId="5" fillId="0" borderId="0" xfId="0" applyFont="1">
      <alignment vertical="center"/>
    </xf>
    <xf numFmtId="0" fontId="2" fillId="2" borderId="0" xfId="0" applyFont="1" applyFill="1" applyAlignment="1">
      <alignment horizontal="center" vertical="center"/>
    </xf>
    <xf numFmtId="14" fontId="0" fillId="0" borderId="0" xfId="0" applyNumberFormat="1">
      <alignment vertical="center"/>
    </xf>
    <xf numFmtId="0" fontId="0" fillId="0" borderId="0" xfId="0"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24</xdr:row>
      <xdr:rowOff>238124</xdr:rowOff>
    </xdr:from>
    <xdr:to>
      <xdr:col>10</xdr:col>
      <xdr:colOff>458775</xdr:colOff>
      <xdr:row>29</xdr:row>
      <xdr:rowOff>123824</xdr:rowOff>
    </xdr:to>
    <xdr:sp macro="" textlink="">
      <xdr:nvSpPr>
        <xdr:cNvPr id="2" name="テキスト ボックス 1">
          <a:extLst>
            <a:ext uri="{FF2B5EF4-FFF2-40B4-BE49-F238E27FC236}">
              <a16:creationId xmlns:a16="http://schemas.microsoft.com/office/drawing/2014/main" id="{6A886D7E-5C9C-41CC-B7E8-835F3E2AB054}"/>
            </a:ext>
          </a:extLst>
        </xdr:cNvPr>
        <xdr:cNvSpPr txBox="1"/>
      </xdr:nvSpPr>
      <xdr:spPr>
        <a:xfrm>
          <a:off x="762000" y="6343649"/>
          <a:ext cx="5688000"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今年も幅広い年代の方にご来場いただきました。昨年に比べて</a:t>
          </a:r>
          <a:r>
            <a:rPr kumimoji="1" lang="en-US" altLang="ja-JP" sz="1100"/>
            <a:t>10</a:t>
          </a:r>
          <a:r>
            <a:rPr kumimoji="1" lang="ja-JP" altLang="en-US" sz="1100"/>
            <a:t>代、</a:t>
          </a:r>
          <a:r>
            <a:rPr kumimoji="1" lang="en-US" altLang="ja-JP" sz="1100"/>
            <a:t>20</a:t>
          </a:r>
          <a:r>
            <a:rPr kumimoji="1" lang="ja-JP" altLang="en-US" sz="1100"/>
            <a:t>代の参加者が増加しています。背景には、同時期に開催していた隣接会場のイベントの存在があると推測されます。</a:t>
          </a:r>
        </a:p>
      </xdr:txBody>
    </xdr:sp>
    <xdr:clientData/>
  </xdr:twoCellAnchor>
  <xdr:twoCellAnchor>
    <xdr:from>
      <xdr:col>1</xdr:col>
      <xdr:colOff>2</xdr:colOff>
      <xdr:row>41</xdr:row>
      <xdr:rowOff>238124</xdr:rowOff>
    </xdr:from>
    <xdr:to>
      <xdr:col>10</xdr:col>
      <xdr:colOff>460376</xdr:colOff>
      <xdr:row>48</xdr:row>
      <xdr:rowOff>238124</xdr:rowOff>
    </xdr:to>
    <xdr:sp macro="" textlink="">
      <xdr:nvSpPr>
        <xdr:cNvPr id="3" name="テキスト ボックス 2">
          <a:extLst>
            <a:ext uri="{FF2B5EF4-FFF2-40B4-BE49-F238E27FC236}">
              <a16:creationId xmlns:a16="http://schemas.microsoft.com/office/drawing/2014/main" id="{A35D632C-6EB8-45A2-B9DE-FC1433BAAFBE}"/>
            </a:ext>
          </a:extLst>
        </xdr:cNvPr>
        <xdr:cNvSpPr txBox="1"/>
      </xdr:nvSpPr>
      <xdr:spPr>
        <a:xfrm>
          <a:off x="762002" y="10398124"/>
          <a:ext cx="5667374" cy="1666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昨年と比較して、動画サイトの</a:t>
          </a:r>
          <a:r>
            <a:rPr kumimoji="1" lang="en-US" altLang="ja-JP" sz="1100">
              <a:solidFill>
                <a:schemeClr val="dk1"/>
              </a:solidFill>
              <a:effectLst/>
              <a:latin typeface="+mn-lt"/>
              <a:ea typeface="+mn-ea"/>
              <a:cs typeface="+mn-cs"/>
            </a:rPr>
            <a:t>CM</a:t>
          </a:r>
          <a:r>
            <a:rPr kumimoji="1" lang="ja-JP" altLang="ja-JP" sz="1100">
              <a:solidFill>
                <a:schemeClr val="dk1"/>
              </a:solidFill>
              <a:effectLst/>
              <a:latin typeface="+mn-lt"/>
              <a:ea typeface="+mn-ea"/>
              <a:cs typeface="+mn-cs"/>
            </a:rPr>
            <a:t>で知った方がやや増加しています。それ以外は、事前に予想した内容とほぼ同様の結果となりましたが、年代によってやや解答にバラツキがありました。次回は、イベントのターゲット層の年代ごとに、それぞれ、効果的と思われる媒体での告知、告知を行うコンテンツの種類の指定、その伝え方（内容）を細かく検討し、より多くの顧客に興味を持ってもらえるように計画する予定です。</a:t>
          </a:r>
          <a:endParaRPr lang="ja-JP" altLang="ja-JP">
            <a:effectLst/>
          </a:endParaRPr>
        </a:p>
      </xdr:txBody>
    </xdr:sp>
    <xdr:clientData/>
  </xdr:twoCellAnchor>
  <xdr:twoCellAnchor>
    <xdr:from>
      <xdr:col>1</xdr:col>
      <xdr:colOff>0</xdr:colOff>
      <xdr:row>61</xdr:row>
      <xdr:rowOff>1</xdr:rowOff>
    </xdr:from>
    <xdr:to>
      <xdr:col>10</xdr:col>
      <xdr:colOff>458775</xdr:colOff>
      <xdr:row>67</xdr:row>
      <xdr:rowOff>1</xdr:rowOff>
    </xdr:to>
    <xdr:sp macro="" textlink="">
      <xdr:nvSpPr>
        <xdr:cNvPr id="4" name="テキスト ボックス 3">
          <a:extLst>
            <a:ext uri="{FF2B5EF4-FFF2-40B4-BE49-F238E27FC236}">
              <a16:creationId xmlns:a16="http://schemas.microsoft.com/office/drawing/2014/main" id="{F5AC5C45-DEB4-4F8A-8D98-E5C894311E4B}"/>
            </a:ext>
          </a:extLst>
        </xdr:cNvPr>
        <xdr:cNvSpPr txBox="1"/>
      </xdr:nvSpPr>
      <xdr:spPr>
        <a:xfrm>
          <a:off x="762000" y="14916151"/>
          <a:ext cx="5688000"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首都圏に店舗のないお店が上位に並ぶ結果になりました。また、当日の悪天候により、店舗のレイアウトが変更になったことで、客足の流れが変わったことも結果に反映されたと思われます。次回についても、引き続き、より希少性の高い商品を揃えられるよう、取引先と相談を重ねていきたいと思います。次回、定例会で進捗を報告いたします。</a:t>
          </a:r>
          <a:endParaRPr lang="ja-JP" altLang="ja-JP">
            <a:effectLst/>
          </a:endParaRPr>
        </a:p>
      </xdr:txBody>
    </xdr:sp>
    <xdr:clientData/>
  </xdr:twoCellAnchor>
  <xdr:twoCellAnchor>
    <xdr:from>
      <xdr:col>1</xdr:col>
      <xdr:colOff>1</xdr:colOff>
      <xdr:row>83</xdr:row>
      <xdr:rowOff>0</xdr:rowOff>
    </xdr:from>
    <xdr:to>
      <xdr:col>10</xdr:col>
      <xdr:colOff>458776</xdr:colOff>
      <xdr:row>87</xdr:row>
      <xdr:rowOff>114300</xdr:rowOff>
    </xdr:to>
    <xdr:sp macro="" textlink="">
      <xdr:nvSpPr>
        <xdr:cNvPr id="5" name="テキスト ボックス 4">
          <a:extLst>
            <a:ext uri="{FF2B5EF4-FFF2-40B4-BE49-F238E27FC236}">
              <a16:creationId xmlns:a16="http://schemas.microsoft.com/office/drawing/2014/main" id="{48AC3966-50A3-4C7A-8EAC-C2A0EB9C94C5}"/>
            </a:ext>
          </a:extLst>
        </xdr:cNvPr>
        <xdr:cNvSpPr txBox="1"/>
      </xdr:nvSpPr>
      <xdr:spPr>
        <a:xfrm>
          <a:off x="762001" y="20154900"/>
          <a:ext cx="56880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アプリの操作に関する意見が多くありました。特に注文確定時、スライド操作をタップ操作と間違えて注文できない事例が多かったように思います。今後の改善点として操作手順など、検討したいと思います。</a:t>
          </a:r>
          <a:endParaRPr lang="ja-JP" altLang="ja-JP">
            <a:effectLst/>
          </a:endParaRPr>
        </a:p>
      </xdr:txBody>
    </xdr:sp>
    <xdr:clientData/>
  </xdr:twoCellAnchor>
  <xdr:twoCellAnchor>
    <xdr:from>
      <xdr:col>1</xdr:col>
      <xdr:colOff>1</xdr:colOff>
      <xdr:row>88</xdr:row>
      <xdr:rowOff>0</xdr:rowOff>
    </xdr:from>
    <xdr:to>
      <xdr:col>10</xdr:col>
      <xdr:colOff>458776</xdr:colOff>
      <xdr:row>93</xdr:row>
      <xdr:rowOff>114300</xdr:rowOff>
    </xdr:to>
    <xdr:sp macro="" textlink="">
      <xdr:nvSpPr>
        <xdr:cNvPr id="6" name="テキスト ボックス 5">
          <a:extLst>
            <a:ext uri="{FF2B5EF4-FFF2-40B4-BE49-F238E27FC236}">
              <a16:creationId xmlns:a16="http://schemas.microsoft.com/office/drawing/2014/main" id="{9BAA67FF-54C9-48DC-9D95-B295629F1F27}"/>
            </a:ext>
          </a:extLst>
        </xdr:cNvPr>
        <xdr:cNvSpPr txBox="1"/>
      </xdr:nvSpPr>
      <xdr:spPr>
        <a:xfrm>
          <a:off x="762001" y="21345525"/>
          <a:ext cx="568800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アンケート結果の詳細については、「</a:t>
          </a:r>
          <a:r>
            <a:rPr kumimoji="1" lang="en-US" altLang="ja-JP" sz="1100">
              <a:solidFill>
                <a:schemeClr val="dk1"/>
              </a:solidFill>
              <a:effectLst/>
              <a:latin typeface="+mn-lt"/>
              <a:ea typeface="+mn-ea"/>
              <a:cs typeface="+mn-cs"/>
            </a:rPr>
            <a:t>https://www.example.com</a:t>
          </a:r>
          <a:r>
            <a:rPr kumimoji="1" lang="ja-JP" altLang="ja-JP" sz="1100">
              <a:solidFill>
                <a:schemeClr val="dk1"/>
              </a:solidFill>
              <a:effectLst/>
              <a:latin typeface="+mn-lt"/>
              <a:ea typeface="+mn-ea"/>
              <a:cs typeface="+mn-cs"/>
            </a:rPr>
            <a:t>」にファイルを保存しています。</a:t>
          </a:r>
          <a:endParaRPr lang="ja-JP" altLang="ja-JP">
            <a:effectLst/>
          </a:endParaRPr>
        </a:p>
        <a:p>
          <a:r>
            <a:rPr kumimoji="1" lang="ja-JP" altLang="ja-JP" sz="1100">
              <a:solidFill>
                <a:schemeClr val="dk1"/>
              </a:solidFill>
              <a:effectLst/>
              <a:latin typeface="+mn-lt"/>
              <a:ea typeface="+mn-ea"/>
              <a:cs typeface="+mn-cs"/>
            </a:rPr>
            <a:t>また、今後、アンケートの方法については、より多くの解答が得られるように紙ベースだけでなく、</a:t>
          </a:r>
          <a:r>
            <a:rPr kumimoji="1" lang="en-US" altLang="ja-JP" sz="1100">
              <a:solidFill>
                <a:schemeClr val="dk1"/>
              </a:solidFill>
              <a:effectLst/>
              <a:latin typeface="+mn-lt"/>
              <a:ea typeface="+mn-ea"/>
              <a:cs typeface="+mn-cs"/>
            </a:rPr>
            <a:t>Web</a:t>
          </a:r>
          <a:r>
            <a:rPr kumimoji="1" lang="ja-JP" altLang="ja-JP" sz="1100">
              <a:solidFill>
                <a:schemeClr val="dk1"/>
              </a:solidFill>
              <a:effectLst/>
              <a:latin typeface="+mn-lt"/>
              <a:ea typeface="+mn-ea"/>
              <a:cs typeface="+mn-cs"/>
            </a:rPr>
            <a:t>サイトやスマホアプリからの実施を検討しています。</a:t>
          </a:r>
          <a:endParaRPr lang="ja-JP" altLang="ja-JP">
            <a:effectLst/>
          </a:endParaRPr>
        </a:p>
      </xdr:txBody>
    </xdr:sp>
    <xdr:clientData/>
  </xdr:twoCellAnchor>
</xdr:wsDr>
</file>

<file path=xl/theme/theme1.xml><?xml version="1.0" encoding="utf-8"?>
<a:theme xmlns:a="http://schemas.openxmlformats.org/drawingml/2006/main" name="スライス">
  <a:themeElements>
    <a:clrScheme name="スライス">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スライス">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スライス">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CBE59-CCD7-4B68-B0AC-9729789B5828}">
  <dimension ref="A1:K89"/>
  <sheetViews>
    <sheetView tabSelected="1" view="pageBreakPreview" topLeftCell="A26" zoomScale="60" zoomScaleNormal="100" workbookViewId="0">
      <selection sqref="A1:K1"/>
    </sheetView>
  </sheetViews>
  <sheetFormatPr defaultRowHeight="18.75" x14ac:dyDescent="0.45"/>
  <cols>
    <col min="2" max="2" width="14.5546875" customWidth="1"/>
    <col min="3" max="8" width="5.21875" bestFit="1" customWidth="1"/>
    <col min="9" max="9" width="8.5546875" bestFit="1" customWidth="1"/>
    <col min="10" max="10" width="6.5546875" bestFit="1" customWidth="1"/>
    <col min="11" max="11" width="6.33203125" customWidth="1"/>
  </cols>
  <sheetData>
    <row r="1" spans="1:11" ht="22.5" x14ac:dyDescent="0.45">
      <c r="A1" s="7" t="s">
        <v>0</v>
      </c>
      <c r="B1" s="7"/>
      <c r="C1" s="7"/>
      <c r="D1" s="7"/>
      <c r="E1" s="7"/>
      <c r="F1" s="7"/>
      <c r="G1" s="7"/>
      <c r="H1" s="7"/>
      <c r="I1" s="7"/>
      <c r="J1" s="7"/>
      <c r="K1" s="7"/>
    </row>
    <row r="2" spans="1:11" x14ac:dyDescent="0.45">
      <c r="J2" s="8">
        <v>45748</v>
      </c>
      <c r="K2" s="8"/>
    </row>
    <row r="3" spans="1:11" x14ac:dyDescent="0.45">
      <c r="K3" s="1" t="s">
        <v>1</v>
      </c>
    </row>
    <row r="5" spans="1:11" ht="45.75" customHeight="1" x14ac:dyDescent="0.45">
      <c r="A5" t="s">
        <v>2</v>
      </c>
      <c r="B5" s="9" t="s">
        <v>3</v>
      </c>
      <c r="C5" s="9"/>
      <c r="D5" s="9"/>
      <c r="E5" s="9"/>
      <c r="F5" s="9"/>
      <c r="G5" s="9"/>
      <c r="H5" s="9"/>
      <c r="I5" s="9"/>
      <c r="J5" s="9"/>
      <c r="K5" s="9"/>
    </row>
    <row r="7" spans="1:11" x14ac:dyDescent="0.45">
      <c r="A7" t="s">
        <v>4</v>
      </c>
      <c r="B7" t="s">
        <v>5</v>
      </c>
    </row>
    <row r="9" spans="1:11" x14ac:dyDescent="0.45">
      <c r="A9" t="s">
        <v>6</v>
      </c>
      <c r="B9" t="s">
        <v>7</v>
      </c>
    </row>
    <row r="11" spans="1:11" x14ac:dyDescent="0.45">
      <c r="A11" t="s">
        <v>8</v>
      </c>
      <c r="B11">
        <v>325</v>
      </c>
    </row>
    <row r="13" spans="1:11" x14ac:dyDescent="0.45">
      <c r="A13" t="s">
        <v>9</v>
      </c>
      <c r="B13" s="2" t="s">
        <v>10</v>
      </c>
    </row>
    <row r="15" spans="1:11" x14ac:dyDescent="0.45">
      <c r="B15" s="5" t="s">
        <v>11</v>
      </c>
      <c r="C15" s="5" t="s">
        <v>12</v>
      </c>
    </row>
    <row r="16" spans="1:11" x14ac:dyDescent="0.45">
      <c r="B16" s="3" t="s">
        <v>13</v>
      </c>
      <c r="C16" s="3">
        <v>31</v>
      </c>
    </row>
    <row r="17" spans="2:3" x14ac:dyDescent="0.45">
      <c r="B17" s="3" t="s">
        <v>14</v>
      </c>
      <c r="C17" s="3">
        <v>45</v>
      </c>
    </row>
    <row r="18" spans="2:3" x14ac:dyDescent="0.45">
      <c r="B18" s="3" t="s">
        <v>15</v>
      </c>
      <c r="C18" s="3">
        <v>63</v>
      </c>
    </row>
    <row r="19" spans="2:3" x14ac:dyDescent="0.45">
      <c r="B19" s="3" t="s">
        <v>16</v>
      </c>
      <c r="C19" s="3">
        <v>59</v>
      </c>
    </row>
    <row r="20" spans="2:3" x14ac:dyDescent="0.45">
      <c r="B20" s="3" t="s">
        <v>17</v>
      </c>
      <c r="C20" s="3">
        <v>34</v>
      </c>
    </row>
    <row r="21" spans="2:3" x14ac:dyDescent="0.45">
      <c r="B21" s="3" t="s">
        <v>18</v>
      </c>
      <c r="C21" s="3">
        <v>50</v>
      </c>
    </row>
    <row r="22" spans="2:3" x14ac:dyDescent="0.45">
      <c r="B22" s="3" t="s">
        <v>19</v>
      </c>
      <c r="C22" s="3">
        <v>29</v>
      </c>
    </row>
    <row r="23" spans="2:3" x14ac:dyDescent="0.45">
      <c r="B23" s="3" t="s">
        <v>20</v>
      </c>
      <c r="C23" s="3">
        <v>14</v>
      </c>
    </row>
    <row r="24" spans="2:3" x14ac:dyDescent="0.45">
      <c r="B24" s="4" t="s">
        <v>21</v>
      </c>
      <c r="C24" s="4">
        <f>SUM(C16:C23)</f>
        <v>325</v>
      </c>
    </row>
    <row r="31" spans="2:3" x14ac:dyDescent="0.45">
      <c r="B31" s="2" t="s">
        <v>22</v>
      </c>
    </row>
    <row r="33" spans="2:11" x14ac:dyDescent="0.45">
      <c r="B33" s="5"/>
      <c r="C33" s="5" t="s">
        <v>13</v>
      </c>
      <c r="D33" s="5" t="s">
        <v>14</v>
      </c>
      <c r="E33" s="5" t="s">
        <v>15</v>
      </c>
      <c r="F33" s="5" t="s">
        <v>16</v>
      </c>
      <c r="G33" s="5" t="s">
        <v>17</v>
      </c>
      <c r="H33" s="5" t="s">
        <v>18</v>
      </c>
      <c r="I33" s="5" t="s">
        <v>19</v>
      </c>
      <c r="J33" s="5" t="s">
        <v>20</v>
      </c>
      <c r="K33" s="5" t="s">
        <v>21</v>
      </c>
    </row>
    <row r="34" spans="2:11" x14ac:dyDescent="0.45">
      <c r="B34" s="3" t="s">
        <v>23</v>
      </c>
      <c r="C34" s="3">
        <v>2</v>
      </c>
      <c r="D34" s="3">
        <v>12</v>
      </c>
      <c r="E34" s="3">
        <v>17</v>
      </c>
      <c r="F34" s="3">
        <v>21</v>
      </c>
      <c r="G34" s="3">
        <v>14</v>
      </c>
      <c r="H34" s="3">
        <v>11</v>
      </c>
      <c r="I34" s="3">
        <v>2</v>
      </c>
      <c r="J34" s="3"/>
      <c r="K34" s="3">
        <f t="shared" ref="K34:K41" si="0">SUM(C34:J34)</f>
        <v>79</v>
      </c>
    </row>
    <row r="35" spans="2:11" x14ac:dyDescent="0.45">
      <c r="B35" s="3" t="s">
        <v>24</v>
      </c>
      <c r="C35" s="3">
        <v>15</v>
      </c>
      <c r="D35" s="3">
        <v>20</v>
      </c>
      <c r="E35" s="3">
        <v>19</v>
      </c>
      <c r="F35" s="3">
        <v>7</v>
      </c>
      <c r="G35" s="3">
        <v>2</v>
      </c>
      <c r="H35" s="3">
        <v>6</v>
      </c>
      <c r="I35" s="3">
        <v>3</v>
      </c>
      <c r="J35" s="3">
        <v>3</v>
      </c>
      <c r="K35" s="3">
        <f t="shared" si="0"/>
        <v>75</v>
      </c>
    </row>
    <row r="36" spans="2:11" x14ac:dyDescent="0.45">
      <c r="B36" s="3" t="s">
        <v>25</v>
      </c>
      <c r="C36" s="3">
        <v>2</v>
      </c>
      <c r="D36" s="3">
        <v>3</v>
      </c>
      <c r="E36" s="3">
        <v>8</v>
      </c>
      <c r="F36" s="3">
        <v>11</v>
      </c>
      <c r="G36" s="3">
        <v>8</v>
      </c>
      <c r="H36" s="3">
        <v>11</v>
      </c>
      <c r="I36" s="3">
        <v>12</v>
      </c>
      <c r="J36" s="3">
        <v>2</v>
      </c>
      <c r="K36" s="3">
        <f t="shared" si="0"/>
        <v>57</v>
      </c>
    </row>
    <row r="37" spans="2:11" x14ac:dyDescent="0.45">
      <c r="B37" s="3" t="s">
        <v>26</v>
      </c>
      <c r="C37" s="3">
        <v>3</v>
      </c>
      <c r="D37" s="3">
        <v>4</v>
      </c>
      <c r="E37" s="3">
        <v>6</v>
      </c>
      <c r="F37" s="3">
        <v>6</v>
      </c>
      <c r="G37" s="3">
        <v>4</v>
      </c>
      <c r="H37" s="3">
        <v>13</v>
      </c>
      <c r="I37" s="3">
        <v>3</v>
      </c>
      <c r="J37" s="3">
        <v>4</v>
      </c>
      <c r="K37" s="3">
        <f t="shared" si="0"/>
        <v>43</v>
      </c>
    </row>
    <row r="38" spans="2:11" x14ac:dyDescent="0.45">
      <c r="B38" s="3" t="s">
        <v>27</v>
      </c>
      <c r="C38" s="3">
        <v>2</v>
      </c>
      <c r="D38" s="3">
        <v>2</v>
      </c>
      <c r="E38" s="3">
        <v>6</v>
      </c>
      <c r="F38" s="3">
        <v>6</v>
      </c>
      <c r="G38" s="3">
        <v>2</v>
      </c>
      <c r="H38" s="3">
        <v>5</v>
      </c>
      <c r="I38" s="3">
        <v>2</v>
      </c>
      <c r="J38" s="3">
        <v>2</v>
      </c>
      <c r="K38" s="3">
        <f t="shared" si="0"/>
        <v>27</v>
      </c>
    </row>
    <row r="39" spans="2:11" x14ac:dyDescent="0.45">
      <c r="B39" s="3" t="s">
        <v>28</v>
      </c>
      <c r="C39" s="3">
        <v>3</v>
      </c>
      <c r="D39" s="3">
        <v>3</v>
      </c>
      <c r="E39" s="3">
        <v>4</v>
      </c>
      <c r="F39" s="3">
        <v>6</v>
      </c>
      <c r="G39" s="3">
        <v>1</v>
      </c>
      <c r="H39" s="3">
        <v>2</v>
      </c>
      <c r="I39" s="3">
        <v>3</v>
      </c>
      <c r="J39" s="3">
        <v>3</v>
      </c>
      <c r="K39" s="3">
        <f t="shared" si="0"/>
        <v>25</v>
      </c>
    </row>
    <row r="40" spans="2:11" x14ac:dyDescent="0.45">
      <c r="B40" s="3" t="s">
        <v>29</v>
      </c>
      <c r="C40" s="3">
        <v>4</v>
      </c>
      <c r="D40" s="3">
        <v>1</v>
      </c>
      <c r="E40" s="3">
        <v>3</v>
      </c>
      <c r="F40" s="3">
        <v>2</v>
      </c>
      <c r="G40" s="3">
        <v>3</v>
      </c>
      <c r="H40" s="3">
        <v>2</v>
      </c>
      <c r="I40" s="3">
        <v>4</v>
      </c>
      <c r="J40" s="3"/>
      <c r="K40" s="3">
        <f t="shared" si="0"/>
        <v>19</v>
      </c>
    </row>
    <row r="41" spans="2:11" x14ac:dyDescent="0.45">
      <c r="B41" s="4" t="s">
        <v>21</v>
      </c>
      <c r="C41" s="4">
        <f t="shared" ref="C41:J41" si="1">SUM(C34:C40)</f>
        <v>31</v>
      </c>
      <c r="D41" s="4">
        <f t="shared" si="1"/>
        <v>45</v>
      </c>
      <c r="E41" s="4">
        <f t="shared" si="1"/>
        <v>63</v>
      </c>
      <c r="F41" s="4">
        <f t="shared" si="1"/>
        <v>59</v>
      </c>
      <c r="G41" s="4">
        <f t="shared" si="1"/>
        <v>34</v>
      </c>
      <c r="H41" s="4">
        <f t="shared" si="1"/>
        <v>50</v>
      </c>
      <c r="I41" s="4">
        <f t="shared" si="1"/>
        <v>29</v>
      </c>
      <c r="J41" s="4">
        <f t="shared" si="1"/>
        <v>14</v>
      </c>
      <c r="K41" s="4">
        <f t="shared" si="0"/>
        <v>325</v>
      </c>
    </row>
    <row r="51" spans="2:11" x14ac:dyDescent="0.45">
      <c r="B51" s="2" t="s">
        <v>30</v>
      </c>
    </row>
    <row r="53" spans="2:11" x14ac:dyDescent="0.45">
      <c r="B53" s="5"/>
      <c r="C53" s="5" t="s">
        <v>13</v>
      </c>
      <c r="D53" s="5" t="s">
        <v>14</v>
      </c>
      <c r="E53" s="5" t="s">
        <v>15</v>
      </c>
      <c r="F53" s="5" t="s">
        <v>16</v>
      </c>
      <c r="G53" s="5" t="s">
        <v>17</v>
      </c>
      <c r="H53" s="5" t="s">
        <v>18</v>
      </c>
      <c r="I53" s="5" t="s">
        <v>19</v>
      </c>
      <c r="J53" s="5" t="s">
        <v>20</v>
      </c>
      <c r="K53" s="5" t="s">
        <v>21</v>
      </c>
    </row>
    <row r="54" spans="2:11" x14ac:dyDescent="0.45">
      <c r="B54" s="3" t="s">
        <v>31</v>
      </c>
      <c r="C54" s="3">
        <v>8</v>
      </c>
      <c r="D54" s="3">
        <v>11</v>
      </c>
      <c r="E54" s="3">
        <v>24</v>
      </c>
      <c r="F54" s="3">
        <v>26</v>
      </c>
      <c r="G54" s="3">
        <v>12</v>
      </c>
      <c r="H54" s="3">
        <v>13</v>
      </c>
      <c r="I54" s="3">
        <v>9</v>
      </c>
      <c r="J54" s="3">
        <v>5</v>
      </c>
      <c r="K54" s="3">
        <f t="shared" ref="K54:K60" si="2">SUM(C54:J54)</f>
        <v>108</v>
      </c>
    </row>
    <row r="55" spans="2:11" x14ac:dyDescent="0.45">
      <c r="B55" s="3" t="s">
        <v>32</v>
      </c>
      <c r="C55" s="3">
        <v>3</v>
      </c>
      <c r="D55" s="3">
        <v>4</v>
      </c>
      <c r="E55" s="3">
        <v>7</v>
      </c>
      <c r="F55" s="3">
        <v>6</v>
      </c>
      <c r="G55" s="3">
        <v>6</v>
      </c>
      <c r="H55" s="3">
        <v>26</v>
      </c>
      <c r="I55" s="3">
        <v>12</v>
      </c>
      <c r="J55" s="3">
        <v>4</v>
      </c>
      <c r="K55" s="3">
        <f t="shared" si="2"/>
        <v>68</v>
      </c>
    </row>
    <row r="56" spans="2:11" x14ac:dyDescent="0.45">
      <c r="B56" s="3" t="s">
        <v>33</v>
      </c>
      <c r="C56" s="3">
        <v>10</v>
      </c>
      <c r="D56" s="3">
        <v>12</v>
      </c>
      <c r="E56" s="3">
        <v>15</v>
      </c>
      <c r="F56" s="3">
        <v>8</v>
      </c>
      <c r="G56" s="3">
        <v>3</v>
      </c>
      <c r="H56" s="3">
        <v>3</v>
      </c>
      <c r="I56" s="3">
        <v>2</v>
      </c>
      <c r="J56" s="3">
        <v>1</v>
      </c>
      <c r="K56" s="3">
        <f t="shared" si="2"/>
        <v>54</v>
      </c>
    </row>
    <row r="57" spans="2:11" x14ac:dyDescent="0.45">
      <c r="B57" s="3" t="s">
        <v>34</v>
      </c>
      <c r="C57" s="3">
        <v>5</v>
      </c>
      <c r="D57" s="3">
        <v>8</v>
      </c>
      <c r="E57" s="3">
        <v>10</v>
      </c>
      <c r="F57" s="3">
        <v>4</v>
      </c>
      <c r="G57" s="3">
        <v>8</v>
      </c>
      <c r="H57" s="3">
        <v>5</v>
      </c>
      <c r="I57" s="3">
        <v>3</v>
      </c>
      <c r="J57" s="3">
        <v>2</v>
      </c>
      <c r="K57" s="3">
        <f t="shared" si="2"/>
        <v>45</v>
      </c>
    </row>
    <row r="58" spans="2:11" x14ac:dyDescent="0.45">
      <c r="B58" s="3" t="s">
        <v>35</v>
      </c>
      <c r="C58" s="3">
        <v>4</v>
      </c>
      <c r="D58" s="3">
        <v>9</v>
      </c>
      <c r="E58" s="3">
        <v>7</v>
      </c>
      <c r="F58" s="3">
        <v>12</v>
      </c>
      <c r="G58" s="3">
        <v>5</v>
      </c>
      <c r="H58" s="3">
        <v>2</v>
      </c>
      <c r="I58" s="3">
        <v>2</v>
      </c>
      <c r="J58" s="3">
        <v>1</v>
      </c>
      <c r="K58" s="3">
        <f t="shared" si="2"/>
        <v>42</v>
      </c>
    </row>
    <row r="59" spans="2:11" x14ac:dyDescent="0.45">
      <c r="B59" s="3" t="s">
        <v>20</v>
      </c>
      <c r="C59" s="3">
        <v>1</v>
      </c>
      <c r="D59" s="3">
        <v>1</v>
      </c>
      <c r="E59" s="3"/>
      <c r="F59" s="3">
        <v>3</v>
      </c>
      <c r="G59" s="3"/>
      <c r="H59" s="3">
        <v>1</v>
      </c>
      <c r="I59" s="3">
        <v>1</v>
      </c>
      <c r="J59" s="3">
        <v>1</v>
      </c>
      <c r="K59" s="3">
        <f t="shared" si="2"/>
        <v>8</v>
      </c>
    </row>
    <row r="60" spans="2:11" x14ac:dyDescent="0.45">
      <c r="B60" s="4" t="s">
        <v>21</v>
      </c>
      <c r="C60" s="4">
        <f t="shared" ref="C60:J60" si="3">SUM(C54:C59)</f>
        <v>31</v>
      </c>
      <c r="D60" s="4">
        <f t="shared" si="3"/>
        <v>45</v>
      </c>
      <c r="E60" s="4">
        <f t="shared" si="3"/>
        <v>63</v>
      </c>
      <c r="F60" s="4">
        <f t="shared" si="3"/>
        <v>59</v>
      </c>
      <c r="G60" s="4">
        <f t="shared" si="3"/>
        <v>34</v>
      </c>
      <c r="H60" s="4">
        <f t="shared" si="3"/>
        <v>50</v>
      </c>
      <c r="I60" s="4">
        <f t="shared" si="3"/>
        <v>29</v>
      </c>
      <c r="J60" s="4">
        <f t="shared" si="3"/>
        <v>14</v>
      </c>
      <c r="K60" s="4">
        <f t="shared" si="2"/>
        <v>325</v>
      </c>
    </row>
    <row r="69" spans="2:2" x14ac:dyDescent="0.45">
      <c r="B69" s="2" t="s">
        <v>36</v>
      </c>
    </row>
    <row r="71" spans="2:2" x14ac:dyDescent="0.45">
      <c r="B71" t="s">
        <v>37</v>
      </c>
    </row>
    <row r="72" spans="2:2" x14ac:dyDescent="0.45">
      <c r="B72" t="s">
        <v>38</v>
      </c>
    </row>
    <row r="73" spans="2:2" x14ac:dyDescent="0.45">
      <c r="B73" t="s">
        <v>39</v>
      </c>
    </row>
    <row r="74" spans="2:2" x14ac:dyDescent="0.45">
      <c r="B74" t="s">
        <v>40</v>
      </c>
    </row>
    <row r="75" spans="2:2" x14ac:dyDescent="0.45">
      <c r="B75" t="s">
        <v>41</v>
      </c>
    </row>
    <row r="76" spans="2:2" x14ac:dyDescent="0.45">
      <c r="B76" t="s">
        <v>42</v>
      </c>
    </row>
    <row r="77" spans="2:2" x14ac:dyDescent="0.45">
      <c r="B77" t="s">
        <v>43</v>
      </c>
    </row>
    <row r="78" spans="2:2" x14ac:dyDescent="0.45">
      <c r="B78" t="s">
        <v>44</v>
      </c>
    </row>
    <row r="79" spans="2:2" x14ac:dyDescent="0.45">
      <c r="B79" t="s">
        <v>45</v>
      </c>
    </row>
    <row r="80" spans="2:2" x14ac:dyDescent="0.45">
      <c r="B80" t="s">
        <v>46</v>
      </c>
    </row>
    <row r="81" spans="1:2" x14ac:dyDescent="0.45">
      <c r="B81" t="s">
        <v>47</v>
      </c>
    </row>
    <row r="82" spans="1:2" x14ac:dyDescent="0.45">
      <c r="B82" t="s">
        <v>48</v>
      </c>
    </row>
    <row r="89" spans="1:2" x14ac:dyDescent="0.45">
      <c r="A89" s="6" t="s">
        <v>49</v>
      </c>
    </row>
  </sheetData>
  <mergeCells count="3">
    <mergeCell ref="A1:K1"/>
    <mergeCell ref="J2:K2"/>
    <mergeCell ref="B5:K5"/>
  </mergeCells>
  <phoneticPr fontId="3"/>
  <pageMargins left="0.25" right="0.25" top="0.75" bottom="0.75" header="0.3" footer="0.3"/>
  <pageSetup paperSize="9" orientation="portrait" r:id="rId1"/>
  <rowBreaks count="2" manualBreakCount="2">
    <brk id="30" max="16383" man="1"/>
    <brk id="6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2025-01-04T05:06:52Z</dcterms:created>
  <dcterms:modified xsi:type="dcterms:W3CDTF">2025-01-04T09:22:30Z</dcterms:modified>
</cp:coreProperties>
</file>