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4\"/>
    </mc:Choice>
  </mc:AlternateContent>
  <xr:revisionPtr revIDLastSave="0" documentId="13_ncr:1_{384FC4C8-16C7-4D83-9D05-3D4FBB1EDD64}" xr6:coauthVersionLast="47" xr6:coauthVersionMax="47" xr10:uidLastSave="{00000000-0000-0000-0000-000000000000}"/>
  <bookViews>
    <workbookView xWindow="-21330" yWindow="5295" windowWidth="20520" windowHeight="12000" activeTab="1" xr2:uid="{66B7A7C1-063F-4FF1-AF66-869914A226B8}"/>
  </bookViews>
  <sheets>
    <sheet name="CSV" sheetId="6" r:id="rId1"/>
    <sheet name="入力" sheetId="5" r:id="rId2"/>
  </sheets>
  <definedNames>
    <definedName name="_xlnm._FilterDatabase" localSheetId="1" hidden="1">入力!$A$3:$I$4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Q11" i="6"/>
  <c r="O11" i="6"/>
  <c r="N11" i="6"/>
  <c r="L11" i="6"/>
  <c r="K11" i="6"/>
  <c r="I11" i="6"/>
  <c r="H11" i="6"/>
  <c r="F11" i="6"/>
  <c r="E11" i="6"/>
  <c r="D11" i="6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Q4" i="6"/>
  <c r="O4" i="6"/>
  <c r="N4" i="6"/>
  <c r="L4" i="6"/>
  <c r="K4" i="6"/>
  <c r="I4" i="6"/>
  <c r="H4" i="6"/>
  <c r="F4" i="6"/>
  <c r="E4" i="6"/>
  <c r="D4" i="6"/>
  <c r="A4" i="6" l="1"/>
  <c r="A6" i="6"/>
  <c r="A8" i="6"/>
  <c r="A10" i="6"/>
  <c r="A5" i="6"/>
  <c r="A7" i="6"/>
  <c r="A9" i="6"/>
</calcChain>
</file>

<file path=xl/sharedStrings.xml><?xml version="1.0" encoding="utf-8"?>
<sst xmlns="http://schemas.openxmlformats.org/spreadsheetml/2006/main" count="1087" uniqueCount="42">
  <si>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</si>
  <si>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</si>
  <si>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</si>
  <si>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</si>
  <si>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</si>
  <si>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</si>
  <si>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</si>
  <si>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</si>
  <si>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</si>
  <si>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</si>
  <si>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</si>
  <si>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</si>
  <si>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</si>
  <si>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</si>
  <si>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</si>
  <si>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</si>
  <si>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</si>
  <si>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</si>
  <si>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</si>
  <si>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</si>
  <si>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</si>
  <si>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</si>
  <si>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</si>
  <si>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</si>
  <si>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</si>
  <si>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</si>
  <si>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</si>
  <si>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</si>
  <si>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</si>
  <si>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</si>
  <si>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普通預金</t>
  </si>
  <si>
    <t>みずほ銀行</t>
  </si>
  <si>
    <t>対象外</t>
  </si>
  <si>
    <t>売上高</t>
  </si>
  <si>
    <t>課税売上込10%</t>
  </si>
  <si>
    <t>4/1分売上入金</t>
  </si>
  <si>
    <t>4/2分売上入金</t>
  </si>
  <si>
    <t>4/3分売上入金</t>
  </si>
  <si>
    <t>4/4分売上入金</t>
  </si>
  <si>
    <t>4/5分売上入金</t>
  </si>
  <si>
    <t>4/6分売上入金</t>
  </si>
  <si>
    <t>4/7分売上入金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</si>
</sst>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>みずほ銀行</v>
      </c>
      <c r="H4" t="str">
        <f>入力!D4&amp;""</f>
        <v>対象外</v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4/1分売上入金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45384</v>
      </c>
      <c r="E5" t="str">
        <f>入力!B5&amp;""</f>
        <v>普通預金</v>
      </c>
      <c r="F5" t="str">
        <f>入力!C5&amp;""</f>
        <v>みずほ銀行</v>
      </c>
      <c r="H5" t="str">
        <f>入力!D5&amp;""</f>
        <v>対象外</v>
      </c>
      <c r="I5" s="6">
        <f>入力!H5</f>
        <v>19601</v>
      </c>
      <c r="K5" t="str">
        <f>入力!E5&amp;""</f>
        <v>売上高</v>
      </c>
      <c r="L5" t="str">
        <f>入力!F5&amp;""</f>
        <v/>
      </c>
      <c r="N5" t="str">
        <f>入力!G5&amp;""</f>
        <v>課税売上込10%</v>
      </c>
      <c r="O5" s="6">
        <f>入力!H5</f>
        <v>19601</v>
      </c>
      <c r="Q5" t="str">
        <f>入力!I5&amp;""</f>
        <v>4/2分売上入金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45385</v>
      </c>
      <c r="E6" t="str">
        <f>入力!B6&amp;""</f>
        <v>普通預金</v>
      </c>
      <c r="F6" t="str">
        <f>入力!C6&amp;""</f>
        <v>みずほ銀行</v>
      </c>
      <c r="H6" t="str">
        <f>入力!D6&amp;""</f>
        <v>対象外</v>
      </c>
      <c r="I6" s="6">
        <f>入力!H6</f>
        <v>19169</v>
      </c>
      <c r="K6" t="str">
        <f>入力!E6&amp;""</f>
        <v>売上高</v>
      </c>
      <c r="L6" t="str">
        <f>入力!F6&amp;""</f>
        <v/>
      </c>
      <c r="N6" t="str">
        <f>入力!G6&amp;""</f>
        <v>課税売上込10%</v>
      </c>
      <c r="O6" s="6">
        <f>入力!H6</f>
        <v>19169</v>
      </c>
      <c r="Q6" t="str">
        <f>入力!I6&amp;""</f>
        <v>4/3分売上入金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45386</v>
      </c>
      <c r="E7" t="str">
        <f>入力!B7&amp;""</f>
        <v>普通預金</v>
      </c>
      <c r="F7" t="str">
        <f>入力!C7&amp;""</f>
        <v>みずほ銀行</v>
      </c>
      <c r="H7" t="str">
        <f>入力!D7&amp;""</f>
        <v>対象外</v>
      </c>
      <c r="I7" s="6">
        <f>入力!H7</f>
        <v>16932</v>
      </c>
      <c r="K7" t="str">
        <f>入力!E7&amp;""</f>
        <v>売上高</v>
      </c>
      <c r="L7" t="str">
        <f>入力!F7&amp;""</f>
        <v/>
      </c>
      <c r="N7" t="str">
        <f>入力!G7&amp;""</f>
        <v>課税売上込10%</v>
      </c>
      <c r="O7" s="6">
        <f>入力!H7</f>
        <v>16932</v>
      </c>
      <c r="Q7" t="str">
        <f>入力!I7&amp;""</f>
        <v>4/4分売上入金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45387</v>
      </c>
      <c r="E8" t="str">
        <f>入力!B8&amp;""</f>
        <v>普通預金</v>
      </c>
      <c r="F8" t="str">
        <f>入力!C8&amp;""</f>
        <v>みずほ銀行</v>
      </c>
      <c r="H8" t="str">
        <f>入力!D8&amp;""</f>
        <v>対象外</v>
      </c>
      <c r="I8" s="6">
        <f>入力!H8</f>
        <v>11989</v>
      </c>
      <c r="K8" t="str">
        <f>入力!E8&amp;""</f>
        <v>売上高</v>
      </c>
      <c r="L8" t="str">
        <f>入力!F8&amp;""</f>
        <v/>
      </c>
      <c r="N8" t="str">
        <f>入力!G8&amp;""</f>
        <v>課税売上込10%</v>
      </c>
      <c r="O8" s="6">
        <f>入力!H8</f>
        <v>11989</v>
      </c>
      <c r="Q8" t="str">
        <f>入力!I8&amp;""</f>
        <v>4/5分売上入金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入力!A9</f>
        <v>45388</v>
      </c>
      <c r="E9" t="str">
        <f>入力!B9&amp;""</f>
        <v>普通預金</v>
      </c>
      <c r="F9" t="str">
        <f>入力!C9&amp;""</f>
        <v>みずほ銀行</v>
      </c>
      <c r="H9" t="str">
        <f>入力!D9&amp;""</f>
        <v>対象外</v>
      </c>
      <c r="I9" s="6">
        <f>入力!H9</f>
        <v>17914</v>
      </c>
      <c r="K9" t="str">
        <f>入力!E9&amp;""</f>
        <v>売上高</v>
      </c>
      <c r="L9" t="str">
        <f>入力!F9&amp;""</f>
        <v/>
      </c>
      <c r="N9" t="str">
        <f>入力!G9&amp;""</f>
        <v>課税売上込10%</v>
      </c>
      <c r="O9" s="6">
        <f>入力!H9</f>
        <v>17914</v>
      </c>
      <c r="Q9" t="str">
        <f>入力!I9&amp;""</f>
        <v>4/6分売上入金</v>
      </c>
      <c r="T9">
        <v>0</v>
      </c>
      <c r="Y9" t="s">
        <v>28</v>
      </c>
    </row>
    <row r="10" spans="1:25" x14ac:dyDescent="0.4">
      <c r="A10">
        <f t="shared" si="0"/>
        <v>2000</v>
      </c>
      <c r="D10" s="1">
        <f>入力!A10</f>
        <v>45389</v>
      </c>
      <c r="E10" t="str">
        <f>入力!B10&amp;""</f>
        <v>普通預金</v>
      </c>
      <c r="F10" t="str">
        <f>入力!C10&amp;""</f>
        <v>みずほ銀行</v>
      </c>
      <c r="H10" t="str">
        <f>入力!D10&amp;""</f>
        <v>対象外</v>
      </c>
      <c r="I10" s="6">
        <f>入力!H10</f>
        <v>10763</v>
      </c>
      <c r="K10" t="str">
        <f>入力!E10&amp;""</f>
        <v>売上高</v>
      </c>
      <c r="L10" t="str">
        <f>入力!F10&amp;""</f>
        <v/>
      </c>
      <c r="N10" t="str">
        <f>入力!G10&amp;""</f>
        <v>課税売上込10%</v>
      </c>
      <c r="O10" s="6">
        <f>入力!H10</f>
        <v>10763</v>
      </c>
      <c r="Q10" t="str">
        <f>入力!I10&amp;""</f>
        <v>4/7分売上入金</v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3">
        <v>45383</v>
      </c>
      <c r="B4" s="4" t="s">
        <v>30</v>
      </c>
      <c r="C4" s="4" t="s">
        <v>31</v>
      </c>
      <c r="D4" s="4" t="s">
        <v>32</v>
      </c>
      <c r="E4" s="4" t="s">
        <v>33</v>
      </c>
      <c r="F4" s="4"/>
      <c r="G4" s="4" t="s">
        <v>34</v>
      </c>
      <c r="H4" s="5">
        <v>10000</v>
      </c>
      <c r="I4" s="4" t="s">
        <v>35</v>
      </c>
    </row>
    <row r="5" spans="1:9" s="7" customFormat="1" x14ac:dyDescent="0.4">
      <c r="A5" s="3">
        <v>45384</v>
      </c>
      <c r="B5" s="4" t="s">
        <v>30</v>
      </c>
      <c r="C5" s="4" t="s">
        <v>31</v>
      </c>
      <c r="D5" s="4" t="s">
        <v>32</v>
      </c>
      <c r="E5" s="4" t="s">
        <v>33</v>
      </c>
      <c r="F5" s="4"/>
      <c r="G5" s="4" t="s">
        <v>34</v>
      </c>
      <c r="H5" s="5">
        <v>19601</v>
      </c>
      <c r="I5" s="4" t="s">
        <v>36</v>
      </c>
    </row>
    <row r="6" spans="1:9" s="7" customFormat="1" x14ac:dyDescent="0.4">
      <c r="A6" s="3">
        <v>45385</v>
      </c>
      <c r="B6" s="4" t="s">
        <v>30</v>
      </c>
      <c r="C6" s="4" t="s">
        <v>31</v>
      </c>
      <c r="D6" s="4" t="s">
        <v>32</v>
      </c>
      <c r="E6" s="4" t="s">
        <v>33</v>
      </c>
      <c r="F6" s="4"/>
      <c r="G6" s="4" t="s">
        <v>34</v>
      </c>
      <c r="H6" s="5">
        <v>19169</v>
      </c>
      <c r="I6" s="4" t="s">
        <v>37</v>
      </c>
    </row>
    <row r="7" spans="1:9" s="7" customFormat="1" x14ac:dyDescent="0.4">
      <c r="A7" s="3">
        <v>45386</v>
      </c>
      <c r="B7" s="4" t="s">
        <v>30</v>
      </c>
      <c r="C7" s="4" t="s">
        <v>31</v>
      </c>
      <c r="D7" s="4" t="s">
        <v>32</v>
      </c>
      <c r="E7" s="4" t="s">
        <v>33</v>
      </c>
      <c r="F7" s="4"/>
      <c r="G7" s="4" t="s">
        <v>34</v>
      </c>
      <c r="H7" s="5">
        <v>16932</v>
      </c>
      <c r="I7" s="4" t="s">
        <v>38</v>
      </c>
    </row>
    <row r="8" spans="1:9" s="7" customFormat="1" x14ac:dyDescent="0.4">
      <c r="A8" s="3">
        <v>45387</v>
      </c>
      <c r="B8" s="4" t="s">
        <v>30</v>
      </c>
      <c r="C8" s="4" t="s">
        <v>31</v>
      </c>
      <c r="D8" s="4" t="s">
        <v>32</v>
      </c>
      <c r="E8" s="4" t="s">
        <v>33</v>
      </c>
      <c r="F8" s="4"/>
      <c r="G8" s="4" t="s">
        <v>34</v>
      </c>
      <c r="H8" s="5">
        <v>11989</v>
      </c>
      <c r="I8" s="4" t="s">
        <v>39</v>
      </c>
    </row>
    <row r="9" spans="1:9" s="7" customFormat="1" x14ac:dyDescent="0.4">
      <c r="A9" s="3">
        <v>45388</v>
      </c>
      <c r="B9" s="4" t="s">
        <v>30</v>
      </c>
      <c r="C9" s="4" t="s">
        <v>31</v>
      </c>
      <c r="D9" s="4" t="s">
        <v>32</v>
      </c>
      <c r="E9" s="4" t="s">
        <v>33</v>
      </c>
      <c r="F9" s="4"/>
      <c r="G9" s="4" t="s">
        <v>34</v>
      </c>
      <c r="H9" s="5">
        <v>17914</v>
      </c>
      <c r="I9" s="4" t="s">
        <v>40</v>
      </c>
    </row>
    <row r="10" spans="1:9" s="7" customFormat="1" x14ac:dyDescent="0.4">
      <c r="A10" s="3">
        <v>45389</v>
      </c>
      <c r="B10" s="4" t="s">
        <v>30</v>
      </c>
      <c r="C10" s="4" t="s">
        <v>31</v>
      </c>
      <c r="D10" s="4" t="s">
        <v>32</v>
      </c>
      <c r="E10" s="4" t="s">
        <v>33</v>
      </c>
      <c r="F10" s="4"/>
      <c r="G10" s="4" t="s">
        <v>34</v>
      </c>
      <c r="H10" s="5">
        <v>10763</v>
      </c>
      <c r="I10" s="4" t="s">
        <v>41</v>
      </c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sheet="1" formatCells="0" formatColumns="0" formatRows="0" sort="0" autoFilter="0" pivotTables="0"/>
  <autoFilter ref="A3:I4" xr:uid="{35C31CDD-BE39-4676-A5FE-5B760889160A}"/>
  <phoneticPr fontId="1"/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CSV</vt:lpstr>
      <vt:lpstr>入力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2020-08-17T01:28:19Z</dcterms:created>
  <dcterms:modified xsi:type="dcterms:W3CDTF">2025-03-12T23:26:33Z</dcterms:modified>
</cp:coreProperties>
</file>