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B3E66BF6-A515-4D9C-B7F5-EAAA112BC436}" xr6:coauthVersionLast="47" xr6:coauthVersionMax="47" xr10:uidLastSave="{00000000-0000-0000-0000-000000000000}"/>
  <bookViews>
    <workbookView xWindow="-120" yWindow="-120" windowWidth="20730" windowHeight="11040" tabRatio="756" xr2:uid="{C6979CE6-7CFC-4DAB-B62E-111BF5D7BA9A}"/>
  </bookViews>
  <sheets>
    <sheet name="Sheet1" sheetId="11" r:id="rId1"/>
    <sheet name="Sheet2" sheetId="3" r:id="rId2"/>
    <sheet name="Sheet3" sheetId="4" r:id="rId3"/>
    <sheet name="Sheet4" sheetId="2" r:id="rId4"/>
    <sheet name="Sheet5" sheetId="5" r:id="rId5"/>
    <sheet name="Sheet6" sheetId="10" r:id="rId6"/>
  </sheets>
  <definedNames>
    <definedName name="_xlnm._FilterDatabase" localSheetId="0" hidden="1">Sheet1!$A$3:$D$13</definedName>
    <definedName name="_xlnm._FilterDatabase" localSheetId="4" hidden="1">Sheet5!$A$3:$D$13</definedName>
    <definedName name="_xlnm._FilterDatabase" localSheetId="5" hidden="1">Sheet6!$A$3:$D$13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1" l="1"/>
  <c r="C13" i="11"/>
  <c r="B13" i="11"/>
  <c r="D12" i="11"/>
  <c r="D11" i="11"/>
  <c r="D10" i="11"/>
  <c r="D9" i="11"/>
  <c r="D8" i="11"/>
  <c r="D7" i="11"/>
  <c r="D6" i="11"/>
  <c r="D5" i="11"/>
  <c r="D4" i="11"/>
  <c r="C13" i="10"/>
  <c r="B13" i="10"/>
  <c r="D12" i="10"/>
  <c r="D11" i="10"/>
  <c r="D10" i="10"/>
  <c r="D9" i="10"/>
  <c r="D8" i="10"/>
  <c r="D7" i="10"/>
  <c r="D6" i="10"/>
  <c r="D5" i="10"/>
  <c r="D13" i="10" s="1"/>
  <c r="D4" i="10"/>
  <c r="C13" i="5"/>
  <c r="B13" i="5"/>
  <c r="D12" i="5"/>
  <c r="D11" i="5"/>
  <c r="D10" i="5"/>
  <c r="D9" i="5"/>
  <c r="D8" i="5"/>
  <c r="D7" i="5"/>
  <c r="D6" i="5"/>
  <c r="D5" i="5"/>
  <c r="D4" i="5"/>
  <c r="D13" i="5" s="1"/>
  <c r="F9" i="2"/>
  <c r="F8" i="2"/>
  <c r="F7" i="2"/>
  <c r="F6" i="2"/>
  <c r="F5" i="2"/>
  <c r="F12" i="2" l="1"/>
</calcChain>
</file>

<file path=xl/sharedStrings.xml><?xml version="1.0" encoding="utf-8"?>
<sst xmlns="http://schemas.openxmlformats.org/spreadsheetml/2006/main" count="157" uniqueCount="72">
  <si>
    <t>合計</t>
    <rPh sb="0" eb="2">
      <t>ゴウケイ</t>
    </rPh>
    <phoneticPr fontId="4"/>
  </si>
  <si>
    <t>出退勤時間記録</t>
    <rPh sb="0" eb="3">
      <t>シュッタイキン</t>
    </rPh>
    <rPh sb="3" eb="5">
      <t>ジカン</t>
    </rPh>
    <rPh sb="5" eb="7">
      <t>キロク</t>
    </rPh>
    <phoneticPr fontId="4"/>
  </si>
  <si>
    <t>日付</t>
    <rPh sb="0" eb="2">
      <t>ヒヅケ</t>
    </rPh>
    <phoneticPr fontId="4"/>
  </si>
  <si>
    <t>曜日</t>
    <rPh sb="0" eb="2">
      <t>ヨウビ</t>
    </rPh>
    <phoneticPr fontId="4"/>
  </si>
  <si>
    <t>出勤時間</t>
    <rPh sb="0" eb="2">
      <t>シュッキン</t>
    </rPh>
    <rPh sb="2" eb="4">
      <t>ジカン</t>
    </rPh>
    <phoneticPr fontId="4"/>
  </si>
  <si>
    <t>退勤時間</t>
    <rPh sb="0" eb="2">
      <t>タイキン</t>
    </rPh>
    <rPh sb="2" eb="4">
      <t>ジカン</t>
    </rPh>
    <phoneticPr fontId="4"/>
  </si>
  <si>
    <t>休憩</t>
    <rPh sb="0" eb="2">
      <t>キュウケイ</t>
    </rPh>
    <phoneticPr fontId="4"/>
  </si>
  <si>
    <t>勤務時間</t>
    <rPh sb="0" eb="2">
      <t>キンム</t>
    </rPh>
    <rPh sb="2" eb="4">
      <t>ジカン</t>
    </rPh>
    <phoneticPr fontId="4"/>
  </si>
  <si>
    <t>月</t>
    <rPh sb="0" eb="1">
      <t>ツキ</t>
    </rPh>
    <phoneticPr fontId="4"/>
  </si>
  <si>
    <t>火</t>
  </si>
  <si>
    <t>水</t>
  </si>
  <si>
    <t>木</t>
  </si>
  <si>
    <t>金</t>
  </si>
  <si>
    <t>勤務時間合計</t>
    <rPh sb="0" eb="2">
      <t>キンム</t>
    </rPh>
    <rPh sb="2" eb="4">
      <t>ジカン</t>
    </rPh>
    <rPh sb="4" eb="6">
      <t>ゴウケイ</t>
    </rPh>
    <phoneticPr fontId="4"/>
  </si>
  <si>
    <t>日</t>
  </si>
  <si>
    <t>土</t>
  </si>
  <si>
    <t>会社名</t>
  </si>
  <si>
    <t>郵便番号</t>
  </si>
  <si>
    <t>住所</t>
  </si>
  <si>
    <t>都道府県名</t>
  </si>
  <si>
    <t>担当者</t>
  </si>
  <si>
    <t>札幌水産</t>
  </si>
  <si>
    <t>北海道札幌市中央区XXX-XX</t>
  </si>
  <si>
    <t>北海道</t>
  </si>
  <si>
    <t>中島祐介</t>
  </si>
  <si>
    <t>田中モーター</t>
  </si>
  <si>
    <t>東京都品川区XXX-XX</t>
  </si>
  <si>
    <t>東京都</t>
  </si>
  <si>
    <t>前田桃花</t>
  </si>
  <si>
    <t>長谷クリニック</t>
  </si>
  <si>
    <t>神奈川県鎌倉市XXX-XX</t>
  </si>
  <si>
    <t>神奈川県</t>
  </si>
  <si>
    <t>斉藤孝義</t>
  </si>
  <si>
    <t>並木会計事務所</t>
  </si>
  <si>
    <t>神奈川県横浜市港北区大倉山XXX-XX</t>
  </si>
  <si>
    <t>大原陽子</t>
  </si>
  <si>
    <t>YUMIフラワー</t>
  </si>
  <si>
    <t>神奈川県横浜市港南区甲南大XXX-XX</t>
  </si>
  <si>
    <t>窪塚信二</t>
  </si>
  <si>
    <t>グリーン洋菓子店</t>
  </si>
  <si>
    <t>神奈川県横浜市青葉区青葉台XX-XX</t>
  </si>
  <si>
    <t>太田晃</t>
  </si>
  <si>
    <t>ハッピーサイクル</t>
  </si>
  <si>
    <t>神奈川県川崎市川崎区XXX-XX</t>
  </si>
  <si>
    <t>村上真矢</t>
  </si>
  <si>
    <t>常田内科</t>
  </si>
  <si>
    <t>大阪府大阪市中央区XXX-XX</t>
  </si>
  <si>
    <t>大阪府</t>
  </si>
  <si>
    <t>高島めぐみ</t>
  </si>
  <si>
    <t>林眼鏡店</t>
  </si>
  <si>
    <t>福岡県福岡市中央区XXX-XX</t>
  </si>
  <si>
    <t>福岡県</t>
  </si>
  <si>
    <t>村松英介</t>
  </si>
  <si>
    <t>家具の藤堂</t>
  </si>
  <si>
    <t>沖縄県那覇市XXX-XX</t>
  </si>
  <si>
    <t>沖縄県</t>
  </si>
  <si>
    <t>金田俊彦</t>
  </si>
  <si>
    <t>得意先リスト</t>
    <rPh sb="0" eb="3">
      <t>トクイサキ</t>
    </rPh>
    <phoneticPr fontId="4"/>
  </si>
  <si>
    <t>研修試験結果</t>
    <rPh sb="0" eb="2">
      <t>ケンシュウ</t>
    </rPh>
    <rPh sb="2" eb="4">
      <t>シケン</t>
    </rPh>
    <rPh sb="4" eb="6">
      <t>ケッカ</t>
    </rPh>
    <phoneticPr fontId="4"/>
  </si>
  <si>
    <t>氏名</t>
    <rPh sb="0" eb="2">
      <t>シメイ</t>
    </rPh>
    <phoneticPr fontId="4"/>
  </si>
  <si>
    <t>筆記</t>
    <rPh sb="0" eb="2">
      <t>ヒッキ</t>
    </rPh>
    <phoneticPr fontId="4"/>
  </si>
  <si>
    <t>実技</t>
    <rPh sb="0" eb="2">
      <t>ジツギ</t>
    </rPh>
    <phoneticPr fontId="4"/>
  </si>
  <si>
    <t>平均点</t>
    <rPh sb="0" eb="2">
      <t>ヘイキン</t>
    </rPh>
    <rPh sb="2" eb="3">
      <t>テン</t>
    </rPh>
    <phoneticPr fontId="4"/>
  </si>
  <si>
    <t>宇田川恵子</t>
    <rPh sb="0" eb="3">
      <t>ウダカワ</t>
    </rPh>
    <rPh sb="3" eb="5">
      <t>ケイコ</t>
    </rPh>
    <phoneticPr fontId="4"/>
  </si>
  <si>
    <t>三枝孝彦</t>
    <rPh sb="0" eb="2">
      <t>サエグサ</t>
    </rPh>
    <rPh sb="2" eb="4">
      <t>タカヒコ</t>
    </rPh>
    <phoneticPr fontId="4"/>
  </si>
  <si>
    <t>中川あずさ</t>
    <rPh sb="0" eb="2">
      <t>ナカガワ</t>
    </rPh>
    <phoneticPr fontId="4"/>
  </si>
  <si>
    <t>川野淳平</t>
    <rPh sb="0" eb="2">
      <t>カワノ</t>
    </rPh>
    <rPh sb="2" eb="3">
      <t>ジュン</t>
    </rPh>
    <rPh sb="3" eb="4">
      <t>ヘイ</t>
    </rPh>
    <phoneticPr fontId="4"/>
  </si>
  <si>
    <t>小野寺洋子</t>
    <rPh sb="0" eb="3">
      <t>オノデラ</t>
    </rPh>
    <rPh sb="3" eb="5">
      <t>ヨウコ</t>
    </rPh>
    <phoneticPr fontId="4"/>
  </si>
  <si>
    <t>松本剛志</t>
    <rPh sb="0" eb="2">
      <t>マツモト</t>
    </rPh>
    <rPh sb="2" eb="4">
      <t>ツヨシ</t>
    </rPh>
    <phoneticPr fontId="4"/>
  </si>
  <si>
    <t>森山俊太</t>
    <rPh sb="0" eb="2">
      <t>モリヤマ</t>
    </rPh>
    <rPh sb="2" eb="4">
      <t>シュンタ</t>
    </rPh>
    <phoneticPr fontId="4"/>
  </si>
  <si>
    <t>後藤紗枝</t>
    <rPh sb="0" eb="2">
      <t>ゴトウ</t>
    </rPh>
    <rPh sb="2" eb="4">
      <t>サエ</t>
    </rPh>
    <phoneticPr fontId="4"/>
  </si>
  <si>
    <t>和田正也</t>
    <rPh sb="0" eb="2">
      <t>ワダ</t>
    </rPh>
    <rPh sb="2" eb="4">
      <t>マサヤ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</si>
</sst>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&lt;=999]000;[&lt;=9999]000\-00;000\-0000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b/>
      <sz val="12"/>
      <color theme="3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9"/>
        <bgColor indexed="64"/>
      </patternFill>
    </fill>
    <fill>
      <patternFill patternType="solid">
        <fgColor theme="0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3" fillId="5" borderId="0" applyNumberFormat="0" applyBorder="0" applyAlignment="0" applyProtection="0">
      <alignment vertical="center"/>
    </xf>
    <xf numFmtId="0" fontId="6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7" fillId="0" borderId="0" xfId="5" applyFont="1">
      <alignment vertical="center"/>
    </xf>
    <xf numFmtId="0" fontId="1" fillId="0" borderId="0" xfId="6">
      <alignment vertical="center"/>
    </xf>
    <xf numFmtId="0" fontId="5" fillId="6" borderId="1" xfId="7" applyFont="1" applyFill="1" applyBorder="1" applyAlignment="1">
      <alignment horizontal="center" vertical="center"/>
    </xf>
    <xf numFmtId="14" fontId="1" fillId="0" borderId="1" xfId="6" applyNumberFormat="1" applyBorder="1">
      <alignment vertical="center"/>
    </xf>
    <xf numFmtId="14" fontId="1" fillId="0" borderId="1" xfId="6" applyNumberFormat="1" applyBorder="1" applyAlignment="1">
      <alignment horizontal="center" vertical="center"/>
    </xf>
    <xf numFmtId="20" fontId="1" fillId="0" borderId="1" xfId="6" applyNumberFormat="1" applyBorder="1">
      <alignment vertical="center"/>
    </xf>
    <xf numFmtId="0" fontId="1" fillId="0" borderId="1" xfId="6" applyBorder="1">
      <alignment vertical="center"/>
    </xf>
    <xf numFmtId="20" fontId="6" fillId="0" borderId="1" xfId="8" applyNumberFormat="1" applyBorder="1">
      <alignment vertical="center"/>
    </xf>
    <xf numFmtId="0" fontId="8" fillId="0" borderId="0" xfId="0" applyFont="1">
      <alignment vertical="center"/>
    </xf>
    <xf numFmtId="0" fontId="0" fillId="0" borderId="1" xfId="0" applyBorder="1">
      <alignment vertical="center"/>
    </xf>
    <xf numFmtId="0" fontId="1" fillId="3" borderId="1" xfId="2" applyBorder="1">
      <alignment vertical="center"/>
    </xf>
    <xf numFmtId="0" fontId="7" fillId="0" borderId="0" xfId="1" applyFont="1">
      <alignment vertical="center"/>
    </xf>
    <xf numFmtId="0" fontId="5" fillId="7" borderId="1" xfId="4" applyFont="1" applyFill="1" applyBorder="1" applyAlignment="1">
      <alignment horizontal="center" vertical="center"/>
    </xf>
    <xf numFmtId="1" fontId="1" fillId="0" borderId="1" xfId="3" applyNumberFormat="1" applyFill="1" applyBorder="1">
      <alignment vertical="center"/>
    </xf>
    <xf numFmtId="176" fontId="0" fillId="0" borderId="1" xfId="0" applyNumberFormat="1" applyBorder="1">
      <alignment vertical="center"/>
    </xf>
    <xf numFmtId="0" fontId="5" fillId="6" borderId="2" xfId="7" applyFont="1" applyFill="1" applyBorder="1" applyAlignment="1">
      <alignment horizontal="right" vertical="center"/>
    </xf>
    <xf numFmtId="0" fontId="5" fillId="6" borderId="3" xfId="7" applyFont="1" applyFill="1" applyBorder="1" applyAlignment="1">
      <alignment horizontal="right" vertical="center"/>
    </xf>
  </cellXfs>
  <cellStyles count="10">
    <cellStyle name="20% - アクセント 4" xfId="2" builtinId="42"/>
    <cellStyle name="40% - アクセント 4" xfId="3" builtinId="43"/>
    <cellStyle name="アクセント 1 2" xfId="9" xr:uid="{085F4F73-7E24-4CD0-8C67-681BD6896567}"/>
    <cellStyle name="アクセント 5" xfId="4" builtinId="45"/>
    <cellStyle name="アクセント 5 2" xfId="7" xr:uid="{360B04F9-5DB3-4DB3-8D61-F026AC947CEA}"/>
    <cellStyle name="見出し 4" xfId="1" builtinId="19"/>
    <cellStyle name="見出し 4 2" xfId="5" xr:uid="{8D0E9317-88F9-428C-8423-5E64B926BEAF}"/>
    <cellStyle name="標準" xfId="0" builtinId="0"/>
    <cellStyle name="標準 2" xfId="6" xr:uid="{6DB8793A-76A4-4C29-8BEC-8AD5082CBC2B}"/>
    <cellStyle name="標準 3" xfId="8" xr:uid="{7237B459-DF65-4ED8-A34E-0E6BFA169FE7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E7237-1B70-4BEA-8E87-8AE064DD7CE1}">
  <dimension ref="A1:D13"/>
  <sheetViews>
    <sheetView tabSelected="1" workbookViewId="0"/>
  </sheetViews>
  <sheetFormatPr defaultRowHeight="18.75" x14ac:dyDescent="0.4"/>
  <cols>
    <col min="1" max="1" width="13.5" customWidth="1"/>
    <col min="2" max="3" width="7" bestFit="1" customWidth="1"/>
    <col min="4" max="4" width="8" bestFit="1" customWidth="1"/>
    <col min="5" max="5" width="4.75" customWidth="1"/>
  </cols>
  <sheetData>
    <row r="1" spans="1:4" ht="19.5" x14ac:dyDescent="0.4">
      <c r="A1" s="12" t="s">
        <v>58</v>
      </c>
    </row>
    <row r="3" spans="1:4" x14ac:dyDescent="0.4">
      <c r="A3" s="13" t="s">
        <v>59</v>
      </c>
      <c r="B3" s="13" t="s">
        <v>60</v>
      </c>
      <c r="C3" s="13" t="s">
        <v>61</v>
      </c>
      <c r="D3" s="13" t="s">
        <v>0</v>
      </c>
    </row>
    <row r="4" spans="1:4" x14ac:dyDescent="0.4">
      <c r="A4" s="10" t="s">
        <v>63</v>
      </c>
      <c r="B4" s="10">
        <v>80</v>
      </c>
      <c r="C4" s="10">
        <v>70</v>
      </c>
      <c r="D4" s="10">
        <f>SUM(B4:C4)</f>
        <v>150</v>
      </c>
    </row>
    <row r="5" spans="1:4" x14ac:dyDescent="0.4">
      <c r="A5" s="10" t="s">
        <v>64</v>
      </c>
      <c r="B5" s="10">
        <v>55</v>
      </c>
      <c r="C5" s="10">
        <v>75</v>
      </c>
      <c r="D5" s="10">
        <f t="shared" ref="D5:D12" si="0">SUM(B5:C5)</f>
        <v>130</v>
      </c>
    </row>
    <row r="6" spans="1:4" x14ac:dyDescent="0.4">
      <c r="A6" s="10" t="s">
        <v>65</v>
      </c>
      <c r="B6" s="10">
        <v>90</v>
      </c>
      <c r="C6" s="10">
        <v>75</v>
      </c>
      <c r="D6" s="10">
        <f t="shared" si="0"/>
        <v>165</v>
      </c>
    </row>
    <row r="7" spans="1:4" x14ac:dyDescent="0.4">
      <c r="A7" s="10" t="s">
        <v>66</v>
      </c>
      <c r="B7" s="10">
        <v>95</v>
      </c>
      <c r="C7" s="10">
        <v>80</v>
      </c>
      <c r="D7" s="10">
        <f t="shared" si="0"/>
        <v>175</v>
      </c>
    </row>
    <row r="8" spans="1:4" x14ac:dyDescent="0.4">
      <c r="A8" s="10" t="s">
        <v>67</v>
      </c>
      <c r="B8" s="10">
        <v>80</v>
      </c>
      <c r="C8" s="10">
        <v>92</v>
      </c>
      <c r="D8" s="10">
        <f t="shared" si="0"/>
        <v>172</v>
      </c>
    </row>
    <row r="9" spans="1:4" x14ac:dyDescent="0.4">
      <c r="A9" s="10" t="s">
        <v>68</v>
      </c>
      <c r="B9" s="10">
        <v>70</v>
      </c>
      <c r="C9" s="10">
        <v>68</v>
      </c>
      <c r="D9" s="10">
        <f t="shared" si="0"/>
        <v>138</v>
      </c>
    </row>
    <row r="10" spans="1:4" x14ac:dyDescent="0.4">
      <c r="A10" s="10" t="s">
        <v>69</v>
      </c>
      <c r="B10" s="10">
        <v>75</v>
      </c>
      <c r="C10" s="10">
        <v>70</v>
      </c>
      <c r="D10" s="10">
        <f t="shared" si="0"/>
        <v>145</v>
      </c>
    </row>
    <row r="11" spans="1:4" x14ac:dyDescent="0.4">
      <c r="A11" s="10" t="s">
        <v>70</v>
      </c>
      <c r="B11" s="10">
        <v>82</v>
      </c>
      <c r="C11" s="10">
        <v>95</v>
      </c>
      <c r="D11" s="10">
        <f t="shared" si="0"/>
        <v>177</v>
      </c>
    </row>
    <row r="12" spans="1:4" x14ac:dyDescent="0.4">
      <c r="A12" s="10" t="s">
        <v>71</v>
      </c>
      <c r="B12" s="10">
        <v>80</v>
      </c>
      <c r="C12" s="10">
        <v>75</v>
      </c>
      <c r="D12" s="10">
        <f t="shared" si="0"/>
        <v>155</v>
      </c>
    </row>
    <row r="13" spans="1:4" x14ac:dyDescent="0.4">
      <c r="A13" s="13" t="s">
        <v>62</v>
      </c>
      <c r="B13" s="14">
        <f>AVERAGE(B4:B12)</f>
        <v>78.555555555555557</v>
      </c>
      <c r="C13" s="14">
        <f>AVERAGE(C4:C12)</f>
        <v>77.777777777777771</v>
      </c>
      <c r="D13" s="14">
        <f t="shared" ref="D13" si="1">AVERAGE(D4:D12)</f>
        <v>156.33333333333334</v>
      </c>
    </row>
  </sheetData>
  <phoneticPr fontId="4"/>
  <conditionalFormatting sqref="B4:C12">
    <cfRule type="cellIs" dxfId="5" priority="1" operator="greaterThan">
      <formula>90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AFFDA-AC1E-441D-BD93-9E8B74446328}">
  <dimension ref="A1:E13"/>
  <sheetViews>
    <sheetView workbookViewId="0"/>
  </sheetViews>
  <sheetFormatPr defaultRowHeight="18.75" x14ac:dyDescent="0.4"/>
  <cols>
    <col min="1" max="1" width="16.125" bestFit="1" customWidth="1"/>
    <col min="2" max="2" width="9.375" bestFit="1" customWidth="1"/>
    <col min="3" max="3" width="33.25" bestFit="1" customWidth="1"/>
    <col min="4" max="5" width="10.375" bestFit="1" customWidth="1"/>
  </cols>
  <sheetData>
    <row r="1" spans="1:5" x14ac:dyDescent="0.4">
      <c r="A1" s="9" t="s">
        <v>57</v>
      </c>
    </row>
    <row r="3" spans="1:5" x14ac:dyDescent="0.4">
      <c r="A3" s="11" t="s">
        <v>16</v>
      </c>
      <c r="B3" s="11" t="s">
        <v>17</v>
      </c>
      <c r="C3" s="11" t="s">
        <v>18</v>
      </c>
      <c r="D3" s="11" t="s">
        <v>19</v>
      </c>
      <c r="E3" s="11" t="s">
        <v>20</v>
      </c>
    </row>
    <row r="4" spans="1:5" x14ac:dyDescent="0.4">
      <c r="A4" s="10" t="s">
        <v>21</v>
      </c>
      <c r="B4" s="15">
        <v>600042</v>
      </c>
      <c r="C4" s="10" t="s">
        <v>22</v>
      </c>
      <c r="D4" s="10" t="s">
        <v>23</v>
      </c>
      <c r="E4" s="10" t="s">
        <v>24</v>
      </c>
    </row>
    <row r="5" spans="1:5" x14ac:dyDescent="0.4">
      <c r="A5" s="10" t="s">
        <v>25</v>
      </c>
      <c r="B5" s="15">
        <v>1400000</v>
      </c>
      <c r="C5" s="10" t="s">
        <v>26</v>
      </c>
      <c r="D5" s="10" t="s">
        <v>27</v>
      </c>
      <c r="E5" s="10" t="s">
        <v>28</v>
      </c>
    </row>
    <row r="6" spans="1:5" x14ac:dyDescent="0.4">
      <c r="A6" s="10" t="s">
        <v>29</v>
      </c>
      <c r="B6" s="15">
        <v>2480000</v>
      </c>
      <c r="C6" s="10" t="s">
        <v>30</v>
      </c>
      <c r="D6" s="10" t="s">
        <v>31</v>
      </c>
      <c r="E6" s="10" t="s">
        <v>32</v>
      </c>
    </row>
    <row r="7" spans="1:5" x14ac:dyDescent="0.4">
      <c r="A7" s="10" t="s">
        <v>33</v>
      </c>
      <c r="B7" s="15">
        <v>2220037</v>
      </c>
      <c r="C7" s="10" t="s">
        <v>34</v>
      </c>
      <c r="D7" s="10" t="s">
        <v>31</v>
      </c>
      <c r="E7" s="10" t="s">
        <v>35</v>
      </c>
    </row>
    <row r="8" spans="1:5" x14ac:dyDescent="0.4">
      <c r="A8" s="10" t="s">
        <v>36</v>
      </c>
      <c r="B8" s="15">
        <v>2340054</v>
      </c>
      <c r="C8" s="10" t="s">
        <v>37</v>
      </c>
      <c r="D8" s="10" t="s">
        <v>31</v>
      </c>
      <c r="E8" s="10" t="s">
        <v>38</v>
      </c>
    </row>
    <row r="9" spans="1:5" x14ac:dyDescent="0.4">
      <c r="A9" s="10" t="s">
        <v>39</v>
      </c>
      <c r="B9" s="15">
        <v>2270062</v>
      </c>
      <c r="C9" s="10" t="s">
        <v>40</v>
      </c>
      <c r="D9" s="10" t="s">
        <v>31</v>
      </c>
      <c r="E9" s="10" t="s">
        <v>41</v>
      </c>
    </row>
    <row r="10" spans="1:5" x14ac:dyDescent="0.4">
      <c r="A10" s="10" t="s">
        <v>42</v>
      </c>
      <c r="B10" s="15">
        <v>2100000</v>
      </c>
      <c r="C10" s="10" t="s">
        <v>43</v>
      </c>
      <c r="D10" s="10" t="s">
        <v>31</v>
      </c>
      <c r="E10" s="10" t="s">
        <v>44</v>
      </c>
    </row>
    <row r="11" spans="1:5" x14ac:dyDescent="0.4">
      <c r="A11" s="10" t="s">
        <v>45</v>
      </c>
      <c r="B11" s="15">
        <v>5390000</v>
      </c>
      <c r="C11" s="10" t="s">
        <v>46</v>
      </c>
      <c r="D11" s="10" t="s">
        <v>47</v>
      </c>
      <c r="E11" s="10" t="s">
        <v>48</v>
      </c>
    </row>
    <row r="12" spans="1:5" x14ac:dyDescent="0.4">
      <c r="A12" s="10" t="s">
        <v>49</v>
      </c>
      <c r="B12" s="15">
        <v>8100000</v>
      </c>
      <c r="C12" s="10" t="s">
        <v>50</v>
      </c>
      <c r="D12" s="10" t="s">
        <v>51</v>
      </c>
      <c r="E12" s="10" t="s">
        <v>52</v>
      </c>
    </row>
    <row r="13" spans="1:5" x14ac:dyDescent="0.4">
      <c r="A13" s="10" t="s">
        <v>53</v>
      </c>
      <c r="B13" s="15">
        <v>9000000</v>
      </c>
      <c r="C13" s="10" t="s">
        <v>54</v>
      </c>
      <c r="D13" s="10" t="s">
        <v>55</v>
      </c>
      <c r="E13" s="10" t="s">
        <v>56</v>
      </c>
    </row>
  </sheetData>
  <phoneticPr fontId="4"/>
  <conditionalFormatting sqref="C4:C13">
    <cfRule type="containsText" dxfId="4" priority="1" operator="containsText" text="中央区">
      <formula>NOT(ISERROR(SEARCH("中央区",C4)))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98A07-0EE1-4203-A08C-664D1EAAC5CC}">
  <dimension ref="A1:E14"/>
  <sheetViews>
    <sheetView workbookViewId="0"/>
  </sheetViews>
  <sheetFormatPr defaultRowHeight="18.75" x14ac:dyDescent="0.4"/>
  <cols>
    <col min="1" max="1" width="16.125" bestFit="1" customWidth="1"/>
    <col min="2" max="2" width="9.375" bestFit="1" customWidth="1"/>
    <col min="3" max="3" width="33.25" bestFit="1" customWidth="1"/>
    <col min="4" max="5" width="10.375" bestFit="1" customWidth="1"/>
  </cols>
  <sheetData>
    <row r="1" spans="1:5" x14ac:dyDescent="0.4">
      <c r="A1" s="9" t="s">
        <v>57</v>
      </c>
    </row>
    <row r="3" spans="1:5" x14ac:dyDescent="0.4">
      <c r="A3" s="11" t="s">
        <v>16</v>
      </c>
      <c r="B3" s="11" t="s">
        <v>17</v>
      </c>
      <c r="C3" s="11" t="s">
        <v>18</v>
      </c>
      <c r="D3" s="11" t="s">
        <v>19</v>
      </c>
      <c r="E3" s="11" t="s">
        <v>20</v>
      </c>
    </row>
    <row r="4" spans="1:5" x14ac:dyDescent="0.4">
      <c r="A4" s="10" t="s">
        <v>21</v>
      </c>
      <c r="B4" s="15">
        <v>600042</v>
      </c>
      <c r="C4" s="10" t="s">
        <v>22</v>
      </c>
      <c r="D4" s="10" t="s">
        <v>23</v>
      </c>
      <c r="E4" s="10" t="s">
        <v>24</v>
      </c>
    </row>
    <row r="5" spans="1:5" x14ac:dyDescent="0.4">
      <c r="A5" s="10" t="s">
        <v>25</v>
      </c>
      <c r="B5" s="15">
        <v>1400000</v>
      </c>
      <c r="C5" s="10" t="s">
        <v>26</v>
      </c>
      <c r="D5" s="10" t="s">
        <v>27</v>
      </c>
      <c r="E5" s="10" t="s">
        <v>28</v>
      </c>
    </row>
    <row r="6" spans="1:5" x14ac:dyDescent="0.4">
      <c r="A6" s="10" t="s">
        <v>45</v>
      </c>
      <c r="B6" s="15">
        <v>5390000</v>
      </c>
      <c r="C6" s="10" t="s">
        <v>46</v>
      </c>
      <c r="D6" s="10" t="s">
        <v>47</v>
      </c>
      <c r="E6" s="10" t="s">
        <v>48</v>
      </c>
    </row>
    <row r="7" spans="1:5" x14ac:dyDescent="0.4">
      <c r="A7" s="10" t="s">
        <v>29</v>
      </c>
      <c r="B7" s="15">
        <v>2480000</v>
      </c>
      <c r="C7" s="10" t="s">
        <v>30</v>
      </c>
      <c r="D7" s="10" t="s">
        <v>31</v>
      </c>
      <c r="E7" s="10" t="s">
        <v>32</v>
      </c>
    </row>
    <row r="8" spans="1:5" x14ac:dyDescent="0.4">
      <c r="A8" s="10" t="s">
        <v>33</v>
      </c>
      <c r="B8" s="15">
        <v>2220037</v>
      </c>
      <c r="C8" s="10" t="s">
        <v>34</v>
      </c>
      <c r="D8" s="10" t="s">
        <v>31</v>
      </c>
      <c r="E8" s="10" t="s">
        <v>35</v>
      </c>
    </row>
    <row r="9" spans="1:5" x14ac:dyDescent="0.4">
      <c r="A9" s="10" t="s">
        <v>36</v>
      </c>
      <c r="B9" s="15">
        <v>2340054</v>
      </c>
      <c r="C9" s="10" t="s">
        <v>37</v>
      </c>
      <c r="D9" s="10" t="s">
        <v>31</v>
      </c>
      <c r="E9" s="10" t="s">
        <v>38</v>
      </c>
    </row>
    <row r="10" spans="1:5" x14ac:dyDescent="0.4">
      <c r="A10" s="10" t="s">
        <v>39</v>
      </c>
      <c r="B10" s="15">
        <v>2270062</v>
      </c>
      <c r="C10" s="10" t="s">
        <v>40</v>
      </c>
      <c r="D10" s="10" t="s">
        <v>31</v>
      </c>
      <c r="E10" s="10" t="s">
        <v>41</v>
      </c>
    </row>
    <row r="11" spans="1:5" x14ac:dyDescent="0.4">
      <c r="A11" s="10" t="s">
        <v>42</v>
      </c>
      <c r="B11" s="15">
        <v>2100000</v>
      </c>
      <c r="C11" s="10" t="s">
        <v>43</v>
      </c>
      <c r="D11" s="10" t="s">
        <v>31</v>
      </c>
      <c r="E11" s="10" t="s">
        <v>44</v>
      </c>
    </row>
    <row r="12" spans="1:5" x14ac:dyDescent="0.4">
      <c r="A12" s="10" t="s">
        <v>45</v>
      </c>
      <c r="B12" s="15">
        <v>5390000</v>
      </c>
      <c r="C12" s="10" t="s">
        <v>46</v>
      </c>
      <c r="D12" s="10" t="s">
        <v>47</v>
      </c>
      <c r="E12" s="10" t="s">
        <v>48</v>
      </c>
    </row>
    <row r="13" spans="1:5" x14ac:dyDescent="0.4">
      <c r="A13" s="10" t="s">
        <v>49</v>
      </c>
      <c r="B13" s="15">
        <v>8100000</v>
      </c>
      <c r="C13" s="10" t="s">
        <v>50</v>
      </c>
      <c r="D13" s="10" t="s">
        <v>51</v>
      </c>
      <c r="E13" s="10" t="s">
        <v>52</v>
      </c>
    </row>
    <row r="14" spans="1:5" x14ac:dyDescent="0.4">
      <c r="A14" s="10" t="s">
        <v>53</v>
      </c>
      <c r="B14" s="15">
        <v>9000000</v>
      </c>
      <c r="C14" s="10" t="s">
        <v>54</v>
      </c>
      <c r="D14" s="10" t="s">
        <v>55</v>
      </c>
      <c r="E14" s="10" t="s">
        <v>56</v>
      </c>
    </row>
  </sheetData>
  <phoneticPr fontId="4"/>
  <conditionalFormatting sqref="C4:C14">
    <cfRule type="duplicateValues" dxfId="3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82F44-22B3-41A0-9DCF-375D8BD333E1}">
  <dimension ref="A1:F12"/>
  <sheetViews>
    <sheetView workbookViewId="0">
      <selection activeCell="A2" sqref="A2"/>
    </sheetView>
  </sheetViews>
  <sheetFormatPr defaultColWidth="9" defaultRowHeight="18.75" x14ac:dyDescent="0.4"/>
  <cols>
    <col min="1" max="1" width="11.5" style="2" customWidth="1"/>
    <col min="2" max="2" width="5.5" style="2" bestFit="1" customWidth="1"/>
    <col min="3" max="4" width="9.875" style="2" customWidth="1"/>
    <col min="5" max="5" width="6.625" style="2" customWidth="1"/>
    <col min="6" max="16384" width="9" style="2"/>
  </cols>
  <sheetData>
    <row r="1" spans="1:6" ht="19.5" x14ac:dyDescent="0.4">
      <c r="A1" s="1" t="s">
        <v>1</v>
      </c>
      <c r="B1" s="1"/>
    </row>
    <row r="3" spans="1:6" x14ac:dyDescent="0.4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</row>
    <row r="4" spans="1:6" x14ac:dyDescent="0.4">
      <c r="A4" s="4">
        <v>45536</v>
      </c>
      <c r="B4" s="5" t="s">
        <v>14</v>
      </c>
      <c r="C4" s="6"/>
      <c r="D4" s="6"/>
      <c r="E4" s="7"/>
      <c r="F4" s="6"/>
    </row>
    <row r="5" spans="1:6" x14ac:dyDescent="0.4">
      <c r="A5" s="4">
        <v>45537</v>
      </c>
      <c r="B5" s="5" t="s">
        <v>8</v>
      </c>
      <c r="C5" s="6">
        <v>0.375</v>
      </c>
      <c r="D5" s="6">
        <v>0.70833333333333337</v>
      </c>
      <c r="E5" s="7">
        <v>60</v>
      </c>
      <c r="F5" s="6">
        <f>D5-C5-TIME(0,E5,0)</f>
        <v>0.29166666666666669</v>
      </c>
    </row>
    <row r="6" spans="1:6" x14ac:dyDescent="0.4">
      <c r="A6" s="4">
        <v>45538</v>
      </c>
      <c r="B6" s="5" t="s">
        <v>9</v>
      </c>
      <c r="C6" s="6">
        <v>0.375</v>
      </c>
      <c r="D6" s="6">
        <v>0.70833333333333337</v>
      </c>
      <c r="E6" s="7">
        <v>60</v>
      </c>
      <c r="F6" s="6">
        <f>D6-C6-TIME(0,E6,0)</f>
        <v>0.29166666666666669</v>
      </c>
    </row>
    <row r="7" spans="1:6" x14ac:dyDescent="0.4">
      <c r="A7" s="4">
        <v>45539</v>
      </c>
      <c r="B7" s="5" t="s">
        <v>10</v>
      </c>
      <c r="C7" s="6">
        <v>0.41666666666666669</v>
      </c>
      <c r="D7" s="6">
        <v>0.75</v>
      </c>
      <c r="E7" s="7">
        <v>60</v>
      </c>
      <c r="F7" s="6">
        <f>D7-C7-TIME(0,E7,0)</f>
        <v>0.29166666666666663</v>
      </c>
    </row>
    <row r="8" spans="1:6" x14ac:dyDescent="0.4">
      <c r="A8" s="4">
        <v>45540</v>
      </c>
      <c r="B8" s="5" t="s">
        <v>11</v>
      </c>
      <c r="C8" s="6">
        <v>0.41666666666666669</v>
      </c>
      <c r="D8" s="6">
        <v>0.75</v>
      </c>
      <c r="E8" s="7">
        <v>60</v>
      </c>
      <c r="F8" s="6">
        <f>D8-C8-TIME(0,E8,0)</f>
        <v>0.29166666666666663</v>
      </c>
    </row>
    <row r="9" spans="1:6" x14ac:dyDescent="0.4">
      <c r="A9" s="4">
        <v>45541</v>
      </c>
      <c r="B9" s="5" t="s">
        <v>12</v>
      </c>
      <c r="C9" s="6">
        <v>0.54166666666666663</v>
      </c>
      <c r="D9" s="6">
        <v>0.83333333333333337</v>
      </c>
      <c r="E9" s="7">
        <v>30</v>
      </c>
      <c r="F9" s="6">
        <f>D9-C9-TIME(0,E9,0)</f>
        <v>0.27083333333333343</v>
      </c>
    </row>
    <row r="10" spans="1:6" x14ac:dyDescent="0.4">
      <c r="A10" s="4">
        <v>45542</v>
      </c>
      <c r="B10" s="5" t="s">
        <v>15</v>
      </c>
      <c r="C10" s="6"/>
      <c r="D10" s="6"/>
      <c r="E10" s="7"/>
      <c r="F10" s="6"/>
    </row>
    <row r="11" spans="1:6" x14ac:dyDescent="0.4">
      <c r="A11" s="4">
        <v>45543</v>
      </c>
      <c r="B11" s="5" t="s">
        <v>14</v>
      </c>
      <c r="C11" s="6"/>
      <c r="D11" s="6"/>
      <c r="E11" s="7"/>
      <c r="F11" s="6"/>
    </row>
    <row r="12" spans="1:6" x14ac:dyDescent="0.4">
      <c r="A12" s="16" t="s">
        <v>13</v>
      </c>
      <c r="B12" s="16"/>
      <c r="C12" s="16"/>
      <c r="D12" s="16"/>
      <c r="E12" s="17"/>
      <c r="F12" s="8">
        <f>SUM(F5:F9)</f>
        <v>1.4375</v>
      </c>
    </row>
  </sheetData>
  <mergeCells count="1">
    <mergeCell ref="A12:E12"/>
  </mergeCells>
  <phoneticPr fontId="4"/>
  <conditionalFormatting sqref="A4:F11">
    <cfRule type="expression" dxfId="2" priority="1">
      <formula>$B4="日"</formula>
    </cfRule>
    <cfRule type="expression" dxfId="1" priority="2">
      <formula>$B4="土"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5E72E-306E-41CF-867E-A1C048B183EE}">
  <dimension ref="A1:D13"/>
  <sheetViews>
    <sheetView workbookViewId="0"/>
  </sheetViews>
  <sheetFormatPr defaultRowHeight="18.75" x14ac:dyDescent="0.4"/>
  <cols>
    <col min="1" max="1" width="13.5" customWidth="1"/>
    <col min="2" max="3" width="7" bestFit="1" customWidth="1"/>
    <col min="4" max="4" width="8" bestFit="1" customWidth="1"/>
    <col min="5" max="5" width="4.75" customWidth="1"/>
  </cols>
  <sheetData>
    <row r="1" spans="1:4" ht="19.5" x14ac:dyDescent="0.4">
      <c r="A1" s="12" t="s">
        <v>58</v>
      </c>
    </row>
    <row r="3" spans="1:4" x14ac:dyDescent="0.4">
      <c r="A3" s="13" t="s">
        <v>59</v>
      </c>
      <c r="B3" s="13" t="s">
        <v>60</v>
      </c>
      <c r="C3" s="13" t="s">
        <v>61</v>
      </c>
      <c r="D3" s="13" t="s">
        <v>0</v>
      </c>
    </row>
    <row r="4" spans="1:4" x14ac:dyDescent="0.4">
      <c r="A4" s="10" t="s">
        <v>63</v>
      </c>
      <c r="B4" s="10">
        <v>80</v>
      </c>
      <c r="C4" s="10">
        <v>70</v>
      </c>
      <c r="D4" s="10">
        <f>SUM(B4:C4)</f>
        <v>150</v>
      </c>
    </row>
    <row r="5" spans="1:4" x14ac:dyDescent="0.4">
      <c r="A5" s="10" t="s">
        <v>64</v>
      </c>
      <c r="B5" s="10">
        <v>55</v>
      </c>
      <c r="C5" s="10">
        <v>75</v>
      </c>
      <c r="D5" s="10">
        <f t="shared" ref="D5:D12" si="0">SUM(B5:C5)</f>
        <v>130</v>
      </c>
    </row>
    <row r="6" spans="1:4" x14ac:dyDescent="0.4">
      <c r="A6" s="10" t="s">
        <v>65</v>
      </c>
      <c r="B6" s="10">
        <v>90</v>
      </c>
      <c r="C6" s="10">
        <v>75</v>
      </c>
      <c r="D6" s="10">
        <f t="shared" si="0"/>
        <v>165</v>
      </c>
    </row>
    <row r="7" spans="1:4" x14ac:dyDescent="0.4">
      <c r="A7" s="10" t="s">
        <v>66</v>
      </c>
      <c r="B7" s="10">
        <v>95</v>
      </c>
      <c r="C7" s="10">
        <v>80</v>
      </c>
      <c r="D7" s="10">
        <f t="shared" si="0"/>
        <v>175</v>
      </c>
    </row>
    <row r="8" spans="1:4" x14ac:dyDescent="0.4">
      <c r="A8" s="10" t="s">
        <v>67</v>
      </c>
      <c r="B8" s="10">
        <v>80</v>
      </c>
      <c r="C8" s="10">
        <v>92</v>
      </c>
      <c r="D8" s="10">
        <f t="shared" si="0"/>
        <v>172</v>
      </c>
    </row>
    <row r="9" spans="1:4" x14ac:dyDescent="0.4">
      <c r="A9" s="10" t="s">
        <v>68</v>
      </c>
      <c r="B9" s="10">
        <v>70</v>
      </c>
      <c r="C9" s="10">
        <v>68</v>
      </c>
      <c r="D9" s="10">
        <f t="shared" si="0"/>
        <v>138</v>
      </c>
    </row>
    <row r="10" spans="1:4" x14ac:dyDescent="0.4">
      <c r="A10" s="10" t="s">
        <v>69</v>
      </c>
      <c r="B10" s="10">
        <v>75</v>
      </c>
      <c r="C10" s="10">
        <v>70</v>
      </c>
      <c r="D10" s="10">
        <f t="shared" si="0"/>
        <v>145</v>
      </c>
    </row>
    <row r="11" spans="1:4" x14ac:dyDescent="0.4">
      <c r="A11" s="10" t="s">
        <v>70</v>
      </c>
      <c r="B11" s="10">
        <v>82</v>
      </c>
      <c r="C11" s="10">
        <v>95</v>
      </c>
      <c r="D11" s="10">
        <f t="shared" si="0"/>
        <v>177</v>
      </c>
    </row>
    <row r="12" spans="1:4" x14ac:dyDescent="0.4">
      <c r="A12" s="10" t="s">
        <v>71</v>
      </c>
      <c r="B12" s="10">
        <v>80</v>
      </c>
      <c r="C12" s="10">
        <v>75</v>
      </c>
      <c r="D12" s="10">
        <f t="shared" si="0"/>
        <v>155</v>
      </c>
    </row>
    <row r="13" spans="1:4" x14ac:dyDescent="0.4">
      <c r="A13" s="13" t="s">
        <v>62</v>
      </c>
      <c r="B13" s="14">
        <f>AVERAGE(B4:B12)</f>
        <v>78.555555555555557</v>
      </c>
      <c r="C13" s="14">
        <f>AVERAGE(C4:C12)</f>
        <v>77.777777777777771</v>
      </c>
      <c r="D13" s="14">
        <f t="shared" ref="D13" si="1">AVERAGE(D4:D12)</f>
        <v>156.33333333333334</v>
      </c>
    </row>
  </sheetData>
  <phoneticPr fontId="4"/>
  <conditionalFormatting sqref="D4:D12">
    <cfRule type="top10" dxfId="0" priority="1" rank="3"/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E9E9F-5556-4A98-8CC9-5C905F161B29}">
  <dimension ref="A1:D13"/>
  <sheetViews>
    <sheetView workbookViewId="0"/>
  </sheetViews>
  <sheetFormatPr defaultRowHeight="18.75" x14ac:dyDescent="0.4"/>
  <cols>
    <col min="1" max="1" width="13.5" customWidth="1"/>
    <col min="2" max="3" width="7" bestFit="1" customWidth="1"/>
    <col min="4" max="4" width="8" bestFit="1" customWidth="1"/>
    <col min="5" max="5" width="4.75" customWidth="1"/>
  </cols>
  <sheetData>
    <row r="1" spans="1:4" ht="19.5" x14ac:dyDescent="0.4">
      <c r="A1" s="12" t="s">
        <v>58</v>
      </c>
    </row>
    <row r="3" spans="1:4" x14ac:dyDescent="0.4">
      <c r="A3" s="13" t="s">
        <v>59</v>
      </c>
      <c r="B3" s="13" t="s">
        <v>60</v>
      </c>
      <c r="C3" s="13" t="s">
        <v>61</v>
      </c>
      <c r="D3" s="13" t="s">
        <v>0</v>
      </c>
    </row>
    <row r="4" spans="1:4" x14ac:dyDescent="0.4">
      <c r="A4" s="10" t="s">
        <v>63</v>
      </c>
      <c r="B4" s="10">
        <v>80</v>
      </c>
      <c r="C4" s="10">
        <v>70</v>
      </c>
      <c r="D4" s="10">
        <f>SUM(B4:C4)</f>
        <v>150</v>
      </c>
    </row>
    <row r="5" spans="1:4" x14ac:dyDescent="0.4">
      <c r="A5" s="10" t="s">
        <v>64</v>
      </c>
      <c r="B5" s="10">
        <v>55</v>
      </c>
      <c r="C5" s="10">
        <v>75</v>
      </c>
      <c r="D5" s="10">
        <f t="shared" ref="D5:D12" si="0">SUM(B5:C5)</f>
        <v>130</v>
      </c>
    </row>
    <row r="6" spans="1:4" x14ac:dyDescent="0.4">
      <c r="A6" s="10" t="s">
        <v>65</v>
      </c>
      <c r="B6" s="10">
        <v>90</v>
      </c>
      <c r="C6" s="10">
        <v>75</v>
      </c>
      <c r="D6" s="10">
        <f t="shared" si="0"/>
        <v>165</v>
      </c>
    </row>
    <row r="7" spans="1:4" x14ac:dyDescent="0.4">
      <c r="A7" s="10" t="s">
        <v>66</v>
      </c>
      <c r="B7" s="10">
        <v>95</v>
      </c>
      <c r="C7" s="10">
        <v>80</v>
      </c>
      <c r="D7" s="10">
        <f t="shared" si="0"/>
        <v>175</v>
      </c>
    </row>
    <row r="8" spans="1:4" x14ac:dyDescent="0.4">
      <c r="A8" s="10" t="s">
        <v>67</v>
      </c>
      <c r="B8" s="10">
        <v>80</v>
      </c>
      <c r="C8" s="10">
        <v>92</v>
      </c>
      <c r="D8" s="10">
        <f t="shared" si="0"/>
        <v>172</v>
      </c>
    </row>
    <row r="9" spans="1:4" x14ac:dyDescent="0.4">
      <c r="A9" s="10" t="s">
        <v>68</v>
      </c>
      <c r="B9" s="10">
        <v>70</v>
      </c>
      <c r="C9" s="10">
        <v>68</v>
      </c>
      <c r="D9" s="10">
        <f t="shared" si="0"/>
        <v>138</v>
      </c>
    </row>
    <row r="10" spans="1:4" x14ac:dyDescent="0.4">
      <c r="A10" s="10" t="s">
        <v>69</v>
      </c>
      <c r="B10" s="10">
        <v>75</v>
      </c>
      <c r="C10" s="10">
        <v>70</v>
      </c>
      <c r="D10" s="10">
        <f t="shared" si="0"/>
        <v>145</v>
      </c>
    </row>
    <row r="11" spans="1:4" x14ac:dyDescent="0.4">
      <c r="A11" s="10" t="s">
        <v>70</v>
      </c>
      <c r="B11" s="10">
        <v>82</v>
      </c>
      <c r="C11" s="10">
        <v>95</v>
      </c>
      <c r="D11" s="10">
        <f t="shared" si="0"/>
        <v>177</v>
      </c>
    </row>
    <row r="12" spans="1:4" x14ac:dyDescent="0.4">
      <c r="A12" s="10" t="s">
        <v>71</v>
      </c>
      <c r="B12" s="10">
        <v>80</v>
      </c>
      <c r="C12" s="10">
        <v>75</v>
      </c>
      <c r="D12" s="10">
        <f t="shared" si="0"/>
        <v>155</v>
      </c>
    </row>
    <row r="13" spans="1:4" x14ac:dyDescent="0.4">
      <c r="A13" s="13" t="s">
        <v>62</v>
      </c>
      <c r="B13" s="14">
        <f>AVERAGE(B4:B12)</f>
        <v>78.555555555555557</v>
      </c>
      <c r="C13" s="14">
        <f>AVERAGE(C4:C12)</f>
        <v>77.777777777777771</v>
      </c>
      <c r="D13" s="14">
        <f t="shared" ref="D13" si="1">AVERAGE(D4:D12)</f>
        <v>156.33333333333334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Sheet5</vt:lpstr>
      <vt:lpstr>Sheet6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2024-04-30T09:35:35Z</dcterms:created>
  <dcterms:modified xsi:type="dcterms:W3CDTF">2024-04-30T09:35:38Z</dcterms:modified>
</cp:coreProperties>
</file>