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著書・総説・解説\「リスク解析入門」\提出Ex\"/>
    </mc:Choice>
  </mc:AlternateContent>
  <xr:revisionPtr revIDLastSave="0" documentId="8_{485C2A7D-80DB-4607-8A2D-8AE31E40E764}" xr6:coauthVersionLast="47" xr6:coauthVersionMax="47" xr10:uidLastSave="{00000000-0000-0000-0000-000000000000}"/>
  <bookViews>
    <workbookView xWindow="-108" yWindow="-108" windowWidth="23256" windowHeight="12456" xr2:uid="{6DC8CB78-71D8-4B6D-A6A9-7BF22F66945B}"/>
  </bookViews>
  <sheets>
    <sheet name="Ex3-1 MLE" sheetId="1" r:id="rId1"/>
  </sheets>
  <externalReferences>
    <externalReference r:id="rId2"/>
  </externalReferences>
  <definedNames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ChangeThreshold">0.01</definedName>
    <definedName name="TopRankOnlyInputsOverThreshold" hidden="1">TRUE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"アクティブなワークブック"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TRUE</definedName>
    <definedName name="TopRankTornadoGraphs" hidden="1">TRUE</definedName>
    <definedName name="TopRankUpdateDisplay" hidden="1">FALSE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C5" i="1"/>
  <c r="E4" i="1"/>
  <c r="D4" i="1"/>
  <c r="C6" i="1" l="1"/>
  <c r="E5" i="1"/>
  <c r="C7" i="1" l="1"/>
  <c r="E6" i="1"/>
  <c r="D6" i="1"/>
  <c r="E7" i="1" l="1"/>
  <c r="C8" i="1"/>
  <c r="D7" i="1"/>
  <c r="C9" i="1" l="1"/>
  <c r="D8" i="1"/>
  <c r="E8" i="1"/>
  <c r="C10" i="1" l="1"/>
  <c r="E9" i="1"/>
  <c r="D9" i="1"/>
  <c r="D10" i="1" l="1"/>
  <c r="E10" i="1"/>
  <c r="C11" i="1"/>
  <c r="E11" i="1" l="1"/>
  <c r="C12" i="1"/>
  <c r="D11" i="1"/>
  <c r="C13" i="1" l="1"/>
  <c r="E12" i="1"/>
  <c r="D12" i="1"/>
  <c r="C14" i="1" l="1"/>
  <c r="E13" i="1"/>
  <c r="D13" i="1"/>
  <c r="D14" i="1" l="1"/>
  <c r="C15" i="1"/>
  <c r="E14" i="1"/>
  <c r="E15" i="1" l="1"/>
  <c r="D15" i="1"/>
  <c r="C16" i="1"/>
  <c r="C17" i="1" l="1"/>
  <c r="E16" i="1"/>
  <c r="D16" i="1"/>
  <c r="C18" i="1" l="1"/>
  <c r="E17" i="1"/>
  <c r="D17" i="1"/>
  <c r="D18" i="1" l="1"/>
  <c r="E18" i="1"/>
  <c r="C19" i="1"/>
  <c r="E19" i="1" l="1"/>
  <c r="C20" i="1"/>
  <c r="D19" i="1"/>
  <c r="C21" i="1" l="1"/>
  <c r="E20" i="1"/>
  <c r="D20" i="1"/>
  <c r="D21" i="1" l="1"/>
  <c r="C22" i="1"/>
  <c r="E21" i="1"/>
  <c r="D22" i="1" l="1"/>
  <c r="C23" i="1"/>
  <c r="E22" i="1"/>
  <c r="E23" i="1" l="1"/>
  <c r="D23" i="1"/>
  <c r="C24" i="1"/>
  <c r="C25" i="1" l="1"/>
  <c r="E24" i="1"/>
  <c r="D24" i="1"/>
  <c r="C26" i="1" l="1"/>
  <c r="D25" i="1"/>
  <c r="E25" i="1"/>
  <c r="D26" i="1" l="1"/>
  <c r="C27" i="1"/>
  <c r="E26" i="1"/>
  <c r="E27" i="1" l="1"/>
  <c r="C28" i="1"/>
  <c r="D27" i="1"/>
  <c r="C29" i="1" l="1"/>
  <c r="E28" i="1"/>
  <c r="D28" i="1"/>
  <c r="E29" i="1" l="1"/>
  <c r="D29" i="1"/>
  <c r="C30" i="1"/>
  <c r="D30" i="1" l="1"/>
  <c r="C31" i="1"/>
  <c r="E30" i="1"/>
  <c r="E31" i="1" l="1"/>
  <c r="D31" i="1"/>
  <c r="C32" i="1"/>
  <c r="C33" i="1" l="1"/>
  <c r="E32" i="1"/>
  <c r="D32" i="1"/>
  <c r="C34" i="1" l="1"/>
  <c r="E33" i="1"/>
  <c r="D33" i="1"/>
  <c r="D34" i="1" l="1"/>
  <c r="C35" i="1"/>
  <c r="E34" i="1"/>
  <c r="E35" i="1" l="1"/>
  <c r="D35" i="1"/>
  <c r="C36" i="1"/>
  <c r="C37" i="1" l="1"/>
  <c r="E36" i="1"/>
  <c r="D36" i="1"/>
  <c r="C38" i="1" l="1"/>
  <c r="E37" i="1"/>
  <c r="D37" i="1"/>
  <c r="D38" i="1" l="1"/>
  <c r="C39" i="1"/>
  <c r="E38" i="1"/>
  <c r="E39" i="1" l="1"/>
  <c r="D39" i="1"/>
  <c r="C40" i="1"/>
  <c r="C41" i="1" l="1"/>
  <c r="E40" i="1"/>
  <c r="D40" i="1"/>
  <c r="C42" i="1" l="1"/>
  <c r="D41" i="1"/>
  <c r="E41" i="1"/>
  <c r="D42" i="1" l="1"/>
  <c r="E42" i="1"/>
  <c r="C43" i="1"/>
  <c r="E43" i="1" l="1"/>
  <c r="C44" i="1"/>
  <c r="D43" i="1"/>
  <c r="C45" i="1" l="1"/>
  <c r="E44" i="1"/>
  <c r="D44" i="1"/>
  <c r="C46" i="1" l="1"/>
  <c r="E45" i="1"/>
  <c r="D45" i="1"/>
  <c r="D46" i="1" l="1"/>
  <c r="E46" i="1"/>
  <c r="C47" i="1"/>
  <c r="E47" i="1" l="1"/>
  <c r="D47" i="1"/>
  <c r="C48" i="1"/>
  <c r="C49" i="1" l="1"/>
  <c r="E48" i="1"/>
  <c r="D48" i="1"/>
  <c r="C50" i="1" l="1"/>
  <c r="E49" i="1"/>
  <c r="D49" i="1"/>
  <c r="D50" i="1" l="1"/>
  <c r="C51" i="1"/>
  <c r="E50" i="1"/>
  <c r="E51" i="1" l="1"/>
  <c r="C52" i="1"/>
  <c r="D51" i="1"/>
  <c r="C53" i="1" l="1"/>
  <c r="E52" i="1"/>
  <c r="D52" i="1"/>
  <c r="C54" i="1" l="1"/>
  <c r="E53" i="1"/>
  <c r="D53" i="1"/>
  <c r="D54" i="1" l="1"/>
  <c r="C55" i="1"/>
  <c r="E54" i="1"/>
  <c r="E55" i="1" l="1"/>
  <c r="D55" i="1"/>
  <c r="C56" i="1"/>
  <c r="C57" i="1" l="1"/>
  <c r="E56" i="1"/>
  <c r="D56" i="1"/>
  <c r="C58" i="1" l="1"/>
  <c r="E57" i="1"/>
  <c r="D57" i="1"/>
  <c r="D58" i="1" l="1"/>
  <c r="C59" i="1"/>
  <c r="E58" i="1"/>
  <c r="E59" i="1" l="1"/>
  <c r="D59" i="1"/>
  <c r="C60" i="1"/>
  <c r="C61" i="1" l="1"/>
  <c r="E60" i="1"/>
  <c r="D60" i="1"/>
  <c r="D61" i="1" l="1"/>
  <c r="C62" i="1"/>
  <c r="E61" i="1"/>
  <c r="D62" i="1" l="1"/>
  <c r="E62" i="1"/>
  <c r="C63" i="1"/>
  <c r="E63" i="1" l="1"/>
  <c r="D63" i="1"/>
  <c r="C64" i="1"/>
  <c r="C65" i="1" l="1"/>
  <c r="E64" i="1"/>
  <c r="D64" i="1"/>
  <c r="C66" i="1" l="1"/>
  <c r="D65" i="1"/>
  <c r="E65" i="1"/>
  <c r="D66" i="1" l="1"/>
  <c r="C67" i="1"/>
  <c r="E66" i="1"/>
  <c r="E67" i="1" l="1"/>
  <c r="C68" i="1"/>
  <c r="D67" i="1"/>
  <c r="C69" i="1" l="1"/>
  <c r="E68" i="1"/>
  <c r="D68" i="1"/>
  <c r="C70" i="1" l="1"/>
  <c r="E69" i="1"/>
  <c r="D69" i="1"/>
  <c r="D70" i="1" l="1"/>
  <c r="C71" i="1"/>
  <c r="E70" i="1"/>
  <c r="E71" i="1" l="1"/>
  <c r="D71" i="1"/>
  <c r="C72" i="1"/>
  <c r="C73" i="1" l="1"/>
  <c r="D72" i="1"/>
  <c r="E72" i="1"/>
  <c r="C74" i="1" l="1"/>
  <c r="D73" i="1"/>
  <c r="E73" i="1"/>
  <c r="D74" i="1" l="1"/>
  <c r="C75" i="1"/>
  <c r="E74" i="1"/>
  <c r="E75" i="1" l="1"/>
  <c r="C76" i="1"/>
  <c r="D75" i="1"/>
  <c r="C77" i="1" l="1"/>
  <c r="E76" i="1"/>
  <c r="D76" i="1"/>
  <c r="C78" i="1" l="1"/>
  <c r="D77" i="1"/>
  <c r="E77" i="1"/>
  <c r="D78" i="1" l="1"/>
  <c r="C79" i="1"/>
  <c r="E78" i="1"/>
  <c r="E79" i="1" l="1"/>
  <c r="D79" i="1"/>
  <c r="C80" i="1"/>
  <c r="C81" i="1" l="1"/>
  <c r="E80" i="1"/>
  <c r="D80" i="1"/>
  <c r="C82" i="1" l="1"/>
  <c r="E81" i="1"/>
  <c r="D81" i="1"/>
  <c r="D82" i="1" l="1"/>
  <c r="E82" i="1"/>
  <c r="C83" i="1"/>
  <c r="E83" i="1" l="1"/>
  <c r="C84" i="1"/>
  <c r="D83" i="1"/>
  <c r="C85" i="1" l="1"/>
  <c r="E84" i="1"/>
  <c r="D84" i="1"/>
  <c r="C86" i="1" l="1"/>
  <c r="E85" i="1"/>
  <c r="D85" i="1"/>
  <c r="C87" i="1" l="1"/>
  <c r="D86" i="1"/>
  <c r="E86" i="1"/>
  <c r="E87" i="1" l="1"/>
  <c r="D87" i="1"/>
  <c r="C88" i="1"/>
  <c r="C89" i="1" l="1"/>
  <c r="D88" i="1"/>
  <c r="E88" i="1"/>
  <c r="C90" i="1" l="1"/>
  <c r="E89" i="1"/>
  <c r="D89" i="1"/>
  <c r="D90" i="1" l="1"/>
  <c r="E90" i="1"/>
  <c r="C91" i="1"/>
  <c r="E91" i="1" l="1"/>
  <c r="D91" i="1"/>
  <c r="C92" i="1"/>
  <c r="C93" i="1" l="1"/>
  <c r="E92" i="1"/>
  <c r="D92" i="1"/>
  <c r="D93" i="1" l="1"/>
  <c r="C94" i="1"/>
  <c r="E93" i="1"/>
  <c r="C95" i="1" l="1"/>
  <c r="D94" i="1"/>
  <c r="E94" i="1"/>
  <c r="E95" i="1" l="1"/>
  <c r="D95" i="1"/>
  <c r="C96" i="1"/>
  <c r="C97" i="1" l="1"/>
  <c r="E96" i="1"/>
  <c r="D96" i="1"/>
  <c r="C98" i="1" l="1"/>
  <c r="E97" i="1"/>
  <c r="D97" i="1"/>
  <c r="D98" i="1" l="1"/>
  <c r="E98" i="1"/>
  <c r="C99" i="1"/>
  <c r="E99" i="1" l="1"/>
  <c r="C100" i="1"/>
  <c r="D99" i="1"/>
  <c r="C101" i="1" l="1"/>
  <c r="E100" i="1"/>
  <c r="D100" i="1"/>
  <c r="C102" i="1" l="1"/>
  <c r="D101" i="1"/>
  <c r="E101" i="1"/>
  <c r="C103" i="1" l="1"/>
  <c r="D102" i="1"/>
  <c r="E102" i="1"/>
  <c r="E103" i="1" l="1"/>
  <c r="D103" i="1"/>
  <c r="C104" i="1"/>
  <c r="E104" i="1" l="1"/>
  <c r="D104" i="1"/>
  <c r="G4" i="1" s="1"/>
  <c r="H7" i="1" l="1"/>
  <c r="G6" i="1"/>
  <c r="G7" i="1" s="1"/>
</calcChain>
</file>

<file path=xl/sharedStrings.xml><?xml version="1.0" encoding="utf-8"?>
<sst xmlns="http://schemas.openxmlformats.org/spreadsheetml/2006/main" count="4" uniqueCount="4">
  <si>
    <t>p</t>
    <phoneticPr fontId="2"/>
  </si>
  <si>
    <t>p(1-p)^3</t>
    <phoneticPr fontId="2"/>
  </si>
  <si>
    <t>max</t>
    <phoneticPr fontId="2"/>
  </si>
  <si>
    <t>MLE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</si>
</sst>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76996992250513"/>
          <c:y val="5.9729513888888891E-2"/>
          <c:w val="0.74546327245003741"/>
          <c:h val="0.713272916666666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'Ex3-1 MLE'!$D$3</c:f>
              <c:strCache>
                <c:ptCount val="1"/>
                <c:pt idx="0">
                  <c:v>p(1-p)^3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'Ex3-1 MLE'!$C$4:$C$104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xVal>
          <c:yVal>
            <c:numRef>
              <c:f>'Ex3-1 MLE'!$D$4:$D$104</c:f>
              <c:numCache>
                <c:formatCode>General</c:formatCode>
                <c:ptCount val="101"/>
                <c:pt idx="0">
                  <c:v>0</c:v>
                </c:pt>
                <c:pt idx="1">
                  <c:v>9.7029899999999991E-5</c:v>
                </c:pt>
                <c:pt idx="2">
                  <c:v>3.7647679999999999E-4</c:v>
                </c:pt>
                <c:pt idx="3">
                  <c:v>8.214056999999999E-4</c:v>
                </c:pt>
                <c:pt idx="4">
                  <c:v>1.4155776000000001E-3</c:v>
                </c:pt>
                <c:pt idx="5">
                  <c:v>2.1434374999999999E-3</c:v>
                </c:pt>
                <c:pt idx="6">
                  <c:v>2.9901024000000003E-3</c:v>
                </c:pt>
                <c:pt idx="7">
                  <c:v>3.9413492999999999E-3</c:v>
                </c:pt>
                <c:pt idx="8">
                  <c:v>4.9836032000000006E-3</c:v>
                </c:pt>
                <c:pt idx="9">
                  <c:v>6.1039251000000001E-3</c:v>
                </c:pt>
                <c:pt idx="10">
                  <c:v>7.2899999999999996E-3</c:v>
                </c:pt>
                <c:pt idx="11">
                  <c:v>8.5301248999999999E-3</c:v>
                </c:pt>
                <c:pt idx="12">
                  <c:v>9.8131967999999965E-3</c:v>
                </c:pt>
                <c:pt idx="13">
                  <c:v>1.1128700699999997E-2</c:v>
                </c:pt>
                <c:pt idx="14">
                  <c:v>1.2466697599999996E-2</c:v>
                </c:pt>
                <c:pt idx="15">
                  <c:v>1.3817812499999998E-2</c:v>
                </c:pt>
                <c:pt idx="16">
                  <c:v>1.5173222399999998E-2</c:v>
                </c:pt>
                <c:pt idx="17">
                  <c:v>1.6524644300000002E-2</c:v>
                </c:pt>
                <c:pt idx="18">
                  <c:v>1.7864323199999997E-2</c:v>
                </c:pt>
                <c:pt idx="19">
                  <c:v>1.9185020100000002E-2</c:v>
                </c:pt>
                <c:pt idx="20">
                  <c:v>2.0480000000000005E-2</c:v>
                </c:pt>
                <c:pt idx="21">
                  <c:v>2.1743019900000004E-2</c:v>
                </c:pt>
                <c:pt idx="22">
                  <c:v>2.2968316800000003E-2</c:v>
                </c:pt>
                <c:pt idx="23">
                  <c:v>2.4150595700000006E-2</c:v>
                </c:pt>
                <c:pt idx="24">
                  <c:v>2.5285017600000008E-2</c:v>
                </c:pt>
                <c:pt idx="25">
                  <c:v>2.636718750000001E-2</c:v>
                </c:pt>
                <c:pt idx="26">
                  <c:v>2.7393142400000011E-2</c:v>
                </c:pt>
                <c:pt idx="27">
                  <c:v>2.8359339300000008E-2</c:v>
                </c:pt>
                <c:pt idx="28">
                  <c:v>2.9262643200000011E-2</c:v>
                </c:pt>
                <c:pt idx="29">
                  <c:v>3.0100315100000018E-2</c:v>
                </c:pt>
                <c:pt idx="30">
                  <c:v>3.0870000000000015E-2</c:v>
                </c:pt>
                <c:pt idx="31">
                  <c:v>3.1569714900000018E-2</c:v>
                </c:pt>
                <c:pt idx="32">
                  <c:v>3.2197836800000018E-2</c:v>
                </c:pt>
                <c:pt idx="33">
                  <c:v>3.2753090700000015E-2</c:v>
                </c:pt>
                <c:pt idx="34">
                  <c:v>3.323453760000001E-2</c:v>
                </c:pt>
                <c:pt idx="35">
                  <c:v>3.3641562500000013E-2</c:v>
                </c:pt>
                <c:pt idx="36">
                  <c:v>3.3973862400000013E-2</c:v>
                </c:pt>
                <c:pt idx="37">
                  <c:v>3.4231434300000016E-2</c:v>
                </c:pt>
                <c:pt idx="38">
                  <c:v>3.4414563200000012E-2</c:v>
                </c:pt>
                <c:pt idx="39">
                  <c:v>3.4523810100000017E-2</c:v>
                </c:pt>
                <c:pt idx="40">
                  <c:v>3.456E-2</c:v>
                </c:pt>
                <c:pt idx="41">
                  <c:v>3.4524209900000012E-2</c:v>
                </c:pt>
                <c:pt idx="42">
                  <c:v>3.4417756800000004E-2</c:v>
                </c:pt>
                <c:pt idx="43">
                  <c:v>3.4242185700000004E-2</c:v>
                </c:pt>
                <c:pt idx="44">
                  <c:v>3.3999257600000006E-2</c:v>
                </c:pt>
                <c:pt idx="45">
                  <c:v>3.3690937500000004E-2</c:v>
                </c:pt>
                <c:pt idx="46">
                  <c:v>3.33193824E-2</c:v>
                </c:pt>
                <c:pt idx="47">
                  <c:v>3.2886929299999999E-2</c:v>
                </c:pt>
                <c:pt idx="48">
                  <c:v>3.2396083200000002E-2</c:v>
                </c:pt>
                <c:pt idx="49">
                  <c:v>3.1849505099999995E-2</c:v>
                </c:pt>
                <c:pt idx="50">
                  <c:v>3.1249999999999986E-2</c:v>
                </c:pt>
                <c:pt idx="51">
                  <c:v>3.0600504899999985E-2</c:v>
                </c:pt>
                <c:pt idx="52">
                  <c:v>2.9904076799999981E-2</c:v>
                </c:pt>
                <c:pt idx="53">
                  <c:v>2.9163880699999981E-2</c:v>
                </c:pt>
                <c:pt idx="54">
                  <c:v>2.8383177599999983E-2</c:v>
                </c:pt>
                <c:pt idx="55">
                  <c:v>2.7565312499999977E-2</c:v>
                </c:pt>
                <c:pt idx="56">
                  <c:v>2.6713702399999973E-2</c:v>
                </c:pt>
                <c:pt idx="57">
                  <c:v>2.5831824299999973E-2</c:v>
                </c:pt>
                <c:pt idx="58">
                  <c:v>2.4923203199999976E-2</c:v>
                </c:pt>
                <c:pt idx="59">
                  <c:v>2.399140009999997E-2</c:v>
                </c:pt>
                <c:pt idx="60">
                  <c:v>2.303999999999997E-2</c:v>
                </c:pt>
                <c:pt idx="61">
                  <c:v>2.2072599899999969E-2</c:v>
                </c:pt>
                <c:pt idx="62">
                  <c:v>2.109279679999997E-2</c:v>
                </c:pt>
                <c:pt idx="63">
                  <c:v>2.0104175699999966E-2</c:v>
                </c:pt>
                <c:pt idx="64">
                  <c:v>1.9110297599999965E-2</c:v>
                </c:pt>
                <c:pt idx="65">
                  <c:v>1.8114687499999966E-2</c:v>
                </c:pt>
                <c:pt idx="66">
                  <c:v>1.7120822399999965E-2</c:v>
                </c:pt>
                <c:pt idx="67">
                  <c:v>1.6132119299999963E-2</c:v>
                </c:pt>
                <c:pt idx="68">
                  <c:v>1.5151923199999962E-2</c:v>
                </c:pt>
                <c:pt idx="69">
                  <c:v>1.4183495099999962E-2</c:v>
                </c:pt>
                <c:pt idx="70">
                  <c:v>1.3229999999999962E-2</c:v>
                </c:pt>
                <c:pt idx="71">
                  <c:v>1.2294494899999961E-2</c:v>
                </c:pt>
                <c:pt idx="72">
                  <c:v>1.1379916799999962E-2</c:v>
                </c:pt>
                <c:pt idx="73">
                  <c:v>1.0489070699999962E-2</c:v>
                </c:pt>
                <c:pt idx="74">
                  <c:v>9.6246175999999631E-3</c:v>
                </c:pt>
                <c:pt idx="75">
                  <c:v>8.7890624999999636E-3</c:v>
                </c:pt>
                <c:pt idx="76">
                  <c:v>7.9847423999999632E-3</c:v>
                </c:pt>
                <c:pt idx="77">
                  <c:v>7.2138142999999657E-3</c:v>
                </c:pt>
                <c:pt idx="78">
                  <c:v>6.4782431999999661E-3</c:v>
                </c:pt>
                <c:pt idx="79">
                  <c:v>5.7797900999999674E-3</c:v>
                </c:pt>
                <c:pt idx="80">
                  <c:v>5.1199999999999683E-3</c:v>
                </c:pt>
                <c:pt idx="81">
                  <c:v>4.5001898999999703E-3</c:v>
                </c:pt>
                <c:pt idx="82">
                  <c:v>3.9214367999999711E-3</c:v>
                </c:pt>
                <c:pt idx="83">
                  <c:v>3.3845656999999738E-3</c:v>
                </c:pt>
                <c:pt idx="84">
                  <c:v>2.8901375999999756E-3</c:v>
                </c:pt>
                <c:pt idx="85">
                  <c:v>2.4384374999999771E-3</c:v>
                </c:pt>
                <c:pt idx="86">
                  <c:v>2.0294623999999786E-3</c:v>
                </c:pt>
                <c:pt idx="87">
                  <c:v>1.6629092999999808E-3</c:v>
                </c:pt>
                <c:pt idx="88">
                  <c:v>1.338163199999983E-3</c:v>
                </c:pt>
                <c:pt idx="89">
                  <c:v>1.0542850999999849E-3</c:v>
                </c:pt>
                <c:pt idx="90">
                  <c:v>8.0999999999998705E-4</c:v>
                </c:pt>
                <c:pt idx="91">
                  <c:v>6.0368489999998898E-4</c:v>
                </c:pt>
                <c:pt idx="92">
                  <c:v>4.3335679999999087E-4</c:v>
                </c:pt>
                <c:pt idx="93">
                  <c:v>2.9666069999999273E-4</c:v>
                </c:pt>
                <c:pt idx="94">
                  <c:v>1.9085759999999441E-4</c:v>
                </c:pt>
                <c:pt idx="95">
                  <c:v>1.1281249999999595E-4</c:v>
                </c:pt>
                <c:pt idx="96">
                  <c:v>5.8982399999997289E-5</c:v>
                </c:pt>
                <c:pt idx="97">
                  <c:v>2.5404299999998408E-5</c:v>
                </c:pt>
                <c:pt idx="98">
                  <c:v>7.6831999999992626E-6</c:v>
                </c:pt>
                <c:pt idx="99">
                  <c:v>9.8009999999980809E-7</c:v>
                </c:pt>
                <c:pt idx="100">
                  <c:v>-2.9558639481851649E-46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94-4890-84DF-70907C8B0382}"/>
            </c:ext>
          </c:extLst>
        </c:ser>
        <c:ser>
          <c:idx val="1"/>
          <c:order val="1"/>
          <c:spPr>
            <a:ln w="158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'Ex3-1 MLE'!$G$6:$G$7</c:f>
              <c:numCache>
                <c:formatCode>General</c:formatCode>
                <c:ptCount val="2"/>
                <c:pt idx="0">
                  <c:v>0.40000000000000019</c:v>
                </c:pt>
                <c:pt idx="1">
                  <c:v>0.40000000000000019</c:v>
                </c:pt>
              </c:numCache>
            </c:numRef>
          </c:xVal>
          <c:yVal>
            <c:numRef>
              <c:f>'Ex3-1 MLE'!$H$6:$H$7</c:f>
              <c:numCache>
                <c:formatCode>General</c:formatCode>
                <c:ptCount val="2"/>
                <c:pt idx="0">
                  <c:v>0</c:v>
                </c:pt>
                <c:pt idx="1">
                  <c:v>3.456E-2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94-4890-84DF-70907C8B0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777791"/>
        <c:axId val="868771967"/>
      </c:scatterChart>
      <c:valAx>
        <c:axId val="868777791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8771967"/>
        <c:crosses val="autoZero"/>
        <c:crossBetween val="midCat"/>
        <c:majorUnit val="0.2"/>
      </c:valAx>
      <c:valAx>
        <c:axId val="868771967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L 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(</a:t>
                </a:r>
                <a:r>
                  <a:rPr lang="en-US" altLang="ja-JP" sz="1600" b="1" i="1">
                    <a:solidFill>
                      <a:schemeClr val="tx1"/>
                    </a:solidFill>
                  </a:rPr>
                  <a:t>p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9764214754243163E-2"/>
              <c:y val="0.31318923611111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8777791"/>
        <c:crosses val="autoZero"/>
        <c:crossBetween val="midCat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407670</xdr:colOff>
      <xdr:row>1</xdr:row>
      <xdr:rowOff>115570</xdr:rowOff>
    </xdr:from>
    <xdr:to>
      <xdr:col>15</xdr:col>
      <xdr:colOff>15970</xdr:colOff>
      <xdr:row>14</xdr:row>
      <xdr:rowOff>23770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07DDFB9-1A87-4EE5-9FE1-63DAF61862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3879;&#26360;&#12539;&#32207;&#35500;&#12539;&#35299;&#35500;/&#12300;&#12522;&#12473;&#12463;&#35299;&#26512;&#20837;&#38272;&#12301;/3-4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n-linear reg"/>
      <sheetName val="Pois-Regr"/>
      <sheetName val="Table"/>
      <sheetName val="MPN (3)"/>
      <sheetName val="Pois"/>
      <sheetName val="Ex1.3 MLE"/>
      <sheetName val="Bin"/>
      <sheetName val="Ex3-1 MLE"/>
      <sheetName val="MLE クイズ"/>
      <sheetName val="Ex1.4 Regression"/>
      <sheetName val="クイズ1.4.1"/>
      <sheetName val="1.4重回帰 "/>
      <sheetName val="Logstic"/>
      <sheetName val="Logstic (2)"/>
      <sheetName val="Logist temp-salt"/>
      <sheetName val="Logist temp-salt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D3" t="str">
            <v>p(1-p)^3</v>
          </cell>
        </row>
        <row r="4">
          <cell r="C4">
            <v>0</v>
          </cell>
          <cell r="D4">
            <v>0</v>
          </cell>
        </row>
        <row r="5">
          <cell r="C5">
            <v>0.01</v>
          </cell>
          <cell r="D5">
            <v>9.7029899999999991E-5</v>
          </cell>
        </row>
        <row r="6">
          <cell r="C6">
            <v>0.02</v>
          </cell>
          <cell r="D6">
            <v>3.7647679999999999E-4</v>
          </cell>
          <cell r="G6">
            <v>0.40000000000000019</v>
          </cell>
          <cell r="H6">
            <v>0</v>
          </cell>
        </row>
        <row r="7">
          <cell r="C7">
            <v>0.03</v>
          </cell>
          <cell r="D7">
            <v>8.214056999999999E-4</v>
          </cell>
          <cell r="G7">
            <v>0.40000000000000019</v>
          </cell>
          <cell r="H7">
            <v>3.456E-2</v>
          </cell>
        </row>
        <row r="8">
          <cell r="C8">
            <v>0.04</v>
          </cell>
          <cell r="D8">
            <v>1.4155776000000001E-3</v>
          </cell>
        </row>
        <row r="9">
          <cell r="C9">
            <v>0.05</v>
          </cell>
          <cell r="D9">
            <v>2.1434374999999999E-3</v>
          </cell>
        </row>
        <row r="10">
          <cell r="C10">
            <v>6.0000000000000005E-2</v>
          </cell>
          <cell r="D10">
            <v>2.9901024000000003E-3</v>
          </cell>
        </row>
        <row r="11">
          <cell r="C11">
            <v>7.0000000000000007E-2</v>
          </cell>
          <cell r="D11">
            <v>3.9413492999999999E-3</v>
          </cell>
        </row>
        <row r="12">
          <cell r="C12">
            <v>0.08</v>
          </cell>
          <cell r="D12">
            <v>4.9836032000000006E-3</v>
          </cell>
        </row>
        <row r="13">
          <cell r="C13">
            <v>0.09</v>
          </cell>
          <cell r="D13">
            <v>6.1039251000000001E-3</v>
          </cell>
        </row>
        <row r="14">
          <cell r="C14">
            <v>9.9999999999999992E-2</v>
          </cell>
          <cell r="D14">
            <v>7.2899999999999996E-3</v>
          </cell>
        </row>
        <row r="15">
          <cell r="C15">
            <v>0.10999999999999999</v>
          </cell>
          <cell r="D15">
            <v>8.5301248999999999E-3</v>
          </cell>
        </row>
        <row r="16">
          <cell r="C16">
            <v>0.11999999999999998</v>
          </cell>
          <cell r="D16">
            <v>9.8131967999999965E-3</v>
          </cell>
        </row>
        <row r="17">
          <cell r="C17">
            <v>0.12999999999999998</v>
          </cell>
          <cell r="D17">
            <v>1.1128700699999997E-2</v>
          </cell>
        </row>
        <row r="18">
          <cell r="C18">
            <v>0.13999999999999999</v>
          </cell>
          <cell r="D18">
            <v>1.2466697599999996E-2</v>
          </cell>
        </row>
        <row r="19">
          <cell r="C19">
            <v>0.15</v>
          </cell>
          <cell r="D19">
            <v>1.3817812499999998E-2</v>
          </cell>
        </row>
        <row r="20">
          <cell r="C20">
            <v>0.16</v>
          </cell>
          <cell r="D20">
            <v>1.5173222399999998E-2</v>
          </cell>
        </row>
        <row r="21">
          <cell r="C21">
            <v>0.17</v>
          </cell>
          <cell r="D21">
            <v>1.6524644300000002E-2</v>
          </cell>
        </row>
        <row r="22">
          <cell r="C22">
            <v>0.18000000000000002</v>
          </cell>
          <cell r="D22">
            <v>1.7864323199999997E-2</v>
          </cell>
        </row>
        <row r="23">
          <cell r="C23">
            <v>0.19000000000000003</v>
          </cell>
          <cell r="D23">
            <v>1.9185020100000002E-2</v>
          </cell>
        </row>
        <row r="24">
          <cell r="C24">
            <v>0.20000000000000004</v>
          </cell>
          <cell r="D24">
            <v>2.0480000000000005E-2</v>
          </cell>
        </row>
        <row r="25">
          <cell r="C25">
            <v>0.21000000000000005</v>
          </cell>
          <cell r="D25">
            <v>2.1743019900000004E-2</v>
          </cell>
        </row>
        <row r="26">
          <cell r="C26">
            <v>0.22000000000000006</v>
          </cell>
          <cell r="D26">
            <v>2.2968316800000003E-2</v>
          </cell>
        </row>
        <row r="27">
          <cell r="C27">
            <v>0.23000000000000007</v>
          </cell>
          <cell r="D27">
            <v>2.4150595700000006E-2</v>
          </cell>
        </row>
        <row r="28">
          <cell r="C28">
            <v>0.24000000000000007</v>
          </cell>
          <cell r="D28">
            <v>2.5285017600000008E-2</v>
          </cell>
        </row>
        <row r="29">
          <cell r="C29">
            <v>0.25000000000000006</v>
          </cell>
          <cell r="D29">
            <v>2.636718750000001E-2</v>
          </cell>
        </row>
        <row r="30">
          <cell r="C30">
            <v>0.26000000000000006</v>
          </cell>
          <cell r="D30">
            <v>2.7393142400000011E-2</v>
          </cell>
        </row>
        <row r="31">
          <cell r="C31">
            <v>0.27000000000000007</v>
          </cell>
          <cell r="D31">
            <v>2.8359339300000008E-2</v>
          </cell>
        </row>
        <row r="32">
          <cell r="C32">
            <v>0.28000000000000008</v>
          </cell>
          <cell r="D32">
            <v>2.9262643200000011E-2</v>
          </cell>
        </row>
        <row r="33">
          <cell r="C33">
            <v>0.29000000000000009</v>
          </cell>
          <cell r="D33">
            <v>3.0100315100000018E-2</v>
          </cell>
        </row>
        <row r="34">
          <cell r="C34">
            <v>0.3000000000000001</v>
          </cell>
          <cell r="D34">
            <v>3.0870000000000015E-2</v>
          </cell>
        </row>
        <row r="35">
          <cell r="C35">
            <v>0.31000000000000011</v>
          </cell>
          <cell r="D35">
            <v>3.1569714900000018E-2</v>
          </cell>
        </row>
        <row r="36">
          <cell r="C36">
            <v>0.32000000000000012</v>
          </cell>
          <cell r="D36">
            <v>3.2197836800000018E-2</v>
          </cell>
        </row>
        <row r="37">
          <cell r="C37">
            <v>0.33000000000000013</v>
          </cell>
          <cell r="D37">
            <v>3.2753090700000015E-2</v>
          </cell>
        </row>
        <row r="38">
          <cell r="C38">
            <v>0.34000000000000014</v>
          </cell>
          <cell r="D38">
            <v>3.323453760000001E-2</v>
          </cell>
        </row>
        <row r="39">
          <cell r="C39">
            <v>0.35000000000000014</v>
          </cell>
          <cell r="D39">
            <v>3.3641562500000013E-2</v>
          </cell>
        </row>
        <row r="40">
          <cell r="C40">
            <v>0.36000000000000015</v>
          </cell>
          <cell r="D40">
            <v>3.3973862400000013E-2</v>
          </cell>
        </row>
        <row r="41">
          <cell r="C41">
            <v>0.37000000000000016</v>
          </cell>
          <cell r="D41">
            <v>3.4231434300000016E-2</v>
          </cell>
        </row>
        <row r="42">
          <cell r="C42">
            <v>0.38000000000000017</v>
          </cell>
          <cell r="D42">
            <v>3.4414563200000012E-2</v>
          </cell>
        </row>
        <row r="43">
          <cell r="C43">
            <v>0.39000000000000018</v>
          </cell>
          <cell r="D43">
            <v>3.4523810100000017E-2</v>
          </cell>
        </row>
        <row r="44">
          <cell r="C44">
            <v>0.40000000000000019</v>
          </cell>
          <cell r="D44">
            <v>3.456E-2</v>
          </cell>
        </row>
        <row r="45">
          <cell r="C45">
            <v>0.4100000000000002</v>
          </cell>
          <cell r="D45">
            <v>3.4524209900000012E-2</v>
          </cell>
        </row>
        <row r="46">
          <cell r="C46">
            <v>0.42000000000000021</v>
          </cell>
          <cell r="D46">
            <v>3.4417756800000004E-2</v>
          </cell>
        </row>
        <row r="47">
          <cell r="C47">
            <v>0.43000000000000022</v>
          </cell>
          <cell r="D47">
            <v>3.4242185700000004E-2</v>
          </cell>
        </row>
        <row r="48">
          <cell r="C48">
            <v>0.44000000000000022</v>
          </cell>
          <cell r="D48">
            <v>3.3999257600000006E-2</v>
          </cell>
        </row>
        <row r="49">
          <cell r="C49">
            <v>0.45000000000000023</v>
          </cell>
          <cell r="D49">
            <v>3.3690937500000004E-2</v>
          </cell>
        </row>
        <row r="50">
          <cell r="C50">
            <v>0.46000000000000024</v>
          </cell>
          <cell r="D50">
            <v>3.33193824E-2</v>
          </cell>
        </row>
        <row r="51">
          <cell r="C51">
            <v>0.47000000000000025</v>
          </cell>
          <cell r="D51">
            <v>3.2886929299999999E-2</v>
          </cell>
        </row>
        <row r="52">
          <cell r="C52">
            <v>0.48000000000000026</v>
          </cell>
          <cell r="D52">
            <v>3.2396083200000002E-2</v>
          </cell>
        </row>
        <row r="53">
          <cell r="C53">
            <v>0.49000000000000027</v>
          </cell>
          <cell r="D53">
            <v>3.1849505099999995E-2</v>
          </cell>
        </row>
        <row r="54">
          <cell r="C54">
            <v>0.50000000000000022</v>
          </cell>
          <cell r="D54">
            <v>3.1249999999999986E-2</v>
          </cell>
        </row>
        <row r="55">
          <cell r="C55">
            <v>0.51000000000000023</v>
          </cell>
          <cell r="D55">
            <v>3.0600504899999985E-2</v>
          </cell>
        </row>
        <row r="56">
          <cell r="C56">
            <v>0.52000000000000024</v>
          </cell>
          <cell r="D56">
            <v>2.9904076799999981E-2</v>
          </cell>
        </row>
        <row r="57">
          <cell r="C57">
            <v>0.53000000000000025</v>
          </cell>
          <cell r="D57">
            <v>2.9163880699999981E-2</v>
          </cell>
        </row>
        <row r="58">
          <cell r="C58">
            <v>0.54000000000000026</v>
          </cell>
          <cell r="D58">
            <v>2.8383177599999983E-2</v>
          </cell>
        </row>
        <row r="59">
          <cell r="C59">
            <v>0.55000000000000027</v>
          </cell>
          <cell r="D59">
            <v>2.7565312499999977E-2</v>
          </cell>
        </row>
        <row r="60">
          <cell r="C60">
            <v>0.56000000000000028</v>
          </cell>
          <cell r="D60">
            <v>2.6713702399999973E-2</v>
          </cell>
        </row>
        <row r="61">
          <cell r="C61">
            <v>0.57000000000000028</v>
          </cell>
          <cell r="D61">
            <v>2.5831824299999973E-2</v>
          </cell>
        </row>
        <row r="62">
          <cell r="C62">
            <v>0.58000000000000029</v>
          </cell>
          <cell r="D62">
            <v>2.4923203199999976E-2</v>
          </cell>
        </row>
        <row r="63">
          <cell r="C63">
            <v>0.5900000000000003</v>
          </cell>
          <cell r="D63">
            <v>2.399140009999997E-2</v>
          </cell>
        </row>
        <row r="64">
          <cell r="C64">
            <v>0.60000000000000031</v>
          </cell>
          <cell r="D64">
            <v>2.303999999999997E-2</v>
          </cell>
        </row>
        <row r="65">
          <cell r="C65">
            <v>0.61000000000000032</v>
          </cell>
          <cell r="D65">
            <v>2.2072599899999969E-2</v>
          </cell>
        </row>
        <row r="66">
          <cell r="C66">
            <v>0.62000000000000033</v>
          </cell>
          <cell r="D66">
            <v>2.109279679999997E-2</v>
          </cell>
        </row>
        <row r="67">
          <cell r="C67">
            <v>0.63000000000000034</v>
          </cell>
          <cell r="D67">
            <v>2.0104175699999966E-2</v>
          </cell>
        </row>
        <row r="68">
          <cell r="C68">
            <v>0.64000000000000035</v>
          </cell>
          <cell r="D68">
            <v>1.9110297599999965E-2</v>
          </cell>
        </row>
        <row r="69">
          <cell r="C69">
            <v>0.65000000000000036</v>
          </cell>
          <cell r="D69">
            <v>1.8114687499999966E-2</v>
          </cell>
        </row>
        <row r="70">
          <cell r="C70">
            <v>0.66000000000000036</v>
          </cell>
          <cell r="D70">
            <v>1.7120822399999965E-2</v>
          </cell>
        </row>
        <row r="71">
          <cell r="C71">
            <v>0.67000000000000037</v>
          </cell>
          <cell r="D71">
            <v>1.6132119299999963E-2</v>
          </cell>
        </row>
        <row r="72">
          <cell r="C72">
            <v>0.68000000000000038</v>
          </cell>
          <cell r="D72">
            <v>1.5151923199999962E-2</v>
          </cell>
        </row>
        <row r="73">
          <cell r="C73">
            <v>0.69000000000000039</v>
          </cell>
          <cell r="D73">
            <v>1.4183495099999962E-2</v>
          </cell>
        </row>
        <row r="74">
          <cell r="C74">
            <v>0.7000000000000004</v>
          </cell>
          <cell r="D74">
            <v>1.3229999999999962E-2</v>
          </cell>
        </row>
        <row r="75">
          <cell r="C75">
            <v>0.71000000000000041</v>
          </cell>
          <cell r="D75">
            <v>1.2294494899999961E-2</v>
          </cell>
        </row>
        <row r="76">
          <cell r="C76">
            <v>0.72000000000000042</v>
          </cell>
          <cell r="D76">
            <v>1.1379916799999962E-2</v>
          </cell>
        </row>
        <row r="77">
          <cell r="C77">
            <v>0.73000000000000043</v>
          </cell>
          <cell r="D77">
            <v>1.0489070699999962E-2</v>
          </cell>
        </row>
        <row r="78">
          <cell r="C78">
            <v>0.74000000000000044</v>
          </cell>
          <cell r="D78">
            <v>9.6246175999999631E-3</v>
          </cell>
        </row>
        <row r="79">
          <cell r="C79">
            <v>0.75000000000000044</v>
          </cell>
          <cell r="D79">
            <v>8.7890624999999636E-3</v>
          </cell>
        </row>
        <row r="80">
          <cell r="C80">
            <v>0.76000000000000045</v>
          </cell>
          <cell r="D80">
            <v>7.9847423999999632E-3</v>
          </cell>
        </row>
        <row r="81">
          <cell r="C81">
            <v>0.77000000000000046</v>
          </cell>
          <cell r="D81">
            <v>7.2138142999999657E-3</v>
          </cell>
        </row>
        <row r="82">
          <cell r="C82">
            <v>0.78000000000000047</v>
          </cell>
          <cell r="D82">
            <v>6.4782431999999661E-3</v>
          </cell>
        </row>
        <row r="83">
          <cell r="C83">
            <v>0.79000000000000048</v>
          </cell>
          <cell r="D83">
            <v>5.7797900999999674E-3</v>
          </cell>
        </row>
        <row r="84">
          <cell r="C84">
            <v>0.80000000000000049</v>
          </cell>
          <cell r="D84">
            <v>5.1199999999999683E-3</v>
          </cell>
        </row>
        <row r="85">
          <cell r="C85">
            <v>0.8100000000000005</v>
          </cell>
          <cell r="D85">
            <v>4.5001898999999703E-3</v>
          </cell>
        </row>
        <row r="86">
          <cell r="C86">
            <v>0.82000000000000051</v>
          </cell>
          <cell r="D86">
            <v>3.9214367999999711E-3</v>
          </cell>
        </row>
        <row r="87">
          <cell r="C87">
            <v>0.83000000000000052</v>
          </cell>
          <cell r="D87">
            <v>3.3845656999999738E-3</v>
          </cell>
        </row>
        <row r="88">
          <cell r="C88">
            <v>0.84000000000000052</v>
          </cell>
          <cell r="D88">
            <v>2.8901375999999756E-3</v>
          </cell>
        </row>
        <row r="89">
          <cell r="C89">
            <v>0.85000000000000053</v>
          </cell>
          <cell r="D89">
            <v>2.4384374999999771E-3</v>
          </cell>
        </row>
        <row r="90">
          <cell r="C90">
            <v>0.86000000000000054</v>
          </cell>
          <cell r="D90">
            <v>2.0294623999999786E-3</v>
          </cell>
        </row>
        <row r="91">
          <cell r="C91">
            <v>0.87000000000000055</v>
          </cell>
          <cell r="D91">
            <v>1.6629092999999808E-3</v>
          </cell>
        </row>
        <row r="92">
          <cell r="C92">
            <v>0.88000000000000056</v>
          </cell>
          <cell r="D92">
            <v>1.338163199999983E-3</v>
          </cell>
        </row>
        <row r="93">
          <cell r="C93">
            <v>0.89000000000000057</v>
          </cell>
          <cell r="D93">
            <v>1.0542850999999849E-3</v>
          </cell>
        </row>
        <row r="94">
          <cell r="C94">
            <v>0.90000000000000058</v>
          </cell>
          <cell r="D94">
            <v>8.0999999999998705E-4</v>
          </cell>
        </row>
        <row r="95">
          <cell r="C95">
            <v>0.91000000000000059</v>
          </cell>
          <cell r="D95">
            <v>6.0368489999998898E-4</v>
          </cell>
        </row>
        <row r="96">
          <cell r="C96">
            <v>0.9200000000000006</v>
          </cell>
          <cell r="D96">
            <v>4.3335679999999087E-4</v>
          </cell>
        </row>
        <row r="97">
          <cell r="C97">
            <v>0.9300000000000006</v>
          </cell>
          <cell r="D97">
            <v>2.9666069999999273E-4</v>
          </cell>
        </row>
        <row r="98">
          <cell r="C98">
            <v>0.94000000000000061</v>
          </cell>
          <cell r="D98">
            <v>1.9085759999999441E-4</v>
          </cell>
        </row>
        <row r="99">
          <cell r="C99">
            <v>0.95000000000000062</v>
          </cell>
          <cell r="D99">
            <v>1.1281249999999595E-4</v>
          </cell>
        </row>
        <row r="100">
          <cell r="C100">
            <v>0.96000000000000063</v>
          </cell>
          <cell r="D100">
            <v>5.8982399999997289E-5</v>
          </cell>
        </row>
        <row r="101">
          <cell r="C101">
            <v>0.97000000000000064</v>
          </cell>
          <cell r="D101">
            <v>2.5404299999998408E-5</v>
          </cell>
        </row>
        <row r="102">
          <cell r="C102">
            <v>0.98000000000000065</v>
          </cell>
          <cell r="D102">
            <v>7.6831999999992626E-6</v>
          </cell>
        </row>
        <row r="103">
          <cell r="C103">
            <v>0.99000000000000066</v>
          </cell>
          <cell r="D103">
            <v>9.8009999999980809E-7</v>
          </cell>
        </row>
        <row r="104">
          <cell r="C104">
            <v>1.0000000000000007</v>
          </cell>
          <cell r="D104">
            <v>-2.9558639481851649E-46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0DBB0-5354-43E4-B52A-AFD838377895}">
  <dimension ref="A3:H104"/>
  <sheetViews>
    <sheetView tabSelected="1" zoomScaleNormal="100" workbookViewId="0">
      <selection activeCell="M20" sqref="M20"/>
    </sheetView>
  </sheetViews>
  <sheetFormatPr defaultColWidth="8.796875" defaultRowHeight="18" x14ac:dyDescent="0.45"/>
  <cols>
    <col min="1" max="6" width="8.796875" style="1"/>
    <col min="7" max="7" width="10.5" style="1" customWidth="1"/>
    <col min="8" max="9" width="8.796875" style="1" customWidth="1"/>
    <col min="10" max="16384" width="8.796875" style="1"/>
  </cols>
  <sheetData>
    <row r="3" spans="1:8" x14ac:dyDescent="0.45">
      <c r="C3" s="1" t="s">
        <v>0</v>
      </c>
      <c r="D3" s="1" t="s">
        <v>1</v>
      </c>
      <c r="G3" s="1" t="s">
        <v>2</v>
      </c>
    </row>
    <row r="4" spans="1:8" x14ac:dyDescent="0.45">
      <c r="A4" s="1">
        <v>0.01</v>
      </c>
      <c r="C4" s="1">
        <v>0</v>
      </c>
      <c r="D4" s="1">
        <f>C4^2*((1-C4)^3)</f>
        <v>0</v>
      </c>
      <c r="E4" s="1">
        <f>C4</f>
        <v>0</v>
      </c>
      <c r="G4" s="2">
        <f>MAX(D4:D104)</f>
        <v>3.456E-2</v>
      </c>
    </row>
    <row r="5" spans="1:8" x14ac:dyDescent="0.45">
      <c r="C5" s="1">
        <f>C4+$A$4</f>
        <v>0.01</v>
      </c>
      <c r="D5" s="1">
        <f t="shared" ref="D5:D68" si="0">C5^2*((1-C5)^3)</f>
        <v>9.7029899999999991E-5</v>
      </c>
      <c r="E5" s="1">
        <f t="shared" ref="E5:E68" si="1">C5</f>
        <v>0.01</v>
      </c>
      <c r="G5" s="1" t="s">
        <v>3</v>
      </c>
    </row>
    <row r="6" spans="1:8" x14ac:dyDescent="0.45">
      <c r="C6" s="1">
        <f t="shared" ref="C6:C69" si="2">C5+$A$4</f>
        <v>0.02</v>
      </c>
      <c r="D6" s="1">
        <f t="shared" si="0"/>
        <v>3.7647679999999999E-4</v>
      </c>
      <c r="E6" s="1">
        <f t="shared" si="1"/>
        <v>0.02</v>
      </c>
      <c r="G6" s="3">
        <f>VLOOKUP(G4,D4:E104,2,FALSE)</f>
        <v>0.40000000000000019</v>
      </c>
      <c r="H6" s="1">
        <v>0</v>
      </c>
    </row>
    <row r="7" spans="1:8" x14ac:dyDescent="0.45">
      <c r="C7" s="1">
        <f t="shared" si="2"/>
        <v>0.03</v>
      </c>
      <c r="D7" s="1">
        <f t="shared" si="0"/>
        <v>8.214056999999999E-4</v>
      </c>
      <c r="E7" s="1">
        <f t="shared" si="1"/>
        <v>0.03</v>
      </c>
      <c r="G7" s="1">
        <f>G6</f>
        <v>0.40000000000000019</v>
      </c>
      <c r="H7" s="1">
        <f>G4</f>
        <v>3.456E-2</v>
      </c>
    </row>
    <row r="8" spans="1:8" x14ac:dyDescent="0.45">
      <c r="C8" s="1">
        <f t="shared" si="2"/>
        <v>0.04</v>
      </c>
      <c r="D8" s="1">
        <f t="shared" si="0"/>
        <v>1.4155776000000001E-3</v>
      </c>
      <c r="E8" s="1">
        <f t="shared" si="1"/>
        <v>0.04</v>
      </c>
    </row>
    <row r="9" spans="1:8" x14ac:dyDescent="0.45">
      <c r="C9" s="1">
        <f t="shared" si="2"/>
        <v>0.05</v>
      </c>
      <c r="D9" s="1">
        <f t="shared" si="0"/>
        <v>2.1434374999999999E-3</v>
      </c>
      <c r="E9" s="1">
        <f t="shared" si="1"/>
        <v>0.05</v>
      </c>
    </row>
    <row r="10" spans="1:8" x14ac:dyDescent="0.45">
      <c r="C10" s="1">
        <f t="shared" si="2"/>
        <v>6.0000000000000005E-2</v>
      </c>
      <c r="D10" s="1">
        <f t="shared" si="0"/>
        <v>2.9901024000000003E-3</v>
      </c>
      <c r="E10" s="1">
        <f t="shared" si="1"/>
        <v>6.0000000000000005E-2</v>
      </c>
    </row>
    <row r="11" spans="1:8" x14ac:dyDescent="0.45">
      <c r="C11" s="1">
        <f t="shared" si="2"/>
        <v>7.0000000000000007E-2</v>
      </c>
      <c r="D11" s="1">
        <f t="shared" si="0"/>
        <v>3.9413492999999999E-3</v>
      </c>
      <c r="E11" s="1">
        <f t="shared" si="1"/>
        <v>7.0000000000000007E-2</v>
      </c>
    </row>
    <row r="12" spans="1:8" x14ac:dyDescent="0.45">
      <c r="C12" s="1">
        <f t="shared" si="2"/>
        <v>0.08</v>
      </c>
      <c r="D12" s="1">
        <f t="shared" si="0"/>
        <v>4.9836032000000006E-3</v>
      </c>
      <c r="E12" s="1">
        <f t="shared" si="1"/>
        <v>0.08</v>
      </c>
    </row>
    <row r="13" spans="1:8" x14ac:dyDescent="0.45">
      <c r="C13" s="1">
        <f t="shared" si="2"/>
        <v>0.09</v>
      </c>
      <c r="D13" s="1">
        <f t="shared" si="0"/>
        <v>6.1039251000000001E-3</v>
      </c>
      <c r="E13" s="1">
        <f t="shared" si="1"/>
        <v>0.09</v>
      </c>
    </row>
    <row r="14" spans="1:8" x14ac:dyDescent="0.45">
      <c r="C14" s="1">
        <f t="shared" si="2"/>
        <v>9.9999999999999992E-2</v>
      </c>
      <c r="D14" s="1">
        <f t="shared" si="0"/>
        <v>7.2899999999999996E-3</v>
      </c>
      <c r="E14" s="1">
        <f t="shared" si="1"/>
        <v>9.9999999999999992E-2</v>
      </c>
    </row>
    <row r="15" spans="1:8" x14ac:dyDescent="0.45">
      <c r="C15" s="1">
        <f t="shared" si="2"/>
        <v>0.10999999999999999</v>
      </c>
      <c r="D15" s="1">
        <f t="shared" si="0"/>
        <v>8.5301248999999999E-3</v>
      </c>
      <c r="E15" s="1">
        <f t="shared" si="1"/>
        <v>0.10999999999999999</v>
      </c>
    </row>
    <row r="16" spans="1:8" x14ac:dyDescent="0.45">
      <c r="C16" s="1">
        <f t="shared" si="2"/>
        <v>0.11999999999999998</v>
      </c>
      <c r="D16" s="1">
        <f t="shared" si="0"/>
        <v>9.8131967999999965E-3</v>
      </c>
      <c r="E16" s="1">
        <f t="shared" si="1"/>
        <v>0.11999999999999998</v>
      </c>
    </row>
    <row r="17" spans="3:5" x14ac:dyDescent="0.45">
      <c r="C17" s="1">
        <f t="shared" si="2"/>
        <v>0.12999999999999998</v>
      </c>
      <c r="D17" s="1">
        <f t="shared" si="0"/>
        <v>1.1128700699999997E-2</v>
      </c>
      <c r="E17" s="1">
        <f t="shared" si="1"/>
        <v>0.12999999999999998</v>
      </c>
    </row>
    <row r="18" spans="3:5" x14ac:dyDescent="0.45">
      <c r="C18" s="1">
        <f t="shared" si="2"/>
        <v>0.13999999999999999</v>
      </c>
      <c r="D18" s="1">
        <f t="shared" si="0"/>
        <v>1.2466697599999996E-2</v>
      </c>
      <c r="E18" s="1">
        <f t="shared" si="1"/>
        <v>0.13999999999999999</v>
      </c>
    </row>
    <row r="19" spans="3:5" x14ac:dyDescent="0.45">
      <c r="C19" s="1">
        <f t="shared" si="2"/>
        <v>0.15</v>
      </c>
      <c r="D19" s="1">
        <f t="shared" si="0"/>
        <v>1.3817812499999998E-2</v>
      </c>
      <c r="E19" s="1">
        <f t="shared" si="1"/>
        <v>0.15</v>
      </c>
    </row>
    <row r="20" spans="3:5" x14ac:dyDescent="0.45">
      <c r="C20" s="1">
        <f t="shared" si="2"/>
        <v>0.16</v>
      </c>
      <c r="D20" s="1">
        <f t="shared" si="0"/>
        <v>1.5173222399999998E-2</v>
      </c>
      <c r="E20" s="1">
        <f t="shared" si="1"/>
        <v>0.16</v>
      </c>
    </row>
    <row r="21" spans="3:5" x14ac:dyDescent="0.45">
      <c r="C21" s="1">
        <f t="shared" si="2"/>
        <v>0.17</v>
      </c>
      <c r="D21" s="1">
        <f t="shared" si="0"/>
        <v>1.6524644300000002E-2</v>
      </c>
      <c r="E21" s="1">
        <f t="shared" si="1"/>
        <v>0.17</v>
      </c>
    </row>
    <row r="22" spans="3:5" x14ac:dyDescent="0.45">
      <c r="C22" s="1">
        <f t="shared" si="2"/>
        <v>0.18000000000000002</v>
      </c>
      <c r="D22" s="1">
        <f t="shared" si="0"/>
        <v>1.7864323199999997E-2</v>
      </c>
      <c r="E22" s="1">
        <f t="shared" si="1"/>
        <v>0.18000000000000002</v>
      </c>
    </row>
    <row r="23" spans="3:5" x14ac:dyDescent="0.45">
      <c r="C23" s="1">
        <f t="shared" si="2"/>
        <v>0.19000000000000003</v>
      </c>
      <c r="D23" s="1">
        <f t="shared" si="0"/>
        <v>1.9185020100000002E-2</v>
      </c>
      <c r="E23" s="1">
        <f t="shared" si="1"/>
        <v>0.19000000000000003</v>
      </c>
    </row>
    <row r="24" spans="3:5" x14ac:dyDescent="0.45">
      <c r="C24" s="1">
        <f t="shared" si="2"/>
        <v>0.20000000000000004</v>
      </c>
      <c r="D24" s="1">
        <f t="shared" si="0"/>
        <v>2.0480000000000005E-2</v>
      </c>
      <c r="E24" s="1">
        <f t="shared" si="1"/>
        <v>0.20000000000000004</v>
      </c>
    </row>
    <row r="25" spans="3:5" x14ac:dyDescent="0.45">
      <c r="C25" s="1">
        <f t="shared" si="2"/>
        <v>0.21000000000000005</v>
      </c>
      <c r="D25" s="1">
        <f t="shared" si="0"/>
        <v>2.1743019900000004E-2</v>
      </c>
      <c r="E25" s="1">
        <f t="shared" si="1"/>
        <v>0.21000000000000005</v>
      </c>
    </row>
    <row r="26" spans="3:5" x14ac:dyDescent="0.45">
      <c r="C26" s="1">
        <f t="shared" si="2"/>
        <v>0.22000000000000006</v>
      </c>
      <c r="D26" s="1">
        <f t="shared" si="0"/>
        <v>2.2968316800000003E-2</v>
      </c>
      <c r="E26" s="1">
        <f t="shared" si="1"/>
        <v>0.22000000000000006</v>
      </c>
    </row>
    <row r="27" spans="3:5" x14ac:dyDescent="0.45">
      <c r="C27" s="1">
        <f t="shared" si="2"/>
        <v>0.23000000000000007</v>
      </c>
      <c r="D27" s="1">
        <f t="shared" si="0"/>
        <v>2.4150595700000006E-2</v>
      </c>
      <c r="E27" s="1">
        <f t="shared" si="1"/>
        <v>0.23000000000000007</v>
      </c>
    </row>
    <row r="28" spans="3:5" x14ac:dyDescent="0.45">
      <c r="C28" s="1">
        <f t="shared" si="2"/>
        <v>0.24000000000000007</v>
      </c>
      <c r="D28" s="1">
        <f t="shared" si="0"/>
        <v>2.5285017600000008E-2</v>
      </c>
      <c r="E28" s="1">
        <f t="shared" si="1"/>
        <v>0.24000000000000007</v>
      </c>
    </row>
    <row r="29" spans="3:5" x14ac:dyDescent="0.45">
      <c r="C29" s="1">
        <f t="shared" si="2"/>
        <v>0.25000000000000006</v>
      </c>
      <c r="D29" s="1">
        <f t="shared" si="0"/>
        <v>2.636718750000001E-2</v>
      </c>
      <c r="E29" s="1">
        <f t="shared" si="1"/>
        <v>0.25000000000000006</v>
      </c>
    </row>
    <row r="30" spans="3:5" x14ac:dyDescent="0.45">
      <c r="C30" s="1">
        <f t="shared" si="2"/>
        <v>0.26000000000000006</v>
      </c>
      <c r="D30" s="1">
        <f t="shared" si="0"/>
        <v>2.7393142400000011E-2</v>
      </c>
      <c r="E30" s="1">
        <f t="shared" si="1"/>
        <v>0.26000000000000006</v>
      </c>
    </row>
    <row r="31" spans="3:5" x14ac:dyDescent="0.45">
      <c r="C31" s="1">
        <f t="shared" si="2"/>
        <v>0.27000000000000007</v>
      </c>
      <c r="D31" s="1">
        <f t="shared" si="0"/>
        <v>2.8359339300000008E-2</v>
      </c>
      <c r="E31" s="1">
        <f t="shared" si="1"/>
        <v>0.27000000000000007</v>
      </c>
    </row>
    <row r="32" spans="3:5" x14ac:dyDescent="0.45">
      <c r="C32" s="1">
        <f t="shared" si="2"/>
        <v>0.28000000000000008</v>
      </c>
      <c r="D32" s="1">
        <f t="shared" si="0"/>
        <v>2.9262643200000011E-2</v>
      </c>
      <c r="E32" s="1">
        <f t="shared" si="1"/>
        <v>0.28000000000000008</v>
      </c>
    </row>
    <row r="33" spans="3:5" x14ac:dyDescent="0.45">
      <c r="C33" s="1">
        <f t="shared" si="2"/>
        <v>0.29000000000000009</v>
      </c>
      <c r="D33" s="1">
        <f t="shared" si="0"/>
        <v>3.0100315100000018E-2</v>
      </c>
      <c r="E33" s="1">
        <f t="shared" si="1"/>
        <v>0.29000000000000009</v>
      </c>
    </row>
    <row r="34" spans="3:5" x14ac:dyDescent="0.45">
      <c r="C34" s="1">
        <f t="shared" si="2"/>
        <v>0.3000000000000001</v>
      </c>
      <c r="D34" s="1">
        <f t="shared" si="0"/>
        <v>3.0870000000000015E-2</v>
      </c>
      <c r="E34" s="1">
        <f t="shared" si="1"/>
        <v>0.3000000000000001</v>
      </c>
    </row>
    <row r="35" spans="3:5" x14ac:dyDescent="0.45">
      <c r="C35" s="1">
        <f t="shared" si="2"/>
        <v>0.31000000000000011</v>
      </c>
      <c r="D35" s="1">
        <f t="shared" si="0"/>
        <v>3.1569714900000018E-2</v>
      </c>
      <c r="E35" s="1">
        <f t="shared" si="1"/>
        <v>0.31000000000000011</v>
      </c>
    </row>
    <row r="36" spans="3:5" x14ac:dyDescent="0.45">
      <c r="C36" s="1">
        <f t="shared" si="2"/>
        <v>0.32000000000000012</v>
      </c>
      <c r="D36" s="1">
        <f t="shared" si="0"/>
        <v>3.2197836800000018E-2</v>
      </c>
      <c r="E36" s="1">
        <f t="shared" si="1"/>
        <v>0.32000000000000012</v>
      </c>
    </row>
    <row r="37" spans="3:5" x14ac:dyDescent="0.45">
      <c r="C37" s="1">
        <f t="shared" si="2"/>
        <v>0.33000000000000013</v>
      </c>
      <c r="D37" s="1">
        <f t="shared" si="0"/>
        <v>3.2753090700000015E-2</v>
      </c>
      <c r="E37" s="1">
        <f t="shared" si="1"/>
        <v>0.33000000000000013</v>
      </c>
    </row>
    <row r="38" spans="3:5" x14ac:dyDescent="0.45">
      <c r="C38" s="1">
        <f t="shared" si="2"/>
        <v>0.34000000000000014</v>
      </c>
      <c r="D38" s="1">
        <f t="shared" si="0"/>
        <v>3.323453760000001E-2</v>
      </c>
      <c r="E38" s="1">
        <f t="shared" si="1"/>
        <v>0.34000000000000014</v>
      </c>
    </row>
    <row r="39" spans="3:5" x14ac:dyDescent="0.45">
      <c r="C39" s="1">
        <f t="shared" si="2"/>
        <v>0.35000000000000014</v>
      </c>
      <c r="D39" s="1">
        <f t="shared" si="0"/>
        <v>3.3641562500000013E-2</v>
      </c>
      <c r="E39" s="1">
        <f t="shared" si="1"/>
        <v>0.35000000000000014</v>
      </c>
    </row>
    <row r="40" spans="3:5" x14ac:dyDescent="0.45">
      <c r="C40" s="1">
        <f t="shared" si="2"/>
        <v>0.36000000000000015</v>
      </c>
      <c r="D40" s="1">
        <f t="shared" si="0"/>
        <v>3.3973862400000013E-2</v>
      </c>
      <c r="E40" s="1">
        <f t="shared" si="1"/>
        <v>0.36000000000000015</v>
      </c>
    </row>
    <row r="41" spans="3:5" x14ac:dyDescent="0.45">
      <c r="C41" s="1">
        <f t="shared" si="2"/>
        <v>0.37000000000000016</v>
      </c>
      <c r="D41" s="1">
        <f t="shared" si="0"/>
        <v>3.4231434300000016E-2</v>
      </c>
      <c r="E41" s="1">
        <f t="shared" si="1"/>
        <v>0.37000000000000016</v>
      </c>
    </row>
    <row r="42" spans="3:5" x14ac:dyDescent="0.45">
      <c r="C42" s="1">
        <f t="shared" si="2"/>
        <v>0.38000000000000017</v>
      </c>
      <c r="D42" s="1">
        <f t="shared" si="0"/>
        <v>3.4414563200000012E-2</v>
      </c>
      <c r="E42" s="1">
        <f t="shared" si="1"/>
        <v>0.38000000000000017</v>
      </c>
    </row>
    <row r="43" spans="3:5" x14ac:dyDescent="0.45">
      <c r="C43" s="1">
        <f t="shared" si="2"/>
        <v>0.39000000000000018</v>
      </c>
      <c r="D43" s="1">
        <f t="shared" si="0"/>
        <v>3.4523810100000017E-2</v>
      </c>
      <c r="E43" s="1">
        <f t="shared" si="1"/>
        <v>0.39000000000000018</v>
      </c>
    </row>
    <row r="44" spans="3:5" x14ac:dyDescent="0.45">
      <c r="C44" s="1">
        <f t="shared" si="2"/>
        <v>0.40000000000000019</v>
      </c>
      <c r="D44" s="1">
        <f t="shared" si="0"/>
        <v>3.456E-2</v>
      </c>
      <c r="E44" s="1">
        <f t="shared" si="1"/>
        <v>0.40000000000000019</v>
      </c>
    </row>
    <row r="45" spans="3:5" x14ac:dyDescent="0.45">
      <c r="C45" s="1">
        <f t="shared" si="2"/>
        <v>0.4100000000000002</v>
      </c>
      <c r="D45" s="1">
        <f t="shared" si="0"/>
        <v>3.4524209900000012E-2</v>
      </c>
      <c r="E45" s="1">
        <f t="shared" si="1"/>
        <v>0.4100000000000002</v>
      </c>
    </row>
    <row r="46" spans="3:5" x14ac:dyDescent="0.45">
      <c r="C46" s="1">
        <f t="shared" si="2"/>
        <v>0.42000000000000021</v>
      </c>
      <c r="D46" s="1">
        <f t="shared" si="0"/>
        <v>3.4417756800000004E-2</v>
      </c>
      <c r="E46" s="1">
        <f t="shared" si="1"/>
        <v>0.42000000000000021</v>
      </c>
    </row>
    <row r="47" spans="3:5" x14ac:dyDescent="0.45">
      <c r="C47" s="1">
        <f t="shared" si="2"/>
        <v>0.43000000000000022</v>
      </c>
      <c r="D47" s="1">
        <f t="shared" si="0"/>
        <v>3.4242185700000004E-2</v>
      </c>
      <c r="E47" s="1">
        <f t="shared" si="1"/>
        <v>0.43000000000000022</v>
      </c>
    </row>
    <row r="48" spans="3:5" x14ac:dyDescent="0.45">
      <c r="C48" s="1">
        <f t="shared" si="2"/>
        <v>0.44000000000000022</v>
      </c>
      <c r="D48" s="1">
        <f t="shared" si="0"/>
        <v>3.3999257600000006E-2</v>
      </c>
      <c r="E48" s="1">
        <f t="shared" si="1"/>
        <v>0.44000000000000022</v>
      </c>
    </row>
    <row r="49" spans="3:5" x14ac:dyDescent="0.45">
      <c r="C49" s="1">
        <f t="shared" si="2"/>
        <v>0.45000000000000023</v>
      </c>
      <c r="D49" s="1">
        <f t="shared" si="0"/>
        <v>3.3690937500000004E-2</v>
      </c>
      <c r="E49" s="1">
        <f t="shared" si="1"/>
        <v>0.45000000000000023</v>
      </c>
    </row>
    <row r="50" spans="3:5" x14ac:dyDescent="0.45">
      <c r="C50" s="1">
        <f t="shared" si="2"/>
        <v>0.46000000000000024</v>
      </c>
      <c r="D50" s="1">
        <f t="shared" si="0"/>
        <v>3.33193824E-2</v>
      </c>
      <c r="E50" s="1">
        <f t="shared" si="1"/>
        <v>0.46000000000000024</v>
      </c>
    </row>
    <row r="51" spans="3:5" x14ac:dyDescent="0.45">
      <c r="C51" s="1">
        <f t="shared" si="2"/>
        <v>0.47000000000000025</v>
      </c>
      <c r="D51" s="1">
        <f t="shared" si="0"/>
        <v>3.2886929299999999E-2</v>
      </c>
      <c r="E51" s="1">
        <f t="shared" si="1"/>
        <v>0.47000000000000025</v>
      </c>
    </row>
    <row r="52" spans="3:5" x14ac:dyDescent="0.45">
      <c r="C52" s="1">
        <f t="shared" si="2"/>
        <v>0.48000000000000026</v>
      </c>
      <c r="D52" s="1">
        <f t="shared" si="0"/>
        <v>3.2396083200000002E-2</v>
      </c>
      <c r="E52" s="1">
        <f t="shared" si="1"/>
        <v>0.48000000000000026</v>
      </c>
    </row>
    <row r="53" spans="3:5" x14ac:dyDescent="0.45">
      <c r="C53" s="1">
        <f t="shared" si="2"/>
        <v>0.49000000000000027</v>
      </c>
      <c r="D53" s="1">
        <f t="shared" si="0"/>
        <v>3.1849505099999995E-2</v>
      </c>
      <c r="E53" s="1">
        <f t="shared" si="1"/>
        <v>0.49000000000000027</v>
      </c>
    </row>
    <row r="54" spans="3:5" x14ac:dyDescent="0.45">
      <c r="C54" s="1">
        <f t="shared" si="2"/>
        <v>0.50000000000000022</v>
      </c>
      <c r="D54" s="1">
        <f t="shared" si="0"/>
        <v>3.1249999999999986E-2</v>
      </c>
      <c r="E54" s="1">
        <f t="shared" si="1"/>
        <v>0.50000000000000022</v>
      </c>
    </row>
    <row r="55" spans="3:5" x14ac:dyDescent="0.45">
      <c r="C55" s="1">
        <f t="shared" si="2"/>
        <v>0.51000000000000023</v>
      </c>
      <c r="D55" s="1">
        <f t="shared" si="0"/>
        <v>3.0600504899999985E-2</v>
      </c>
      <c r="E55" s="1">
        <f t="shared" si="1"/>
        <v>0.51000000000000023</v>
      </c>
    </row>
    <row r="56" spans="3:5" x14ac:dyDescent="0.45">
      <c r="C56" s="1">
        <f t="shared" si="2"/>
        <v>0.52000000000000024</v>
      </c>
      <c r="D56" s="1">
        <f t="shared" si="0"/>
        <v>2.9904076799999981E-2</v>
      </c>
      <c r="E56" s="1">
        <f t="shared" si="1"/>
        <v>0.52000000000000024</v>
      </c>
    </row>
    <row r="57" spans="3:5" x14ac:dyDescent="0.45">
      <c r="C57" s="1">
        <f t="shared" si="2"/>
        <v>0.53000000000000025</v>
      </c>
      <c r="D57" s="1">
        <f t="shared" si="0"/>
        <v>2.9163880699999981E-2</v>
      </c>
      <c r="E57" s="1">
        <f t="shared" si="1"/>
        <v>0.53000000000000025</v>
      </c>
    </row>
    <row r="58" spans="3:5" x14ac:dyDescent="0.45">
      <c r="C58" s="1">
        <f t="shared" si="2"/>
        <v>0.54000000000000026</v>
      </c>
      <c r="D58" s="1">
        <f t="shared" si="0"/>
        <v>2.8383177599999983E-2</v>
      </c>
      <c r="E58" s="1">
        <f t="shared" si="1"/>
        <v>0.54000000000000026</v>
      </c>
    </row>
    <row r="59" spans="3:5" x14ac:dyDescent="0.45">
      <c r="C59" s="1">
        <f t="shared" si="2"/>
        <v>0.55000000000000027</v>
      </c>
      <c r="D59" s="1">
        <f t="shared" si="0"/>
        <v>2.7565312499999977E-2</v>
      </c>
      <c r="E59" s="1">
        <f t="shared" si="1"/>
        <v>0.55000000000000027</v>
      </c>
    </row>
    <row r="60" spans="3:5" x14ac:dyDescent="0.45">
      <c r="C60" s="1">
        <f t="shared" si="2"/>
        <v>0.56000000000000028</v>
      </c>
      <c r="D60" s="1">
        <f t="shared" si="0"/>
        <v>2.6713702399999973E-2</v>
      </c>
      <c r="E60" s="1">
        <f t="shared" si="1"/>
        <v>0.56000000000000028</v>
      </c>
    </row>
    <row r="61" spans="3:5" x14ac:dyDescent="0.45">
      <c r="C61" s="1">
        <f t="shared" si="2"/>
        <v>0.57000000000000028</v>
      </c>
      <c r="D61" s="1">
        <f t="shared" si="0"/>
        <v>2.5831824299999973E-2</v>
      </c>
      <c r="E61" s="1">
        <f t="shared" si="1"/>
        <v>0.57000000000000028</v>
      </c>
    </row>
    <row r="62" spans="3:5" x14ac:dyDescent="0.45">
      <c r="C62" s="1">
        <f t="shared" si="2"/>
        <v>0.58000000000000029</v>
      </c>
      <c r="D62" s="1">
        <f t="shared" si="0"/>
        <v>2.4923203199999976E-2</v>
      </c>
      <c r="E62" s="1">
        <f t="shared" si="1"/>
        <v>0.58000000000000029</v>
      </c>
    </row>
    <row r="63" spans="3:5" x14ac:dyDescent="0.45">
      <c r="C63" s="1">
        <f t="shared" si="2"/>
        <v>0.5900000000000003</v>
      </c>
      <c r="D63" s="1">
        <f t="shared" si="0"/>
        <v>2.399140009999997E-2</v>
      </c>
      <c r="E63" s="1">
        <f t="shared" si="1"/>
        <v>0.5900000000000003</v>
      </c>
    </row>
    <row r="64" spans="3:5" x14ac:dyDescent="0.45">
      <c r="C64" s="1">
        <f t="shared" si="2"/>
        <v>0.60000000000000031</v>
      </c>
      <c r="D64" s="1">
        <f t="shared" si="0"/>
        <v>2.303999999999997E-2</v>
      </c>
      <c r="E64" s="1">
        <f t="shared" si="1"/>
        <v>0.60000000000000031</v>
      </c>
    </row>
    <row r="65" spans="3:5" x14ac:dyDescent="0.45">
      <c r="C65" s="1">
        <f t="shared" si="2"/>
        <v>0.61000000000000032</v>
      </c>
      <c r="D65" s="1">
        <f t="shared" si="0"/>
        <v>2.2072599899999969E-2</v>
      </c>
      <c r="E65" s="1">
        <f t="shared" si="1"/>
        <v>0.61000000000000032</v>
      </c>
    </row>
    <row r="66" spans="3:5" x14ac:dyDescent="0.45">
      <c r="C66" s="1">
        <f t="shared" si="2"/>
        <v>0.62000000000000033</v>
      </c>
      <c r="D66" s="1">
        <f t="shared" si="0"/>
        <v>2.109279679999997E-2</v>
      </c>
      <c r="E66" s="1">
        <f t="shared" si="1"/>
        <v>0.62000000000000033</v>
      </c>
    </row>
    <row r="67" spans="3:5" x14ac:dyDescent="0.45">
      <c r="C67" s="1">
        <f t="shared" si="2"/>
        <v>0.63000000000000034</v>
      </c>
      <c r="D67" s="1">
        <f t="shared" si="0"/>
        <v>2.0104175699999966E-2</v>
      </c>
      <c r="E67" s="1">
        <f t="shared" si="1"/>
        <v>0.63000000000000034</v>
      </c>
    </row>
    <row r="68" spans="3:5" x14ac:dyDescent="0.45">
      <c r="C68" s="1">
        <f t="shared" si="2"/>
        <v>0.64000000000000035</v>
      </c>
      <c r="D68" s="1">
        <f t="shared" si="0"/>
        <v>1.9110297599999965E-2</v>
      </c>
      <c r="E68" s="1">
        <f t="shared" si="1"/>
        <v>0.64000000000000035</v>
      </c>
    </row>
    <row r="69" spans="3:5" x14ac:dyDescent="0.45">
      <c r="C69" s="1">
        <f t="shared" si="2"/>
        <v>0.65000000000000036</v>
      </c>
      <c r="D69" s="1">
        <f t="shared" ref="D69:D104" si="3">C69^2*((1-C69)^3)</f>
        <v>1.8114687499999966E-2</v>
      </c>
      <c r="E69" s="1">
        <f t="shared" ref="E69:E104" si="4">C69</f>
        <v>0.65000000000000036</v>
      </c>
    </row>
    <row r="70" spans="3:5" x14ac:dyDescent="0.45">
      <c r="C70" s="1">
        <f t="shared" ref="C70:C104" si="5">C69+$A$4</f>
        <v>0.66000000000000036</v>
      </c>
      <c r="D70" s="1">
        <f t="shared" si="3"/>
        <v>1.7120822399999965E-2</v>
      </c>
      <c r="E70" s="1">
        <f t="shared" si="4"/>
        <v>0.66000000000000036</v>
      </c>
    </row>
    <row r="71" spans="3:5" x14ac:dyDescent="0.45">
      <c r="C71" s="1">
        <f t="shared" si="5"/>
        <v>0.67000000000000037</v>
      </c>
      <c r="D71" s="1">
        <f t="shared" si="3"/>
        <v>1.6132119299999963E-2</v>
      </c>
      <c r="E71" s="1">
        <f t="shared" si="4"/>
        <v>0.67000000000000037</v>
      </c>
    </row>
    <row r="72" spans="3:5" x14ac:dyDescent="0.45">
      <c r="C72" s="1">
        <f t="shared" si="5"/>
        <v>0.68000000000000038</v>
      </c>
      <c r="D72" s="1">
        <f t="shared" si="3"/>
        <v>1.5151923199999962E-2</v>
      </c>
      <c r="E72" s="1">
        <f t="shared" si="4"/>
        <v>0.68000000000000038</v>
      </c>
    </row>
    <row r="73" spans="3:5" x14ac:dyDescent="0.45">
      <c r="C73" s="1">
        <f t="shared" si="5"/>
        <v>0.69000000000000039</v>
      </c>
      <c r="D73" s="1">
        <f t="shared" si="3"/>
        <v>1.4183495099999962E-2</v>
      </c>
      <c r="E73" s="1">
        <f t="shared" si="4"/>
        <v>0.69000000000000039</v>
      </c>
    </row>
    <row r="74" spans="3:5" x14ac:dyDescent="0.45">
      <c r="C74" s="1">
        <f t="shared" si="5"/>
        <v>0.7000000000000004</v>
      </c>
      <c r="D74" s="1">
        <f t="shared" si="3"/>
        <v>1.3229999999999962E-2</v>
      </c>
      <c r="E74" s="1">
        <f t="shared" si="4"/>
        <v>0.7000000000000004</v>
      </c>
    </row>
    <row r="75" spans="3:5" x14ac:dyDescent="0.45">
      <c r="C75" s="1">
        <f t="shared" si="5"/>
        <v>0.71000000000000041</v>
      </c>
      <c r="D75" s="1">
        <f t="shared" si="3"/>
        <v>1.2294494899999961E-2</v>
      </c>
      <c r="E75" s="1">
        <f t="shared" si="4"/>
        <v>0.71000000000000041</v>
      </c>
    </row>
    <row r="76" spans="3:5" x14ac:dyDescent="0.45">
      <c r="C76" s="1">
        <f t="shared" si="5"/>
        <v>0.72000000000000042</v>
      </c>
      <c r="D76" s="1">
        <f t="shared" si="3"/>
        <v>1.1379916799999962E-2</v>
      </c>
      <c r="E76" s="1">
        <f t="shared" si="4"/>
        <v>0.72000000000000042</v>
      </c>
    </row>
    <row r="77" spans="3:5" x14ac:dyDescent="0.45">
      <c r="C77" s="1">
        <f t="shared" si="5"/>
        <v>0.73000000000000043</v>
      </c>
      <c r="D77" s="1">
        <f t="shared" si="3"/>
        <v>1.0489070699999962E-2</v>
      </c>
      <c r="E77" s="1">
        <f t="shared" si="4"/>
        <v>0.73000000000000043</v>
      </c>
    </row>
    <row r="78" spans="3:5" x14ac:dyDescent="0.45">
      <c r="C78" s="1">
        <f t="shared" si="5"/>
        <v>0.74000000000000044</v>
      </c>
      <c r="D78" s="1">
        <f t="shared" si="3"/>
        <v>9.6246175999999631E-3</v>
      </c>
      <c r="E78" s="1">
        <f t="shared" si="4"/>
        <v>0.74000000000000044</v>
      </c>
    </row>
    <row r="79" spans="3:5" x14ac:dyDescent="0.45">
      <c r="C79" s="1">
        <f t="shared" si="5"/>
        <v>0.75000000000000044</v>
      </c>
      <c r="D79" s="1">
        <f t="shared" si="3"/>
        <v>8.7890624999999636E-3</v>
      </c>
      <c r="E79" s="1">
        <f t="shared" si="4"/>
        <v>0.75000000000000044</v>
      </c>
    </row>
    <row r="80" spans="3:5" x14ac:dyDescent="0.45">
      <c r="C80" s="1">
        <f t="shared" si="5"/>
        <v>0.76000000000000045</v>
      </c>
      <c r="D80" s="1">
        <f t="shared" si="3"/>
        <v>7.9847423999999632E-3</v>
      </c>
      <c r="E80" s="1">
        <f t="shared" si="4"/>
        <v>0.76000000000000045</v>
      </c>
    </row>
    <row r="81" spans="3:5" x14ac:dyDescent="0.45">
      <c r="C81" s="1">
        <f t="shared" si="5"/>
        <v>0.77000000000000046</v>
      </c>
      <c r="D81" s="1">
        <f t="shared" si="3"/>
        <v>7.2138142999999657E-3</v>
      </c>
      <c r="E81" s="1">
        <f t="shared" si="4"/>
        <v>0.77000000000000046</v>
      </c>
    </row>
    <row r="82" spans="3:5" x14ac:dyDescent="0.45">
      <c r="C82" s="1">
        <f t="shared" si="5"/>
        <v>0.78000000000000047</v>
      </c>
      <c r="D82" s="1">
        <f t="shared" si="3"/>
        <v>6.4782431999999661E-3</v>
      </c>
      <c r="E82" s="1">
        <f t="shared" si="4"/>
        <v>0.78000000000000047</v>
      </c>
    </row>
    <row r="83" spans="3:5" x14ac:dyDescent="0.45">
      <c r="C83" s="1">
        <f t="shared" si="5"/>
        <v>0.79000000000000048</v>
      </c>
      <c r="D83" s="1">
        <f t="shared" si="3"/>
        <v>5.7797900999999674E-3</v>
      </c>
      <c r="E83" s="1">
        <f t="shared" si="4"/>
        <v>0.79000000000000048</v>
      </c>
    </row>
    <row r="84" spans="3:5" x14ac:dyDescent="0.45">
      <c r="C84" s="1">
        <f t="shared" si="5"/>
        <v>0.80000000000000049</v>
      </c>
      <c r="D84" s="1">
        <f t="shared" si="3"/>
        <v>5.1199999999999683E-3</v>
      </c>
      <c r="E84" s="1">
        <f t="shared" si="4"/>
        <v>0.80000000000000049</v>
      </c>
    </row>
    <row r="85" spans="3:5" x14ac:dyDescent="0.45">
      <c r="C85" s="1">
        <f t="shared" si="5"/>
        <v>0.8100000000000005</v>
      </c>
      <c r="D85" s="1">
        <f t="shared" si="3"/>
        <v>4.5001898999999703E-3</v>
      </c>
      <c r="E85" s="1">
        <f t="shared" si="4"/>
        <v>0.8100000000000005</v>
      </c>
    </row>
    <row r="86" spans="3:5" x14ac:dyDescent="0.45">
      <c r="C86" s="1">
        <f t="shared" si="5"/>
        <v>0.82000000000000051</v>
      </c>
      <c r="D86" s="1">
        <f t="shared" si="3"/>
        <v>3.9214367999999711E-3</v>
      </c>
      <c r="E86" s="1">
        <f t="shared" si="4"/>
        <v>0.82000000000000051</v>
      </c>
    </row>
    <row r="87" spans="3:5" x14ac:dyDescent="0.45">
      <c r="C87" s="1">
        <f t="shared" si="5"/>
        <v>0.83000000000000052</v>
      </c>
      <c r="D87" s="1">
        <f t="shared" si="3"/>
        <v>3.3845656999999738E-3</v>
      </c>
      <c r="E87" s="1">
        <f t="shared" si="4"/>
        <v>0.83000000000000052</v>
      </c>
    </row>
    <row r="88" spans="3:5" x14ac:dyDescent="0.45">
      <c r="C88" s="1">
        <f t="shared" si="5"/>
        <v>0.84000000000000052</v>
      </c>
      <c r="D88" s="1">
        <f t="shared" si="3"/>
        <v>2.8901375999999756E-3</v>
      </c>
      <c r="E88" s="1">
        <f t="shared" si="4"/>
        <v>0.84000000000000052</v>
      </c>
    </row>
    <row r="89" spans="3:5" x14ac:dyDescent="0.45">
      <c r="C89" s="1">
        <f t="shared" si="5"/>
        <v>0.85000000000000053</v>
      </c>
      <c r="D89" s="1">
        <f t="shared" si="3"/>
        <v>2.4384374999999771E-3</v>
      </c>
      <c r="E89" s="1">
        <f t="shared" si="4"/>
        <v>0.85000000000000053</v>
      </c>
    </row>
    <row r="90" spans="3:5" x14ac:dyDescent="0.45">
      <c r="C90" s="1">
        <f t="shared" si="5"/>
        <v>0.86000000000000054</v>
      </c>
      <c r="D90" s="1">
        <f t="shared" si="3"/>
        <v>2.0294623999999786E-3</v>
      </c>
      <c r="E90" s="1">
        <f t="shared" si="4"/>
        <v>0.86000000000000054</v>
      </c>
    </row>
    <row r="91" spans="3:5" x14ac:dyDescent="0.45">
      <c r="C91" s="1">
        <f t="shared" si="5"/>
        <v>0.87000000000000055</v>
      </c>
      <c r="D91" s="1">
        <f t="shared" si="3"/>
        <v>1.6629092999999808E-3</v>
      </c>
      <c r="E91" s="1">
        <f t="shared" si="4"/>
        <v>0.87000000000000055</v>
      </c>
    </row>
    <row r="92" spans="3:5" x14ac:dyDescent="0.45">
      <c r="C92" s="1">
        <f t="shared" si="5"/>
        <v>0.88000000000000056</v>
      </c>
      <c r="D92" s="1">
        <f t="shared" si="3"/>
        <v>1.338163199999983E-3</v>
      </c>
      <c r="E92" s="1">
        <f t="shared" si="4"/>
        <v>0.88000000000000056</v>
      </c>
    </row>
    <row r="93" spans="3:5" x14ac:dyDescent="0.45">
      <c r="C93" s="1">
        <f t="shared" si="5"/>
        <v>0.89000000000000057</v>
      </c>
      <c r="D93" s="1">
        <f t="shared" si="3"/>
        <v>1.0542850999999849E-3</v>
      </c>
      <c r="E93" s="1">
        <f t="shared" si="4"/>
        <v>0.89000000000000057</v>
      </c>
    </row>
    <row r="94" spans="3:5" x14ac:dyDescent="0.45">
      <c r="C94" s="1">
        <f t="shared" si="5"/>
        <v>0.90000000000000058</v>
      </c>
      <c r="D94" s="1">
        <f t="shared" si="3"/>
        <v>8.0999999999998705E-4</v>
      </c>
      <c r="E94" s="1">
        <f t="shared" si="4"/>
        <v>0.90000000000000058</v>
      </c>
    </row>
    <row r="95" spans="3:5" x14ac:dyDescent="0.45">
      <c r="C95" s="1">
        <f t="shared" si="5"/>
        <v>0.91000000000000059</v>
      </c>
      <c r="D95" s="1">
        <f t="shared" si="3"/>
        <v>6.0368489999998898E-4</v>
      </c>
      <c r="E95" s="1">
        <f t="shared" si="4"/>
        <v>0.91000000000000059</v>
      </c>
    </row>
    <row r="96" spans="3:5" x14ac:dyDescent="0.45">
      <c r="C96" s="1">
        <f t="shared" si="5"/>
        <v>0.9200000000000006</v>
      </c>
      <c r="D96" s="1">
        <f t="shared" si="3"/>
        <v>4.3335679999999087E-4</v>
      </c>
      <c r="E96" s="1">
        <f t="shared" si="4"/>
        <v>0.9200000000000006</v>
      </c>
    </row>
    <row r="97" spans="3:5" x14ac:dyDescent="0.45">
      <c r="C97" s="1">
        <f t="shared" si="5"/>
        <v>0.9300000000000006</v>
      </c>
      <c r="D97" s="1">
        <f t="shared" si="3"/>
        <v>2.9666069999999273E-4</v>
      </c>
      <c r="E97" s="1">
        <f t="shared" si="4"/>
        <v>0.9300000000000006</v>
      </c>
    </row>
    <row r="98" spans="3:5" x14ac:dyDescent="0.45">
      <c r="C98" s="1">
        <f t="shared" si="5"/>
        <v>0.94000000000000061</v>
      </c>
      <c r="D98" s="1">
        <f t="shared" si="3"/>
        <v>1.9085759999999441E-4</v>
      </c>
      <c r="E98" s="1">
        <f t="shared" si="4"/>
        <v>0.94000000000000061</v>
      </c>
    </row>
    <row r="99" spans="3:5" x14ac:dyDescent="0.45">
      <c r="C99" s="1">
        <f t="shared" si="5"/>
        <v>0.95000000000000062</v>
      </c>
      <c r="D99" s="1">
        <f t="shared" si="3"/>
        <v>1.1281249999999595E-4</v>
      </c>
      <c r="E99" s="1">
        <f t="shared" si="4"/>
        <v>0.95000000000000062</v>
      </c>
    </row>
    <row r="100" spans="3:5" x14ac:dyDescent="0.45">
      <c r="C100" s="1">
        <f t="shared" si="5"/>
        <v>0.96000000000000063</v>
      </c>
      <c r="D100" s="1">
        <f t="shared" si="3"/>
        <v>5.8982399999997289E-5</v>
      </c>
      <c r="E100" s="1">
        <f t="shared" si="4"/>
        <v>0.96000000000000063</v>
      </c>
    </row>
    <row r="101" spans="3:5" x14ac:dyDescent="0.45">
      <c r="C101" s="1">
        <f t="shared" si="5"/>
        <v>0.97000000000000064</v>
      </c>
      <c r="D101" s="1">
        <f t="shared" si="3"/>
        <v>2.5404299999998408E-5</v>
      </c>
      <c r="E101" s="1">
        <f t="shared" si="4"/>
        <v>0.97000000000000064</v>
      </c>
    </row>
    <row r="102" spans="3:5" x14ac:dyDescent="0.45">
      <c r="C102" s="1">
        <f t="shared" si="5"/>
        <v>0.98000000000000065</v>
      </c>
      <c r="D102" s="1">
        <f t="shared" si="3"/>
        <v>7.6831999999992626E-6</v>
      </c>
      <c r="E102" s="1">
        <f t="shared" si="4"/>
        <v>0.98000000000000065</v>
      </c>
    </row>
    <row r="103" spans="3:5" x14ac:dyDescent="0.45">
      <c r="C103" s="1">
        <f t="shared" si="5"/>
        <v>0.99000000000000066</v>
      </c>
      <c r="D103" s="1">
        <f t="shared" si="3"/>
        <v>9.8009999999980809E-7</v>
      </c>
      <c r="E103" s="1">
        <f t="shared" si="4"/>
        <v>0.99000000000000066</v>
      </c>
    </row>
    <row r="104" spans="3:5" x14ac:dyDescent="0.45">
      <c r="C104" s="1">
        <f t="shared" si="5"/>
        <v>1.0000000000000007</v>
      </c>
      <c r="D104" s="1">
        <f t="shared" si="3"/>
        <v>-2.9558639481851649E-46</v>
      </c>
      <c r="E104" s="1">
        <f t="shared" si="4"/>
        <v>1.0000000000000007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Ex3-1 MLE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2022-03-26T06:42:22Z</dcterms:created>
  <dcterms:modified xsi:type="dcterms:W3CDTF">2022-03-26T06:43:07Z</dcterms:modified>
</cp:coreProperties>
</file>