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sato.haruki21\書籍作業場\4_5\関連ファイル\"/>
    </mc:Choice>
  </mc:AlternateContent>
  <xr:revisionPtr revIDLastSave="0" documentId="13_ncr:1_{F2249A41-F53B-4B8F-A367-B0C342DE58F5}" xr6:coauthVersionLast="47" xr6:coauthVersionMax="47" xr10:uidLastSave="{00000000-0000-0000-0000-000000000000}"/>
  <bookViews>
    <workbookView xWindow="-90" yWindow="-90" windowWidth="19380" windowHeight="115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4" i="1" l="1"/>
  <c r="O4" i="1" s="1"/>
  <c r="M4" i="1"/>
  <c r="O3" i="1"/>
  <c r="N3" i="1"/>
  <c r="M3" i="1"/>
</calcChain>
</file>

<file path=xl/sharedStrings.xml><?xml version="1.0" encoding="utf-8"?>
<sst xmlns="http://schemas.openxmlformats.org/spreadsheetml/2006/main" count="48" uniqueCount="43">
  <si>
    <t>日付</t>
    <rPh sb="0" eb="2">
      <t>ヒヅケ</t>
    </rPh>
    <phoneticPr fontId="1"/>
  </si>
  <si>
    <t>請求書番号</t>
    <rPh sb="0" eb="3">
      <t>セイキュウショ</t>
    </rPh>
    <rPh sb="3" eb="5">
      <t>バンゴウ</t>
    </rPh>
    <phoneticPr fontId="1"/>
  </si>
  <si>
    <t>名前</t>
    <rPh sb="0" eb="2">
      <t>ナマエ</t>
    </rPh>
    <phoneticPr fontId="1"/>
  </si>
  <si>
    <t>会社名</t>
    <rPh sb="0" eb="3">
      <t>カイシャメイ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</si>
  <si>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</si>
  <si>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</si>
  <si>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</si>
  <si>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担当者名</t>
    <rPh sb="0" eb="4">
      <t>タントウシャメイ</t>
    </rPh>
    <phoneticPr fontId="1"/>
  </si>
  <si>
    <t>業務</t>
    <rPh sb="0" eb="2">
      <t>ギョウム</t>
    </rPh>
    <phoneticPr fontId="1"/>
  </si>
  <si>
    <t>支払条件</t>
    <rPh sb="0" eb="2">
      <t>シハラ</t>
    </rPh>
    <rPh sb="2" eb="4">
      <t>ジョウケン</t>
    </rPh>
    <phoneticPr fontId="1"/>
  </si>
  <si>
    <t>期日</t>
    <rPh sb="0" eb="2">
      <t>キジツ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</si>
  <si>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</si>
  <si>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</si>
  <si>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総計</t>
    <rPh sb="0" eb="2">
      <t>ソウケイ</t>
    </rPh>
    <phoneticPr fontId="1"/>
  </si>
  <si>
    <t>数量2</t>
    <rPh sb="0" eb="3">
      <t>スウリョウ2</t>
    </rPh>
    <phoneticPr fontId="1"/>
  </si>
  <si>
    <t>内容2</t>
    <rPh sb="0" eb="2">
      <t>ナイヨウ</t>
    </rPh>
    <phoneticPr fontId="1"/>
  </si>
  <si>
    <t>単価2</t>
    <rPh sb="0" eb="2">
      <t>タンカ</t>
    </rPh>
    <phoneticPr fontId="1"/>
  </si>
  <si>
    <t>合計2</t>
    <rPh sb="0" eb="2">
      <t>ゴウケイ</t>
    </rPh>
    <phoneticPr fontId="1"/>
  </si>
  <si>
    <t>内容1</t>
    <rPh sb="0" eb="2">
      <t>ナイヨウ</t>
    </rPh>
    <phoneticPr fontId="1"/>
  </si>
  <si>
    <t>単価1</t>
    <rPh sb="0" eb="2">
      <t>タンカ</t>
    </rPh>
    <phoneticPr fontId="1"/>
  </si>
  <si>
    <t>数量1</t>
    <rPh sb="0" eb="2">
      <t>スウリョウ</t>
    </rPh>
    <phoneticPr fontId="1"/>
  </si>
  <si>
    <t>合計1</t>
    <rPh sb="0" eb="2">
      <t>ゴウケイ</t>
    </rPh>
    <phoneticPr fontId="1"/>
  </si>
  <si>
    <t>AAA-1</t>
    <phoneticPr fontId="1"/>
  </si>
  <si>
    <t>2022年4月22日</t>
    <rPh sb="4" eb="5">
      <t>ネン</t>
    </rPh>
    <rPh sb="6" eb="7">
      <t>ガツ</t>
    </rPh>
    <rPh sb="9" eb="10">
      <t>ニチ</t>
    </rPh>
    <phoneticPr fontId="1"/>
  </si>
  <si>
    <t>山田 太郎</t>
    <rPh sb="0" eb="2">
      <t>ヤマダ</t>
    </rPh>
    <rPh sb="3" eb="5">
      <t>タロウ</t>
    </rPh>
    <phoneticPr fontId="1"/>
  </si>
  <si>
    <t>〇〇商事</t>
    <rPh sb="2" eb="4">
      <t>ショウジ</t>
    </rPh>
    <phoneticPr fontId="1"/>
  </si>
  <si>
    <t>111-0000</t>
    <phoneticPr fontId="1"/>
  </si>
  <si>
    <t>東京都港区〇〇</t>
    <rPh sb="0" eb="3">
      <t>トウキョウト</t>
    </rPh>
    <rPh sb="3" eb="5">
      <t>ミナトク</t>
    </rPh>
    <phoneticPr fontId="1"/>
  </si>
  <si>
    <t>03-1111-xxxx</t>
    <phoneticPr fontId="1"/>
  </si>
  <si>
    <t>鈴木一郎</t>
    <rPh sb="0" eb="2">
      <t>スズキ</t>
    </rPh>
    <rPh sb="2" eb="4">
      <t>イチロウ</t>
    </rPh>
    <phoneticPr fontId="1"/>
  </si>
  <si>
    <t>システム構築</t>
    <rPh sb="4" eb="6">
      <t>コウチク</t>
    </rPh>
    <phoneticPr fontId="1"/>
  </si>
  <si>
    <t>2022年5月22日</t>
    <rPh sb="4" eb="5">
      <t>ネン</t>
    </rPh>
    <rPh sb="6" eb="7">
      <t>ガツ</t>
    </rPh>
    <rPh sb="9" eb="10">
      <t>ニチ</t>
    </rPh>
    <phoneticPr fontId="1"/>
  </si>
  <si>
    <t>機能A</t>
    <rPh sb="0" eb="2">
      <t>キノウ</t>
    </rPh>
    <phoneticPr fontId="1"/>
  </si>
  <si>
    <t>機能B</t>
    <rPh sb="0" eb="2">
      <t>キノウ</t>
    </rPh>
    <phoneticPr fontId="1"/>
  </si>
  <si>
    <t>BBB-1</t>
    <phoneticPr fontId="1"/>
  </si>
  <si>
    <t>2022年4月23日</t>
    <rPh sb="4" eb="5">
      <t>ネン</t>
    </rPh>
    <rPh sb="6" eb="7">
      <t>ガツ</t>
    </rPh>
    <rPh sb="9" eb="10">
      <t>ニチ</t>
    </rPh>
    <phoneticPr fontId="1"/>
  </si>
  <si>
    <t>佐藤次郎</t>
    <rPh sb="0" eb="2">
      <t>サトウ</t>
    </rPh>
    <rPh sb="2" eb="4">
      <t>ジロウ</t>
    </rPh>
    <phoneticPr fontId="1"/>
  </si>
  <si>
    <t>〇〇運送</t>
    <rPh sb="2" eb="4">
      <t>ウンソウ</t>
    </rPh>
    <phoneticPr fontId="1"/>
  </si>
  <si>
    <t>111-2222</t>
    <phoneticPr fontId="1"/>
  </si>
  <si>
    <t>03-2222-xxxx</t>
    <phoneticPr fontId="1"/>
  </si>
  <si>
    <t>東京都新宿区〇〇</t>
    <rPh sb="0" eb="3">
      <t>トウキョウト</t>
    </rPh>
    <rPh sb="3" eb="6">
      <t>シンジュクク</t>
    </rPh>
    <phoneticPr fontId="1"/>
  </si>
  <si>
    <t>2022年5月23日</t>
    <rPh sb="4" eb="5">
      <t>ネン</t>
    </rPh>
    <rPh sb="6" eb="7">
      <t>ガツ</t>
    </rPh>
    <rPh sb="9" eb="10">
      <t>ニチ</t>
    </rPh>
    <phoneticPr fontId="1"/>
  </si>
  <si>
    <t>講座振込に限る</t>
    <rPh sb="0" eb="2">
      <t>コウザ</t>
    </rPh>
    <rPh sb="2" eb="4">
      <t>フリコミ</t>
    </rPh>
    <rPh sb="5" eb="6">
      <t>カギ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</si>
</sst>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3" fontId="0" fillId="0" borderId="0" xfId="0" applyNumberFormat="1"/>
  </cellXfs>
  <cellStyles count="1">
    <cellStyle name="標準" xfId="0" builtinId="0"/>
  </cellStyles>
  <dxfs count="2"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EF01BB2-12D8-4F1A-B1A5-E9C8B3C3F551}" name="テーブル1" displayName="テーブル1" ref="B2:W4" totalsRowShown="0">
  <autoFilter ref="B2:W4" xr:uid="{AEF01BB2-12D8-4F1A-B1A5-E9C8B3C3F551}"/>
  <tableColumns count="22">
    <tableColumn id="1" xr3:uid="{503028E4-DACC-4ECF-9687-F5CB8D33F0E7}" name="請求書番号"/>
    <tableColumn id="2" xr3:uid="{778A2162-C0D9-4BDC-9BEB-D1F5949152B6}" name="日付" dataDxfId="1"/>
    <tableColumn id="3" xr3:uid="{DFD1A47C-3AC9-426A-96D9-C7D7240D01EB}" name="名前"/>
    <tableColumn id="4" xr3:uid="{64229D84-E67A-42EC-B62A-5223F157646A}" name="会社名"/>
    <tableColumn id="5" xr3:uid="{6FD9FE3B-AD24-4C31-A41F-8CA94E351A51}" name="郵便番号"/>
    <tableColumn id="6" xr3:uid="{6BDDFE70-FC5C-4C6B-8226-39961661221E}" name="住所"/>
    <tableColumn id="7" xr3:uid="{5DA892BA-E4BE-4F76-85AA-37CF0877C123}" name="電話番号"/>
    <tableColumn id="8" xr3:uid="{7D04560A-C405-4ECD-B521-BE733CC82D79}" name="担当者名"/>
    <tableColumn id="9" xr3:uid="{33D56AC8-9AA0-4E5D-BE2E-9E33C15C738C}" name="業務"/>
    <tableColumn id="10" xr3:uid="{87F75A75-8D27-4561-987A-CC341B2965C2}" name="支払条件"/>
    <tableColumn id="11" xr3:uid="{704B935A-2B2A-4215-B2B9-2B8FD6F9AA8D}" name="期日" dataDxfId="0"/>
    <tableColumn id="12" xr3:uid="{8B7E6007-5022-40BD-A7E6-E9D992F8544C}" name="小計"/>
    <tableColumn id="13" xr3:uid="{7E17F419-2ACF-403F-8E72-21737E9B109F}" name="消費税"/>
    <tableColumn id="14" xr3:uid="{F7B074FA-E612-47DB-86C9-2C2164319F01}" name="総計"/>
    <tableColumn id="15" xr3:uid="{57BBD43D-690E-4D4D-928C-C9A3744662C3}" name="数量1"/>
    <tableColumn id="16" xr3:uid="{7132D5A9-F899-436A-BFFA-00B09CF74659}" name="内容1"/>
    <tableColumn id="17" xr3:uid="{76C46D89-6508-4D5B-99D4-4BB44A11ED86}" name="単価1"/>
    <tableColumn id="18" xr3:uid="{FDDF34E0-9808-47E1-A176-21A31E9F6AFE}" name="合計1"/>
    <tableColumn id="19" xr3:uid="{88A64378-9F4B-47B1-A5EE-4A5BE5A03A7C}" name="数量2"/>
    <tableColumn id="20" xr3:uid="{A1C54A20-3F5F-4670-ADA4-76A6FC8226B1}" name="内容2"/>
    <tableColumn id="21" xr3:uid="{8F3D4070-EDFA-4F8D-B116-10B0C7840248}" name="単価2"/>
    <tableColumn id="22" xr3:uid="{6D19FEDB-68B5-4F03-BCB7-A1942ED8599C}" name="合計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W4"/>
  <sheetViews>
    <sheetView tabSelected="1" workbookViewId="0">
      <selection activeCell="Q6" sqref="Q6"/>
    </sheetView>
  </sheetViews>
  <sheetFormatPr defaultRowHeight="18"/>
  <cols>
    <col min="2" max="2" width="11.5" customWidth="1"/>
    <col min="3" max="3" width="13.45703125" bestFit="1" customWidth="1"/>
    <col min="6" max="6" width="9.6640625" customWidth="1"/>
    <col min="8" max="9" width="9.6640625" customWidth="1"/>
    <col min="11" max="11" width="9.6640625" customWidth="1"/>
  </cols>
  <sheetData>
    <row r="2" spans="2:23">
      <c r="B2" t="s">
        <v>1</v>
      </c>
      <c r="C2" t="s">
        <v>0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20</v>
      </c>
      <c r="Q2" t="s">
        <v>18</v>
      </c>
      <c r="R2" t="s">
        <v>19</v>
      </c>
      <c r="S2" t="s">
        <v>21</v>
      </c>
      <c r="T2" t="s">
        <v>14</v>
      </c>
      <c r="U2" t="s">
        <v>15</v>
      </c>
      <c r="V2" t="s">
        <v>16</v>
      </c>
      <c r="W2" t="s">
        <v>17</v>
      </c>
    </row>
    <row r="3" spans="2:23">
      <c r="B3" t="s">
        <v>22</v>
      </c>
      <c r="C3" s="1" t="s">
        <v>23</v>
      </c>
      <c r="D3" t="s">
        <v>24</v>
      </c>
      <c r="E3" t="s">
        <v>25</v>
      </c>
      <c r="F3" t="s">
        <v>26</v>
      </c>
      <c r="G3" t="s">
        <v>27</v>
      </c>
      <c r="H3" t="s">
        <v>28</v>
      </c>
      <c r="I3" t="s">
        <v>29</v>
      </c>
      <c r="J3" t="s">
        <v>30</v>
      </c>
      <c r="K3" t="s">
        <v>42</v>
      </c>
      <c r="L3" s="1" t="s">
        <v>31</v>
      </c>
      <c r="M3" s="2">
        <f>テーブル1[[#This Row],[合計1]]+テーブル1[[#This Row],[合計2]]</f>
        <v>170000</v>
      </c>
      <c r="N3" s="2">
        <f>テーブル1[[#This Row],[小計]]*0.1</f>
        <v>17000</v>
      </c>
      <c r="O3" s="2">
        <f>テーブル1[[#This Row],[小計]]+テーブル1[[#This Row],[消費税]]</f>
        <v>187000</v>
      </c>
      <c r="P3">
        <v>1</v>
      </c>
      <c r="Q3" t="s">
        <v>32</v>
      </c>
      <c r="R3" s="2">
        <v>100000</v>
      </c>
      <c r="S3" s="2">
        <v>100000</v>
      </c>
      <c r="T3">
        <v>1</v>
      </c>
      <c r="U3" t="s">
        <v>33</v>
      </c>
      <c r="V3" s="2">
        <v>70000</v>
      </c>
      <c r="W3">
        <v>70000</v>
      </c>
    </row>
    <row r="4" spans="2:23">
      <c r="B4" t="s">
        <v>34</v>
      </c>
      <c r="C4" s="1" t="s">
        <v>35</v>
      </c>
      <c r="D4" t="s">
        <v>36</v>
      </c>
      <c r="E4" t="s">
        <v>37</v>
      </c>
      <c r="F4" t="s">
        <v>38</v>
      </c>
      <c r="G4" t="s">
        <v>40</v>
      </c>
      <c r="H4" t="s">
        <v>39</v>
      </c>
      <c r="I4" t="s">
        <v>29</v>
      </c>
      <c r="J4" t="s">
        <v>30</v>
      </c>
      <c r="K4" t="s">
        <v>42</v>
      </c>
      <c r="L4" s="1" t="s">
        <v>41</v>
      </c>
      <c r="M4" s="2">
        <f>テーブル1[[#This Row],[合計1]]+テーブル1[[#This Row],[合計2]]</f>
        <v>240000</v>
      </c>
      <c r="N4" s="2">
        <f>テーブル1[[#This Row],[小計]]*0.1</f>
        <v>24000</v>
      </c>
      <c r="O4" s="2">
        <f>テーブル1[[#This Row],[小計]]+テーブル1[[#This Row],[消費税]]</f>
        <v>264000</v>
      </c>
      <c r="P4">
        <v>1</v>
      </c>
      <c r="Q4" t="s">
        <v>32</v>
      </c>
      <c r="R4" s="2">
        <v>100000</v>
      </c>
      <c r="S4" s="2">
        <v>100000</v>
      </c>
      <c r="T4">
        <v>2</v>
      </c>
      <c r="U4" t="s">
        <v>33</v>
      </c>
      <c r="V4" s="2">
        <v>70000</v>
      </c>
      <c r="W4">
        <v>140000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936DBDF2ED0E646A8161FE6E6ED246A" ma:contentTypeVersion="14" ma:contentTypeDescription="新しいドキュメントを作成します。" ma:contentTypeScope="" ma:versionID="7bfa216e813105ebaeaa5e6c75bfa99e">
  <xsd:schema xmlns:xsd="http://www.w3.org/2001/XMLSchema" xmlns:xs="http://www.w3.org/2001/XMLSchema" xmlns:p="http://schemas.microsoft.com/office/2006/metadata/properties" xmlns:ns2="6afc49f8-4c08-4835-9d3c-7b3caaf9d60b" xmlns:ns3="9538c2dd-6a94-4179-a789-7966aae26da1" targetNamespace="http://schemas.microsoft.com/office/2006/metadata/properties" ma:root="true" ma:fieldsID="07505de48c664f89827e1e3cf860f4dc" ns2:_="" ns3:_="">
    <xsd:import namespace="6afc49f8-4c08-4835-9d3c-7b3caaf9d60b"/>
    <xsd:import namespace="9538c2dd-6a94-4179-a789-7966aae26d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fc49f8-4c08-4835-9d3c-7b3caaf9d6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8ddf1af0-2bcb-4b32-a591-8cd61793ae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38c2dd-6a94-4179-a789-7966aae26da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4fbdfb2-573f-42df-98ec-eb4ab575473b}" ma:internalName="TaxCatchAll" ma:showField="CatchAllData" ma:web="9538c2dd-6a94-4179-a789-7966aae2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538c2dd-6a94-4179-a789-7966aae26da1" xsi:nil="true"/>
    <lcf76f155ced4ddcb4097134ff3c332f xmlns="6afc49f8-4c08-4835-9d3c-7b3caaf9d60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BDF5881-DAFC-480A-A252-2C25C443C8CD}"/>
</file>

<file path=customXml/itemProps2.xml><?xml version="1.0" encoding="utf-8"?>
<ds:datastoreItem xmlns:ds="http://schemas.openxmlformats.org/officeDocument/2006/customXml" ds:itemID="{3DD78CBA-CE83-4FD2-A7C6-6B1B19B670B1}"/>
</file>

<file path=customXml/itemProps3.xml><?xml version="1.0" encoding="utf-8"?>
<ds:datastoreItem xmlns:ds="http://schemas.openxmlformats.org/officeDocument/2006/customXml" ds:itemID="{236FC1E6-CA98-4C95-919F-BAF04BAB81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 晴輝</dc:creator>
  <cp:lastModifiedBy>佐藤 晴輝</cp:lastModifiedBy>
  <dcterms:created xsi:type="dcterms:W3CDTF">2015-06-05T18:19:34Z</dcterms:created>
  <dcterms:modified xsi:type="dcterms:W3CDTF">2022-05-26T06:31:11Z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0x0101008936DBDF2ED0E646A8161FE6E6ED246A</vt:lpwstr>
  </property>
</Properties>
</file>