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8_{5D99C370-B8D2-42FE-BD91-8E92DBF8919E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2021年度" sheetId="1" r:id="rId1"/>
    <sheet name="2022年度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3" l="1"/>
  <c r="D10" i="3"/>
  <c r="C10" i="3"/>
  <c r="B10" i="3"/>
  <c r="F10" i="3" s="1"/>
  <c r="G10" i="3" s="1"/>
  <c r="F9" i="3"/>
  <c r="G9" i="3" s="1"/>
  <c r="F8" i="3"/>
  <c r="G8" i="3" s="1"/>
  <c r="F7" i="3"/>
  <c r="F6" i="3"/>
  <c r="G6" i="3" l="1"/>
  <c r="G7" i="3"/>
  <c r="F7" i="1"/>
  <c r="F6" i="1"/>
  <c r="F8" i="1"/>
  <c r="E10" i="1"/>
  <c r="B10" i="1"/>
  <c r="C10" i="1"/>
  <c r="D10" i="1"/>
  <c r="F9" i="1"/>
  <c r="F10" i="1" l="1"/>
  <c r="G9" i="1" s="1"/>
  <c r="G10" i="1" l="1"/>
  <c r="G7" i="1"/>
  <c r="G6" i="1"/>
  <c r="G8" i="1"/>
</calcChain>
</file>

<file path=xl/sharedStrings.xml><?xml version="1.0" encoding="utf-8"?>
<sst xmlns="http://schemas.openxmlformats.org/spreadsheetml/2006/main" count="26" uniqueCount="12">
  <si>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</si>
  <si>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</si>
  <si>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</si>
  <si>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</si>
  <si>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</si>
  <si>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</si>
  <si>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</si>
  <si>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</si>
  <si>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</si>
  <si>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</si>
  <si>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</si>
  <si>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構成比率</t>
    <rPh sb="0" eb="2">
      <t>コウセイ</t>
    </rPh>
    <rPh sb="2" eb="4">
      <t>ヒリツ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</si>
</sst>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2" xfId="2" applyFont="1" applyBorder="1">
      <alignment vertical="center"/>
    </xf>
    <xf numFmtId="9" fontId="0" fillId="0" borderId="3" xfId="2" applyFont="1" applyBorder="1">
      <alignment vertical="center"/>
    </xf>
    <xf numFmtId="0" fontId="0" fillId="0" borderId="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'2021年度'!$A$6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'2021年度'!$B$6:$E$6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A-4610-886E-0207533EF873}"/>
            </c:ext>
          </c:extLst>
        </c:ser>
        <c:ser>
          <c:idx val="1"/>
          <c:order val="1"/>
          <c:tx>
            <c:strRef>
              <c:f>'2021年度'!$A$7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A-4610-886E-0207533EF873}"/>
            </c:ext>
          </c:extLst>
        </c:ser>
        <c:ser>
          <c:idx val="2"/>
          <c:order val="2"/>
          <c:tx>
            <c:strRef>
              <c:f>'2021年度'!$A$8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'2021年度'!$B$8:$E$8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A-4610-886E-0207533EF873}"/>
            </c:ext>
          </c:extLst>
        </c:ser>
        <c:ser>
          <c:idx val="3"/>
          <c:order val="3"/>
          <c:tx>
            <c:strRef>
              <c:f>'2021年度'!$A$9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'2021年度'!$B$9:$E$9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3A-4610-886E-0207533EF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'2022年度'!$A$6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'2022年度'!$B$6:$E$6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2-49D1-A9CC-52D731A051D4}"/>
            </c:ext>
          </c:extLst>
        </c:ser>
        <c:ser>
          <c:idx val="1"/>
          <c:order val="1"/>
          <c:tx>
            <c:strRef>
              <c:f>'2022年度'!$A$7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52-49D1-A9CC-52D731A051D4}"/>
            </c:ext>
          </c:extLst>
        </c:ser>
        <c:ser>
          <c:idx val="2"/>
          <c:order val="2"/>
          <c:tx>
            <c:strRef>
              <c:f>'2022年度'!$A$8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'2022年度'!$B$8:$E$8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52-49D1-A9CC-52D731A051D4}"/>
            </c:ext>
          </c:extLst>
        </c:ser>
        <c:ser>
          <c:idx val="3"/>
          <c:order val="3"/>
          <c:tx>
            <c:strRef>
              <c:f>'2022年度'!$A$9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'2022年度'!$B$9:$E$9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52-49D1-A9CC-52D731A05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2A4AAA-5689-1331-A9F9-745582593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AD426AA-0286-4F68-B719-73B3E4F06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sheetPr>
    <pageSetUpPr fitToPage="1"/>
  </sheetPr>
  <dimension ref="A2:G10"/>
  <sheetViews>
    <sheetView tabSelected="1" zoomScaleNormal="100" workbookViewId="0"/>
  </sheetViews>
  <sheetFormatPr defaultRowHeight="18.75" x14ac:dyDescent="0.4"/>
  <cols>
    <col min="1" max="7" width="12.625" customWidth="1"/>
  </cols>
  <sheetData>
    <row r="2" spans="1:7" ht="28.5" x14ac:dyDescent="0.4">
      <c r="A2" s="12" t="s">
        <v>0</v>
      </c>
      <c r="B2" s="12"/>
      <c r="C2" s="12"/>
      <c r="D2" s="12"/>
      <c r="E2" s="12"/>
      <c r="F2" s="12"/>
      <c r="G2" s="12"/>
    </row>
    <row r="5" spans="1:7" ht="19.5" thickBot="1" x14ac:dyDescent="0.45">
      <c r="A5" s="11" t="s">
        <v>1</v>
      </c>
      <c r="B5" s="11" t="s">
        <v>2</v>
      </c>
      <c r="C5" s="11" t="s">
        <v>8</v>
      </c>
      <c r="D5" s="11" t="s">
        <v>9</v>
      </c>
      <c r="E5" s="11" t="s">
        <v>10</v>
      </c>
      <c r="F5" s="11" t="s">
        <v>7</v>
      </c>
      <c r="G5" s="11" t="s">
        <v>11</v>
      </c>
    </row>
    <row r="6" spans="1:7" ht="19.5" thickTop="1" x14ac:dyDescent="0.4">
      <c r="A6" s="2" t="s">
        <v>5</v>
      </c>
      <c r="B6" s="7">
        <v>1550000</v>
      </c>
      <c r="C6" s="7">
        <v>1490000</v>
      </c>
      <c r="D6" s="7">
        <v>1670000</v>
      </c>
      <c r="E6" s="7">
        <v>1810000</v>
      </c>
      <c r="F6" s="7">
        <f>SUM(B6:E6)</f>
        <v>6520000</v>
      </c>
      <c r="G6" s="10">
        <f>F6/$F$10</f>
        <v>0.26754205990972507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>SUM(B7:E7)</f>
        <v>6430000</v>
      </c>
      <c r="G7" s="8">
        <f>F7/$F$10</f>
        <v>0.26384899466557243</v>
      </c>
    </row>
    <row r="8" spans="1:7" x14ac:dyDescent="0.4">
      <c r="A8" s="1" t="s">
        <v>6</v>
      </c>
      <c r="B8" s="5">
        <v>1240000</v>
      </c>
      <c r="C8" s="5">
        <v>1450000</v>
      </c>
      <c r="D8" s="5">
        <v>1580000</v>
      </c>
      <c r="E8" s="5">
        <v>1670000</v>
      </c>
      <c r="F8" s="5">
        <f>SUM(B8:E8)</f>
        <v>5940000</v>
      </c>
      <c r="G8" s="8">
        <f>F8/$F$10</f>
        <v>0.24374230611407469</v>
      </c>
    </row>
    <row r="9" spans="1:7" ht="19.5" thickBot="1" x14ac:dyDescent="0.45">
      <c r="A9" s="3" t="s">
        <v>3</v>
      </c>
      <c r="B9" s="6">
        <v>1210000</v>
      </c>
      <c r="C9" s="6">
        <v>1340000</v>
      </c>
      <c r="D9" s="6">
        <v>1370000</v>
      </c>
      <c r="E9" s="6">
        <v>1560000</v>
      </c>
      <c r="F9" s="6">
        <f>SUM(B9:E9)</f>
        <v>5480000</v>
      </c>
      <c r="G9" s="9">
        <f>F9/$F$10</f>
        <v>0.22486663931062781</v>
      </c>
    </row>
    <row r="10" spans="1:7" ht="19.5" thickTop="1" x14ac:dyDescent="0.4">
      <c r="A10" s="2" t="s">
        <v>7</v>
      </c>
      <c r="B10" s="7">
        <f>B6+B7+B8+B9</f>
        <v>5510000</v>
      </c>
      <c r="C10" s="7">
        <f>C6+C7+C8+C9</f>
        <v>5800000</v>
      </c>
      <c r="D10" s="7">
        <f>D6+D7+D8+D9</f>
        <v>6260000</v>
      </c>
      <c r="E10" s="7">
        <f>E6+E7+E8+E9</f>
        <v>6800000</v>
      </c>
      <c r="F10" s="7">
        <f>SUM(B10:E10)</f>
        <v>24370000</v>
      </c>
      <c r="G10" s="10">
        <f>F10/$F$10</f>
        <v>1</v>
      </c>
    </row>
  </sheetData>
  <sortState xmlns:xlrd2="http://schemas.microsoft.com/office/spreadsheetml/2017/richdata2" ref="A6:G9">
    <sortCondition descending="1" ref="F5:F9"/>
  </sortState>
  <mergeCells count="1">
    <mergeCell ref="A2:G2"/>
  </mergeCells>
  <phoneticPr fontId="1"/>
  <printOptions horizontalCentered="1"/>
  <pageMargins left="0.7" right="0.7" top="0.75" bottom="0.75" header="0.3" footer="0.3"/>
  <pageSetup paperSize="9" scale="90" fitToHeight="0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B5BF2-0AD7-44A7-ABB6-0A25A59A15D5}">
  <dimension ref="A2:G10"/>
  <sheetViews>
    <sheetView workbookViewId="0"/>
  </sheetViews>
  <sheetFormatPr defaultRowHeight="18.75" x14ac:dyDescent="0.4"/>
  <cols>
    <col min="1" max="7" width="12.625" customWidth="1"/>
  </cols>
  <sheetData>
    <row r="2" spans="1:7" ht="28.5" x14ac:dyDescent="0.4">
      <c r="A2" s="12" t="s">
        <v>0</v>
      </c>
      <c r="B2" s="12"/>
      <c r="C2" s="12"/>
      <c r="D2" s="12"/>
      <c r="E2" s="12"/>
      <c r="F2" s="12"/>
      <c r="G2" s="12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5">
        <v>1210000</v>
      </c>
      <c r="C6" s="5">
        <v>1340000</v>
      </c>
      <c r="D6" s="5">
        <v>1370000</v>
      </c>
      <c r="E6" s="5">
        <v>1560000</v>
      </c>
      <c r="F6" s="5">
        <f>SUM(B6:E6)</f>
        <v>5480000</v>
      </c>
      <c r="G6" s="8">
        <f>F6/$F$10</f>
        <v>0.22486663931062781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 t="shared" ref="F7:F10" si="0">SUM(B7:E7)</f>
        <v>6430000</v>
      </c>
      <c r="G7" s="8">
        <f t="shared" ref="G7:G10" si="1">F7/$F$10</f>
        <v>0.26384899466557243</v>
      </c>
    </row>
    <row r="8" spans="1:7" x14ac:dyDescent="0.4">
      <c r="A8" s="1" t="s">
        <v>5</v>
      </c>
      <c r="B8" s="5">
        <v>1550000</v>
      </c>
      <c r="C8" s="5">
        <v>1490000</v>
      </c>
      <c r="D8" s="5">
        <v>1670000</v>
      </c>
      <c r="E8" s="5">
        <v>1810000</v>
      </c>
      <c r="F8" s="5">
        <f t="shared" si="0"/>
        <v>6520000</v>
      </c>
      <c r="G8" s="8">
        <f t="shared" si="1"/>
        <v>0.26754205990972507</v>
      </c>
    </row>
    <row r="9" spans="1:7" ht="19.5" thickBot="1" x14ac:dyDescent="0.45">
      <c r="A9" s="3" t="s">
        <v>6</v>
      </c>
      <c r="B9" s="6">
        <v>1240000</v>
      </c>
      <c r="C9" s="6">
        <v>1450000</v>
      </c>
      <c r="D9" s="6">
        <v>1580000</v>
      </c>
      <c r="E9" s="6">
        <v>1670000</v>
      </c>
      <c r="F9" s="6">
        <f t="shared" si="0"/>
        <v>5940000</v>
      </c>
      <c r="G9" s="9">
        <f t="shared" si="1"/>
        <v>0.24374230611407469</v>
      </c>
    </row>
    <row r="10" spans="1:7" ht="19.5" thickTop="1" x14ac:dyDescent="0.4">
      <c r="A10" s="2" t="s">
        <v>7</v>
      </c>
      <c r="B10" s="7">
        <f>B6+B7+B8+B9</f>
        <v>5510000</v>
      </c>
      <c r="C10" s="7">
        <f t="shared" ref="C10:D10" si="2">C6+C7+C8+C9</f>
        <v>5800000</v>
      </c>
      <c r="D10" s="7">
        <f t="shared" si="2"/>
        <v>6260000</v>
      </c>
      <c r="E10" s="7">
        <f>E6+E7+E8+E9</f>
        <v>6800000</v>
      </c>
      <c r="F10" s="7">
        <f t="shared" si="0"/>
        <v>24370000</v>
      </c>
      <c r="G10" s="8">
        <f t="shared" si="1"/>
        <v>1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30A51-A4E5-4711-B729-79454E0BD36A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2021年度</vt:lpstr>
      <vt:lpstr>2022年度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2022-05-23T15:00:27Z</dcterms:modified>
</cp:coreProperties>
</file>