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機械学習がわかる統計学入門\3 ３校\送付用 3校\Excel\"/>
    </mc:Choice>
  </mc:AlternateContent>
  <xr:revisionPtr revIDLastSave="0" documentId="13_ncr:1_{ED49BAB8-9D39-4E69-A82F-C2D3B8EFF6CE}" xr6:coauthVersionLast="46" xr6:coauthVersionMax="46" xr10:uidLastSave="{00000000-0000-0000-0000-000000000000}"/>
  <bookViews>
    <workbookView xWindow="-120" yWindow="-120" windowWidth="29040" windowHeight="15840" tabRatio="909" xr2:uid="{00000000-000D-0000-FFFF-FFFF00000000}"/>
  </bookViews>
  <sheets>
    <sheet name="共分散と相関係数" sheetId="1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8" l="1"/>
  <c r="G6" i="18"/>
  <c r="H4" i="18"/>
  <c r="H5" i="18" s="1"/>
  <c r="G4" i="18"/>
  <c r="G5" i="18" s="1"/>
  <c r="H3" i="18"/>
  <c r="G3" i="18"/>
</calcChain>
</file>

<file path=xl/sharedStrings.xml><?xml version="1.0" encoding="utf-8"?>
<sst xmlns="http://schemas.openxmlformats.org/spreadsheetml/2006/main" count="9" uniqueCount="9">
  <si>
    <t>平均値</t>
    <rPh sb="2" eb="3">
      <t>アタイ</t>
    </rPh>
    <phoneticPr fontId="1"/>
  </si>
  <si>
    <t>分散</t>
    <phoneticPr fontId="1"/>
  </si>
  <si>
    <t>共分散と相関係数</t>
    <rPh sb="0" eb="3">
      <t>キョウブンサン</t>
    </rPh>
    <rPh sb="4" eb="6">
      <t>ソウカン</t>
    </rPh>
    <rPh sb="6" eb="8">
      <t>ケイスウ</t>
    </rPh>
    <phoneticPr fontId="1"/>
  </si>
  <si>
    <t>番号</t>
    <phoneticPr fontId="1"/>
  </si>
  <si>
    <r>
      <t>数学</t>
    </r>
    <r>
      <rPr>
        <i/>
        <sz val="11"/>
        <rFont val="Times New Roman"/>
        <family val="1"/>
      </rPr>
      <t>x</t>
    </r>
    <rPh sb="0" eb="2">
      <t>スウガク</t>
    </rPh>
    <phoneticPr fontId="2"/>
  </si>
  <si>
    <r>
      <t>理科</t>
    </r>
    <r>
      <rPr>
        <i/>
        <sz val="11"/>
        <rFont val="Times New Roman"/>
        <family val="1"/>
      </rPr>
      <t>y</t>
    </r>
    <rPh sb="0" eb="2">
      <t>リカ</t>
    </rPh>
    <phoneticPr fontId="2"/>
  </si>
  <si>
    <t>標準偏差</t>
    <phoneticPr fontId="1"/>
  </si>
  <si>
    <t>共分散</t>
    <phoneticPr fontId="1"/>
  </si>
  <si>
    <t>相関係数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</si>
</sst>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_);[Red]\(0.0\)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0.5"/>
      <name val="ＭＳ 明朝"/>
      <family val="1"/>
      <charset val="128"/>
    </font>
    <font>
      <i/>
      <sz val="11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177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177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DFF1D-06FE-43ED-9C1E-857D0731A825}">
  <dimension ref="B1:H10"/>
  <sheetViews>
    <sheetView tabSelected="1" workbookViewId="0"/>
  </sheetViews>
  <sheetFormatPr defaultRowHeight="13.5" x14ac:dyDescent="0.15"/>
  <cols>
    <col min="1" max="1" width="2.875" customWidth="1"/>
    <col min="2" max="2" width="6.375" customWidth="1"/>
    <col min="3" max="4" width="7.5" customWidth="1"/>
    <col min="5" max="5" width="3.375" customWidth="1"/>
    <col min="7" max="8" width="8.125" customWidth="1"/>
  </cols>
  <sheetData>
    <row r="1" spans="2:8" ht="18" customHeight="1" x14ac:dyDescent="0.15">
      <c r="B1" t="s">
        <v>2</v>
      </c>
    </row>
    <row r="2" spans="2:8" ht="15" x14ac:dyDescent="0.15">
      <c r="B2" s="4" t="s">
        <v>3</v>
      </c>
      <c r="C2" s="4" t="s">
        <v>4</v>
      </c>
      <c r="D2" s="4" t="s">
        <v>5</v>
      </c>
    </row>
    <row r="3" spans="2:8" ht="15" x14ac:dyDescent="0.15">
      <c r="B3" s="5">
        <v>1</v>
      </c>
      <c r="C3" s="5">
        <v>71</v>
      </c>
      <c r="D3" s="5">
        <v>64</v>
      </c>
      <c r="F3" s="3" t="s">
        <v>0</v>
      </c>
      <c r="G3" s="6">
        <f>AVERAGE(C3:C10)</f>
        <v>51.5</v>
      </c>
      <c r="H3" s="6">
        <f>AVERAGE(D3:D10)</f>
        <v>56</v>
      </c>
    </row>
    <row r="4" spans="2:8" ht="15" x14ac:dyDescent="0.15">
      <c r="B4" s="5">
        <v>2</v>
      </c>
      <c r="C4" s="5">
        <v>34</v>
      </c>
      <c r="D4" s="5">
        <v>48</v>
      </c>
      <c r="F4" s="3" t="s">
        <v>1</v>
      </c>
      <c r="G4" s="6">
        <f>VARP(C3:C10)</f>
        <v>327.25</v>
      </c>
      <c r="H4" s="6">
        <f>VARP(D3:D10)</f>
        <v>47.5</v>
      </c>
    </row>
    <row r="5" spans="2:8" ht="15" x14ac:dyDescent="0.15">
      <c r="B5" s="5">
        <v>3</v>
      </c>
      <c r="C5" s="5">
        <v>58</v>
      </c>
      <c r="D5" s="5">
        <v>59</v>
      </c>
      <c r="F5" s="3" t="s">
        <v>6</v>
      </c>
      <c r="G5" s="6">
        <f>SQRT(G4)</f>
        <v>18.090052515125542</v>
      </c>
      <c r="H5" s="6">
        <f>SQRT(H4)</f>
        <v>6.8920243760451108</v>
      </c>
    </row>
    <row r="6" spans="2:8" ht="15" x14ac:dyDescent="0.15">
      <c r="B6" s="5">
        <v>4</v>
      </c>
      <c r="C6" s="5">
        <v>41</v>
      </c>
      <c r="D6" s="5">
        <v>51</v>
      </c>
      <c r="F6" s="3" t="s">
        <v>7</v>
      </c>
      <c r="G6" s="6">
        <f>_xlfn.COVARIANCE.P(C3:C10,D3:D10)</f>
        <v>112.625</v>
      </c>
      <c r="H6" s="2"/>
    </row>
    <row r="7" spans="2:8" ht="15" x14ac:dyDescent="0.15">
      <c r="B7" s="5">
        <v>5</v>
      </c>
      <c r="C7" s="5">
        <v>69</v>
      </c>
      <c r="D7" s="5">
        <v>56</v>
      </c>
      <c r="F7" s="3" t="s">
        <v>8</v>
      </c>
      <c r="G7" s="1">
        <f>CORREL(C3:C10,D3:D10)</f>
        <v>0.90333361498340614</v>
      </c>
    </row>
    <row r="8" spans="2:8" ht="15" x14ac:dyDescent="0.15">
      <c r="B8" s="5">
        <v>6</v>
      </c>
      <c r="C8" s="5">
        <v>64</v>
      </c>
      <c r="D8" s="5">
        <v>65</v>
      </c>
    </row>
    <row r="9" spans="2:8" ht="15" x14ac:dyDescent="0.15">
      <c r="B9" s="5">
        <v>7</v>
      </c>
      <c r="C9" s="5">
        <v>16</v>
      </c>
      <c r="D9" s="5">
        <v>45</v>
      </c>
    </row>
    <row r="10" spans="2:8" ht="15" x14ac:dyDescent="0.15">
      <c r="B10" s="5">
        <v>8</v>
      </c>
      <c r="C10" s="5">
        <v>59</v>
      </c>
      <c r="D10" s="5">
        <v>60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共分散と相関係数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2012-09-27T10:14:45Z</dcterms:created>
  <dcterms:modified xsi:type="dcterms:W3CDTF">2021-05-23T12:21:12Z</dcterms:modified>
</cp:coreProperties>
</file>