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2060401\Desktop\Sample\CHAPTER2\Before\"/>
    </mc:Choice>
  </mc:AlternateContent>
  <xr:revisionPtr revIDLastSave="0" documentId="13_ncr:1_{43DD387E-4824-4284-A6D6-1304FB5B0B6B}" xr6:coauthVersionLast="47" xr6:coauthVersionMax="47" xr10:uidLastSave="{00000000-0000-0000-0000-000000000000}"/>
  <bookViews>
    <workbookView xWindow="7395" yWindow="4020" windowWidth="20490" windowHeight="11520" xr2:uid="{00000000-000D-0000-FFFF-FFFF00000000}"/>
  </bookViews>
  <sheets>
    <sheet name="Sheet1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17" i="18" l="1"/>
  <c r="I2016" i="18"/>
  <c r="I1911" i="18" l="1"/>
  <c r="I1910" i="18"/>
  <c r="I1331" i="18"/>
  <c r="I1332" i="18" s="1"/>
  <c r="I1330" i="18"/>
  <c r="I1241" i="18"/>
  <c r="I1242" i="18" s="1"/>
  <c r="I1240" i="18"/>
  <c r="I1011" i="18"/>
  <c r="I1012" i="18" s="1"/>
  <c r="I1010" i="18"/>
  <c r="I976" i="18"/>
  <c r="I977" i="18" s="1"/>
  <c r="I975" i="18"/>
  <c r="I891" i="18"/>
  <c r="I890" i="18"/>
  <c r="I761" i="18"/>
  <c r="I760" i="18"/>
  <c r="I601" i="18"/>
  <c r="I600" i="18"/>
  <c r="I431" i="18"/>
  <c r="I432" i="18" s="1"/>
  <c r="I430" i="18"/>
  <c r="I326" i="18"/>
  <c r="I325" i="18"/>
  <c r="I2606" i="18"/>
  <c r="I2605" i="18"/>
  <c r="I2536" i="18"/>
  <c r="I2537" i="18" s="1"/>
  <c r="I2535" i="18"/>
  <c r="I2471" i="18"/>
  <c r="I2472" i="18" s="1"/>
  <c r="I2470" i="18"/>
  <c r="I2406" i="18"/>
  <c r="I2405" i="18"/>
  <c r="I2321" i="18"/>
  <c r="I2320" i="18"/>
  <c r="I2241" i="18"/>
  <c r="I2242" i="18" s="1"/>
  <c r="I2240" i="18"/>
  <c r="I2166" i="18"/>
  <c r="I2167" i="18" s="1"/>
  <c r="I2165" i="18"/>
  <c r="I2061" i="18"/>
  <c r="I2060" i="18"/>
  <c r="I2001" i="18"/>
  <c r="I2000" i="18"/>
  <c r="I1931" i="18"/>
  <c r="I1932" i="18" s="1"/>
  <c r="I1930" i="18"/>
  <c r="I1861" i="18"/>
  <c r="I1862" i="18" s="1"/>
  <c r="I1860" i="18"/>
  <c r="I1766" i="18"/>
  <c r="I1765" i="18"/>
  <c r="I1666" i="18"/>
  <c r="I1665" i="18"/>
  <c r="I1596" i="18"/>
  <c r="I1597" i="18" s="1"/>
  <c r="I1595" i="18"/>
  <c r="I1496" i="18"/>
  <c r="I1497" i="18" s="1"/>
  <c r="I1495" i="18"/>
  <c r="I1441" i="18"/>
  <c r="I1442" i="18" s="1"/>
  <c r="I1440" i="18"/>
  <c r="I1371" i="18"/>
  <c r="I1370" i="18"/>
  <c r="I1276" i="18"/>
  <c r="I1277" i="18" s="1"/>
  <c r="I1275" i="18"/>
  <c r="I1186" i="18"/>
  <c r="I1187" i="18" s="1"/>
  <c r="I1185" i="18"/>
  <c r="I1056" i="18"/>
  <c r="I1057" i="18" s="1"/>
  <c r="I1055" i="18"/>
  <c r="I936" i="18"/>
  <c r="I935" i="18"/>
  <c r="I801" i="18"/>
  <c r="I802" i="18" s="1"/>
  <c r="I800" i="18"/>
  <c r="I691" i="18"/>
  <c r="I692" i="18" s="1"/>
  <c r="I690" i="18"/>
  <c r="I546" i="18"/>
  <c r="I547" i="18" s="1"/>
  <c r="I545" i="18"/>
  <c r="I386" i="18"/>
  <c r="I385" i="18"/>
  <c r="I261" i="18"/>
  <c r="I262" i="18" s="1"/>
  <c r="I260" i="18"/>
  <c r="I131" i="18"/>
  <c r="I132" i="18" s="1"/>
  <c r="I130" i="18"/>
  <c r="I602" i="18" l="1"/>
  <c r="I937" i="18"/>
  <c r="I1372" i="18"/>
  <c r="I1667" i="18"/>
  <c r="I2002" i="18"/>
  <c r="I2322" i="18"/>
  <c r="I2607" i="18"/>
  <c r="I762" i="18"/>
  <c r="I387" i="18"/>
  <c r="I1767" i="18"/>
  <c r="I2062" i="18"/>
  <c r="I2407" i="18"/>
  <c r="I327" i="18"/>
  <c r="I892" i="18"/>
  <c r="I1912" i="18"/>
  <c r="I2686" i="18"/>
  <c r="I2685" i="18"/>
  <c r="I2681" i="18"/>
  <c r="I2680" i="18"/>
  <c r="I2676" i="18"/>
  <c r="I2675" i="18"/>
  <c r="I2677" i="18" s="1"/>
  <c r="I2671" i="18"/>
  <c r="I2670" i="18"/>
  <c r="I2666" i="18"/>
  <c r="I2665" i="18"/>
  <c r="I2661" i="18"/>
  <c r="I2660" i="18"/>
  <c r="I2656" i="18"/>
  <c r="I2655" i="18"/>
  <c r="I2651" i="18"/>
  <c r="I2650" i="18"/>
  <c r="I2646" i="18"/>
  <c r="I2645" i="18"/>
  <c r="I2641" i="18"/>
  <c r="I2640" i="18"/>
  <c r="I2636" i="18"/>
  <c r="I2635" i="18"/>
  <c r="I2631" i="18"/>
  <c r="I2630" i="18"/>
  <c r="I2626" i="18"/>
  <c r="I2625" i="18"/>
  <c r="I2621" i="18"/>
  <c r="I2620" i="18"/>
  <c r="I2616" i="18"/>
  <c r="I2615" i="18"/>
  <c r="I2611" i="18"/>
  <c r="I2610" i="18"/>
  <c r="I2601" i="18"/>
  <c r="I2600" i="18"/>
  <c r="I2596" i="18"/>
  <c r="I2595" i="18"/>
  <c r="I2591" i="18"/>
  <c r="I2590" i="18"/>
  <c r="I2586" i="18"/>
  <c r="I2585" i="18"/>
  <c r="I2581" i="18"/>
  <c r="I2580" i="18"/>
  <c r="I2576" i="18"/>
  <c r="I2575" i="18"/>
  <c r="I2571" i="18"/>
  <c r="I2570" i="18"/>
  <c r="I2566" i="18"/>
  <c r="I2565" i="18"/>
  <c r="I2561" i="18"/>
  <c r="I2560" i="18"/>
  <c r="I2556" i="18"/>
  <c r="I2555" i="18"/>
  <c r="I2551" i="18"/>
  <c r="I2550" i="18"/>
  <c r="I2546" i="18"/>
  <c r="I2545" i="18"/>
  <c r="I2541" i="18"/>
  <c r="I2540" i="18"/>
  <c r="I2531" i="18"/>
  <c r="I2530" i="18"/>
  <c r="I2526" i="18"/>
  <c r="I2525" i="18"/>
  <c r="I2521" i="18"/>
  <c r="I2520" i="18"/>
  <c r="I2516" i="18"/>
  <c r="I2515" i="18"/>
  <c r="I2511" i="18"/>
  <c r="I2510" i="18"/>
  <c r="I2506" i="18"/>
  <c r="I2505" i="18"/>
  <c r="I2501" i="18"/>
  <c r="I2500" i="18"/>
  <c r="I2496" i="18"/>
  <c r="I2497" i="18" s="1"/>
  <c r="I2495" i="18"/>
  <c r="I2491" i="18"/>
  <c r="I2490" i="18"/>
  <c r="I2486" i="18"/>
  <c r="I2485" i="18"/>
  <c r="I2481" i="18"/>
  <c r="I2480" i="18"/>
  <c r="I2476" i="18"/>
  <c r="I2475" i="18"/>
  <c r="I2466" i="18"/>
  <c r="I2465" i="18"/>
  <c r="I2461" i="18"/>
  <c r="I2460" i="18"/>
  <c r="I2456" i="18"/>
  <c r="I2455" i="18"/>
  <c r="I2451" i="18"/>
  <c r="I2450" i="18"/>
  <c r="I2446" i="18"/>
  <c r="I2445" i="18"/>
  <c r="I2441" i="18"/>
  <c r="I2440" i="18"/>
  <c r="I2436" i="18"/>
  <c r="I2435" i="18"/>
  <c r="I2431" i="18"/>
  <c r="I2430" i="18"/>
  <c r="I2426" i="18"/>
  <c r="I2425" i="18"/>
  <c r="I2421" i="18"/>
  <c r="I2420" i="18"/>
  <c r="I2416" i="18"/>
  <c r="I2415" i="18"/>
  <c r="I2411" i="18"/>
  <c r="I2410" i="18"/>
  <c r="I2401" i="18"/>
  <c r="I2400" i="18"/>
  <c r="I2396" i="18"/>
  <c r="I2395" i="18"/>
  <c r="I2391" i="18"/>
  <c r="I2390" i="18"/>
  <c r="I2386" i="18"/>
  <c r="I2385" i="18"/>
  <c r="I2381" i="18"/>
  <c r="I2382" i="18" s="1"/>
  <c r="I2380" i="18"/>
  <c r="I2376" i="18"/>
  <c r="I2375" i="18"/>
  <c r="I2371" i="18"/>
  <c r="I2370" i="18"/>
  <c r="I2366" i="18"/>
  <c r="I2365" i="18"/>
  <c r="I2361" i="18"/>
  <c r="I2360" i="18"/>
  <c r="I2356" i="18"/>
  <c r="I2355" i="18"/>
  <c r="I2351" i="18"/>
  <c r="I2350" i="18"/>
  <c r="I2346" i="18"/>
  <c r="I2345" i="18"/>
  <c r="I2341" i="18"/>
  <c r="I2340" i="18"/>
  <c r="I2342" i="18" s="1"/>
  <c r="I2336" i="18"/>
  <c r="I2335" i="18"/>
  <c r="I2337" i="18" s="1"/>
  <c r="I2331" i="18"/>
  <c r="I2330" i="18"/>
  <c r="I2326" i="18"/>
  <c r="I2325" i="18"/>
  <c r="I2316" i="18"/>
  <c r="I2315" i="18"/>
  <c r="I2311" i="18"/>
  <c r="I2310" i="18"/>
  <c r="I2306" i="18"/>
  <c r="I2305" i="18"/>
  <c r="I2301" i="18"/>
  <c r="I2300" i="18"/>
  <c r="I2296" i="18"/>
  <c r="I2295" i="18"/>
  <c r="I2291" i="18"/>
  <c r="I2290" i="18"/>
  <c r="I2286" i="18"/>
  <c r="I2285" i="18"/>
  <c r="I2287" i="18" s="1"/>
  <c r="I2281" i="18"/>
  <c r="I2280" i="18"/>
  <c r="I2276" i="18"/>
  <c r="I2275" i="18"/>
  <c r="I2271" i="18"/>
  <c r="I2270" i="18"/>
  <c r="I2266" i="18"/>
  <c r="I2265" i="18"/>
  <c r="I2261" i="18"/>
  <c r="I2260" i="18"/>
  <c r="I2256" i="18"/>
  <c r="I2255" i="18"/>
  <c r="I2251" i="18"/>
  <c r="I2250" i="18"/>
  <c r="I2246" i="18"/>
  <c r="I2245" i="18"/>
  <c r="I2236" i="18"/>
  <c r="I2235" i="18"/>
  <c r="I2231" i="18"/>
  <c r="I2230" i="18"/>
  <c r="I2226" i="18"/>
  <c r="I2225" i="18"/>
  <c r="I2221" i="18"/>
  <c r="I2220" i="18"/>
  <c r="I2222" i="18" s="1"/>
  <c r="I2216" i="18"/>
  <c r="I2215" i="18"/>
  <c r="I2211" i="18"/>
  <c r="I2210" i="18"/>
  <c r="I2206" i="18"/>
  <c r="I2205" i="18"/>
  <c r="I2201" i="18"/>
  <c r="I2200" i="18"/>
  <c r="I2202" i="18" s="1"/>
  <c r="I2196" i="18"/>
  <c r="I2195" i="18"/>
  <c r="I2191" i="18"/>
  <c r="I2190" i="18"/>
  <c r="I2186" i="18"/>
  <c r="I2185" i="18"/>
  <c r="I2181" i="18"/>
  <c r="I2180" i="18"/>
  <c r="I2176" i="18"/>
  <c r="I2175" i="18"/>
  <c r="I2171" i="18"/>
  <c r="I2170" i="18"/>
  <c r="I2161" i="18"/>
  <c r="I2160" i="18"/>
  <c r="I2156" i="18"/>
  <c r="I2155" i="18"/>
  <c r="I2151" i="18"/>
  <c r="I2150" i="18"/>
  <c r="I2146" i="18"/>
  <c r="I2145" i="18"/>
  <c r="I2141" i="18"/>
  <c r="I2140" i="18"/>
  <c r="I2136" i="18"/>
  <c r="I2135" i="18"/>
  <c r="I2131" i="18"/>
  <c r="I2130" i="18"/>
  <c r="I2126" i="18"/>
  <c r="I2125" i="18"/>
  <c r="I2121" i="18"/>
  <c r="I2120" i="18"/>
  <c r="I2116" i="18"/>
  <c r="I2115" i="18"/>
  <c r="I2111" i="18"/>
  <c r="I2110" i="18"/>
  <c r="I2112" i="18" s="1"/>
  <c r="I2106" i="18"/>
  <c r="I2105" i="18"/>
  <c r="I2101" i="18"/>
  <c r="I2102" i="18" s="1"/>
  <c r="I2100" i="18"/>
  <c r="I2096" i="18"/>
  <c r="I2095" i="18"/>
  <c r="I2091" i="18"/>
  <c r="I2092" i="18" s="1"/>
  <c r="I2090" i="18"/>
  <c r="I2086" i="18"/>
  <c r="I2085" i="18"/>
  <c r="I2081" i="18"/>
  <c r="I2080" i="18"/>
  <c r="I2076" i="18"/>
  <c r="I2075" i="18"/>
  <c r="I2071" i="18"/>
  <c r="I2070" i="18"/>
  <c r="I2072" i="18" s="1"/>
  <c r="I2066" i="18"/>
  <c r="I2065" i="18"/>
  <c r="I2056" i="18"/>
  <c r="I2057" i="18" s="1"/>
  <c r="I2055" i="18"/>
  <c r="I2051" i="18"/>
  <c r="I2050" i="18"/>
  <c r="I2046" i="18"/>
  <c r="I2045" i="18"/>
  <c r="I2041" i="18"/>
  <c r="I2040" i="18"/>
  <c r="I2036" i="18"/>
  <c r="I2035" i="18"/>
  <c r="I2031" i="18"/>
  <c r="I2030" i="18"/>
  <c r="I2026" i="18"/>
  <c r="I2025" i="18"/>
  <c r="I2021" i="18"/>
  <c r="I2020" i="18"/>
  <c r="I2015" i="18"/>
  <c r="I2011" i="18"/>
  <c r="I2010" i="18"/>
  <c r="I2006" i="18"/>
  <c r="I2005" i="18"/>
  <c r="I1996" i="18"/>
  <c r="I1995" i="18"/>
  <c r="I1991" i="18"/>
  <c r="I1990" i="18"/>
  <c r="I1986" i="18"/>
  <c r="I1985" i="18"/>
  <c r="I1981" i="18"/>
  <c r="I1980" i="18"/>
  <c r="I1976" i="18"/>
  <c r="I1975" i="18"/>
  <c r="I1971" i="18"/>
  <c r="I1970" i="18"/>
  <c r="I1966" i="18"/>
  <c r="I1965" i="18"/>
  <c r="I1961" i="18"/>
  <c r="I1960" i="18"/>
  <c r="I1956" i="18"/>
  <c r="I1955" i="18"/>
  <c r="I1951" i="18"/>
  <c r="I1950" i="18"/>
  <c r="I1946" i="18"/>
  <c r="I1945" i="18"/>
  <c r="I1941" i="18"/>
  <c r="I1940" i="18"/>
  <c r="I1936" i="18"/>
  <c r="I1935" i="18"/>
  <c r="I1926" i="18"/>
  <c r="I1925" i="18"/>
  <c r="I1921" i="18"/>
  <c r="I1920" i="18"/>
  <c r="I1916" i="18"/>
  <c r="I1915" i="18"/>
  <c r="I1906" i="18"/>
  <c r="I1905" i="18"/>
  <c r="I1901" i="18"/>
  <c r="I1900" i="18"/>
  <c r="I1896" i="18"/>
  <c r="I1895" i="18"/>
  <c r="I1891" i="18"/>
  <c r="I1890" i="18"/>
  <c r="I1886" i="18"/>
  <c r="I1885" i="18"/>
  <c r="I1881" i="18"/>
  <c r="I1880" i="18"/>
  <c r="I1876" i="18"/>
  <c r="I1875" i="18"/>
  <c r="I1871" i="18"/>
  <c r="I1870" i="18"/>
  <c r="I1866" i="18"/>
  <c r="I1865" i="18"/>
  <c r="I1856" i="18"/>
  <c r="I1855" i="18"/>
  <c r="I1851" i="18"/>
  <c r="I1850" i="18"/>
  <c r="I1846" i="18"/>
  <c r="I1845" i="18"/>
  <c r="I1841" i="18"/>
  <c r="I1840" i="18"/>
  <c r="I1836" i="18"/>
  <c r="I1835" i="18"/>
  <c r="I1831" i="18"/>
  <c r="I1830" i="18"/>
  <c r="I1826" i="18"/>
  <c r="I1825" i="18"/>
  <c r="I1821" i="18"/>
  <c r="I1820" i="18"/>
  <c r="I1816" i="18"/>
  <c r="I1815" i="18"/>
  <c r="I1811" i="18"/>
  <c r="I1810" i="18"/>
  <c r="I1806" i="18"/>
  <c r="I1805" i="18"/>
  <c r="I1801" i="18"/>
  <c r="I1800" i="18"/>
  <c r="I1796" i="18"/>
  <c r="I1795" i="18"/>
  <c r="I1791" i="18"/>
  <c r="I1790" i="18"/>
  <c r="I1786" i="18"/>
  <c r="I1785" i="18"/>
  <c r="I1781" i="18"/>
  <c r="I1780" i="18"/>
  <c r="I1776" i="18"/>
  <c r="I1775" i="18"/>
  <c r="I1771" i="18"/>
  <c r="I1770" i="18"/>
  <c r="I1761" i="18"/>
  <c r="I1760" i="18"/>
  <c r="I1756" i="18"/>
  <c r="I1755" i="18"/>
  <c r="I1751" i="18"/>
  <c r="I1750" i="18"/>
  <c r="I1746" i="18"/>
  <c r="I1745" i="18"/>
  <c r="I1741" i="18"/>
  <c r="I1740" i="18"/>
  <c r="I1736" i="18"/>
  <c r="I1735" i="18"/>
  <c r="I1731" i="18"/>
  <c r="I1730" i="18"/>
  <c r="I1726" i="18"/>
  <c r="I1725" i="18"/>
  <c r="I1721" i="18"/>
  <c r="I1720" i="18"/>
  <c r="I1716" i="18"/>
  <c r="I1715" i="18"/>
  <c r="I1711" i="18"/>
  <c r="I1710" i="18"/>
  <c r="I1706" i="18"/>
  <c r="I1705" i="18"/>
  <c r="I1701" i="18"/>
  <c r="I1700" i="18"/>
  <c r="I1696" i="18"/>
  <c r="I1695" i="18"/>
  <c r="I1691" i="18"/>
  <c r="I1690" i="18"/>
  <c r="I1686" i="18"/>
  <c r="I1685" i="18"/>
  <c r="I1681" i="18"/>
  <c r="I1680" i="18"/>
  <c r="I1676" i="18"/>
  <c r="I1675" i="18"/>
  <c r="I1677" i="18" s="1"/>
  <c r="I1671" i="18"/>
  <c r="I1672" i="18" s="1"/>
  <c r="I1670" i="18"/>
  <c r="I1661" i="18"/>
  <c r="I1660" i="18"/>
  <c r="I1656" i="18"/>
  <c r="I1655" i="18"/>
  <c r="I1651" i="18"/>
  <c r="I1650" i="18"/>
  <c r="I1646" i="18"/>
  <c r="I1645" i="18"/>
  <c r="I1641" i="18"/>
  <c r="I1640" i="18"/>
  <c r="I1636" i="18"/>
  <c r="I1635" i="18"/>
  <c r="I1631" i="18"/>
  <c r="I1630" i="18"/>
  <c r="I1626" i="18"/>
  <c r="I1625" i="18"/>
  <c r="I1621" i="18"/>
  <c r="I1620" i="18"/>
  <c r="I1616" i="18"/>
  <c r="I1615" i="18"/>
  <c r="I1611" i="18"/>
  <c r="I1610" i="18"/>
  <c r="I1606" i="18"/>
  <c r="I1605" i="18"/>
  <c r="I1601" i="18"/>
  <c r="I1600" i="18"/>
  <c r="I1591" i="18"/>
  <c r="I1590" i="18"/>
  <c r="I1586" i="18"/>
  <c r="I1585" i="18"/>
  <c r="I1581" i="18"/>
  <c r="I1580" i="18"/>
  <c r="I1576" i="18"/>
  <c r="I1575" i="18"/>
  <c r="I1571" i="18"/>
  <c r="I1570" i="18"/>
  <c r="I1566" i="18"/>
  <c r="I1565" i="18"/>
  <c r="I1561" i="18"/>
  <c r="I1560" i="18"/>
  <c r="I1556" i="18"/>
  <c r="I1555" i="18"/>
  <c r="I1551" i="18"/>
  <c r="I1550" i="18"/>
  <c r="I1546" i="18"/>
  <c r="I1545" i="18"/>
  <c r="I1541" i="18"/>
  <c r="I1540" i="18"/>
  <c r="I1536" i="18"/>
  <c r="I1537" i="18" s="1"/>
  <c r="I1535" i="18"/>
  <c r="I1531" i="18"/>
  <c r="I1530" i="18"/>
  <c r="I1526" i="18"/>
  <c r="I1525" i="18"/>
  <c r="I1521" i="18"/>
  <c r="I1520" i="18"/>
  <c r="I1516" i="18"/>
  <c r="I1515" i="18"/>
  <c r="I1511" i="18"/>
  <c r="I1510" i="18"/>
  <c r="I1506" i="18"/>
  <c r="I1505" i="18"/>
  <c r="I1501" i="18"/>
  <c r="I1500" i="18"/>
  <c r="I1491" i="18"/>
  <c r="I1492" i="18" s="1"/>
  <c r="I1490" i="18"/>
  <c r="I1486" i="18"/>
  <c r="I1485" i="18"/>
  <c r="I1481" i="18"/>
  <c r="I1480" i="18"/>
  <c r="I1476" i="18"/>
  <c r="I1477" i="18" s="1"/>
  <c r="I1475" i="18"/>
  <c r="I1471" i="18"/>
  <c r="I1472" i="18" s="1"/>
  <c r="I1470" i="18"/>
  <c r="I1466" i="18"/>
  <c r="I1465" i="18"/>
  <c r="I1461" i="18"/>
  <c r="I1460" i="18"/>
  <c r="I1456" i="18"/>
  <c r="I1457" i="18" s="1"/>
  <c r="I1455" i="18"/>
  <c r="I1451" i="18"/>
  <c r="I1452" i="18" s="1"/>
  <c r="I1450" i="18"/>
  <c r="I1446" i="18"/>
  <c r="I1445" i="18"/>
  <c r="I1436" i="18"/>
  <c r="I1435" i="18"/>
  <c r="I1431" i="18"/>
  <c r="I1430" i="18"/>
  <c r="I1426" i="18"/>
  <c r="I1425" i="18"/>
  <c r="I1421" i="18"/>
  <c r="I1420" i="18"/>
  <c r="I1416" i="18"/>
  <c r="I1415" i="18"/>
  <c r="I1411" i="18"/>
  <c r="I1412" i="18" s="1"/>
  <c r="I1410" i="18"/>
  <c r="I1406" i="18"/>
  <c r="I1407" i="18" s="1"/>
  <c r="I1405" i="18"/>
  <c r="I1401" i="18"/>
  <c r="I1400" i="18"/>
  <c r="I1396" i="18"/>
  <c r="I1395" i="18"/>
  <c r="I1391" i="18"/>
  <c r="I1390" i="18"/>
  <c r="I1386" i="18"/>
  <c r="I1385" i="18"/>
  <c r="I1381" i="18"/>
  <c r="I1380" i="18"/>
  <c r="I1376" i="18"/>
  <c r="I1375" i="18"/>
  <c r="I1366" i="18"/>
  <c r="I1365" i="18"/>
  <c r="I1361" i="18"/>
  <c r="I1360" i="18"/>
  <c r="I1356" i="18"/>
  <c r="I1355" i="18"/>
  <c r="I1351" i="18"/>
  <c r="I1350" i="18"/>
  <c r="I1346" i="18"/>
  <c r="I1345" i="18"/>
  <c r="I1341" i="18"/>
  <c r="I1340" i="18"/>
  <c r="I1336" i="18"/>
  <c r="I1335" i="18"/>
  <c r="I1326" i="18"/>
  <c r="I1325" i="18"/>
  <c r="I1321" i="18"/>
  <c r="I1320" i="18"/>
  <c r="I1316" i="18"/>
  <c r="I1315" i="18"/>
  <c r="I1311" i="18"/>
  <c r="I1310" i="18"/>
  <c r="I1306" i="18"/>
  <c r="I1305" i="18"/>
  <c r="I1301" i="18"/>
  <c r="I1300" i="18"/>
  <c r="I1296" i="18"/>
  <c r="I1295" i="18"/>
  <c r="I1291" i="18"/>
  <c r="I1290" i="18"/>
  <c r="I1286" i="18"/>
  <c r="I1285" i="18"/>
  <c r="I1281" i="18"/>
  <c r="I1280" i="18"/>
  <c r="I1271" i="18"/>
  <c r="I1270" i="18"/>
  <c r="I1266" i="18"/>
  <c r="I1265" i="18"/>
  <c r="I1261" i="18"/>
  <c r="I1260" i="18"/>
  <c r="I1256" i="18"/>
  <c r="I1255" i="18"/>
  <c r="I1251" i="18"/>
  <c r="I1250" i="18"/>
  <c r="I1246" i="18"/>
  <c r="I1245" i="18"/>
  <c r="I1236" i="18"/>
  <c r="I1235" i="18"/>
  <c r="I1231" i="18"/>
  <c r="I1230" i="18"/>
  <c r="I1226" i="18"/>
  <c r="I1225" i="18"/>
  <c r="I1221" i="18"/>
  <c r="I1220" i="18"/>
  <c r="I1216" i="18"/>
  <c r="I1215" i="18"/>
  <c r="I1211" i="18"/>
  <c r="I1210" i="18"/>
  <c r="I1206" i="18"/>
  <c r="I1205" i="18"/>
  <c r="I1201" i="18"/>
  <c r="I1200" i="18"/>
  <c r="I1196" i="18"/>
  <c r="I1195" i="18"/>
  <c r="I1191" i="18"/>
  <c r="I1190" i="18"/>
  <c r="I1181" i="18"/>
  <c r="I1180" i="18"/>
  <c r="I1176" i="18"/>
  <c r="I1175" i="18"/>
  <c r="I1171" i="18"/>
  <c r="I1170" i="18"/>
  <c r="I1166" i="18"/>
  <c r="I1165" i="18"/>
  <c r="I1161" i="18"/>
  <c r="I1162" i="18" s="1"/>
  <c r="I1160" i="18"/>
  <c r="I1156" i="18"/>
  <c r="I1155" i="18"/>
  <c r="I1151" i="18"/>
  <c r="I1150" i="18"/>
  <c r="I1146" i="18"/>
  <c r="I1145" i="18"/>
  <c r="I1141" i="18"/>
  <c r="I1142" i="18" s="1"/>
  <c r="I1140" i="18"/>
  <c r="I1136" i="18"/>
  <c r="I1135" i="18"/>
  <c r="I1131" i="18"/>
  <c r="I1130" i="18"/>
  <c r="I1126" i="18"/>
  <c r="I1125" i="18"/>
  <c r="I1121" i="18"/>
  <c r="I1120" i="18"/>
  <c r="I1116" i="18"/>
  <c r="I1115" i="18"/>
  <c r="I1111" i="18"/>
  <c r="I1110" i="18"/>
  <c r="I1106" i="18"/>
  <c r="I1105" i="18"/>
  <c r="I1101" i="18"/>
  <c r="I1100" i="18"/>
  <c r="I1096" i="18"/>
  <c r="I1095" i="18"/>
  <c r="I1091" i="18"/>
  <c r="I1090" i="18"/>
  <c r="I1086" i="18"/>
  <c r="I1085" i="18"/>
  <c r="I1081" i="18"/>
  <c r="I1082" i="18" s="1"/>
  <c r="I1080" i="18"/>
  <c r="I1076" i="18"/>
  <c r="I1075" i="18"/>
  <c r="I1071" i="18"/>
  <c r="I1070" i="18"/>
  <c r="I1072" i="18" s="1"/>
  <c r="I1066" i="18"/>
  <c r="I1067" i="18" s="1"/>
  <c r="I1065" i="18"/>
  <c r="I1061" i="18"/>
  <c r="I1060" i="18"/>
  <c r="I1051" i="18"/>
  <c r="I1050" i="18"/>
  <c r="I1046" i="18"/>
  <c r="I1045" i="18"/>
  <c r="I1041" i="18"/>
  <c r="I1040" i="18"/>
  <c r="I1036" i="18"/>
  <c r="I1035" i="18"/>
  <c r="I1031" i="18"/>
  <c r="I1030" i="18"/>
  <c r="I1026" i="18"/>
  <c r="I1025" i="18"/>
  <c r="I1021" i="18"/>
  <c r="I1020" i="18"/>
  <c r="I1016" i="18"/>
  <c r="I1017" i="18" s="1"/>
  <c r="I1015" i="18"/>
  <c r="I1006" i="18"/>
  <c r="I1005" i="18"/>
  <c r="I1001" i="18"/>
  <c r="I1000" i="18"/>
  <c r="I996" i="18"/>
  <c r="I995" i="18"/>
  <c r="I991" i="18"/>
  <c r="I990" i="18"/>
  <c r="I986" i="18"/>
  <c r="I985" i="18"/>
  <c r="I981" i="18"/>
  <c r="I980" i="18"/>
  <c r="I971" i="18"/>
  <c r="I970" i="18"/>
  <c r="I966" i="18"/>
  <c r="I967" i="18" s="1"/>
  <c r="I965" i="18"/>
  <c r="I961" i="18"/>
  <c r="I960" i="18"/>
  <c r="I956" i="18"/>
  <c r="I955" i="18"/>
  <c r="I951" i="18"/>
  <c r="I950" i="18"/>
  <c r="I946" i="18"/>
  <c r="I945" i="18"/>
  <c r="I941" i="18"/>
  <c r="I940" i="18"/>
  <c r="I931" i="18"/>
  <c r="I930" i="18"/>
  <c r="I926" i="18"/>
  <c r="I925" i="18"/>
  <c r="I921" i="18"/>
  <c r="I922" i="18" s="1"/>
  <c r="I920" i="18"/>
  <c r="I916" i="18"/>
  <c r="I915" i="18"/>
  <c r="I911" i="18"/>
  <c r="I910" i="18"/>
  <c r="I906" i="18"/>
  <c r="I905" i="18"/>
  <c r="I901" i="18"/>
  <c r="I902" i="18" s="1"/>
  <c r="I900" i="18"/>
  <c r="I896" i="18"/>
  <c r="I895" i="18"/>
  <c r="I886" i="18"/>
  <c r="I885" i="18"/>
  <c r="I881" i="18"/>
  <c r="I880" i="18"/>
  <c r="I876" i="18"/>
  <c r="I875" i="18"/>
  <c r="I871" i="18"/>
  <c r="I870" i="18"/>
  <c r="I866" i="18"/>
  <c r="I865" i="18"/>
  <c r="I861" i="18"/>
  <c r="I862" i="18" s="1"/>
  <c r="I860" i="18"/>
  <c r="I856" i="18"/>
  <c r="I855" i="18"/>
  <c r="I851" i="18"/>
  <c r="I850" i="18"/>
  <c r="I846" i="18"/>
  <c r="I845" i="18"/>
  <c r="I841" i="18"/>
  <c r="I840" i="18"/>
  <c r="I836" i="18"/>
  <c r="I835" i="18"/>
  <c r="I831" i="18"/>
  <c r="I830" i="18"/>
  <c r="I826" i="18"/>
  <c r="I825" i="18"/>
  <c r="I821" i="18"/>
  <c r="I822" i="18" s="1"/>
  <c r="I820" i="18"/>
  <c r="I816" i="18"/>
  <c r="I815" i="18"/>
  <c r="I811" i="18"/>
  <c r="I810" i="18"/>
  <c r="I806" i="18"/>
  <c r="I805" i="18"/>
  <c r="I796" i="18"/>
  <c r="I797" i="18" s="1"/>
  <c r="I795" i="18"/>
  <c r="I791" i="18"/>
  <c r="I790" i="18"/>
  <c r="I786" i="18"/>
  <c r="I785" i="18"/>
  <c r="I781" i="18"/>
  <c r="I780" i="18"/>
  <c r="I776" i="18"/>
  <c r="I777" i="18" s="1"/>
  <c r="I775" i="18"/>
  <c r="I771" i="18"/>
  <c r="I772" i="18" s="1"/>
  <c r="I770" i="18"/>
  <c r="I766" i="18"/>
  <c r="I765" i="18"/>
  <c r="I756" i="18"/>
  <c r="I755" i="18"/>
  <c r="I751" i="18"/>
  <c r="I750" i="18"/>
  <c r="I746" i="18"/>
  <c r="I747" i="18" s="1"/>
  <c r="I745" i="18"/>
  <c r="I741" i="18"/>
  <c r="I740" i="18"/>
  <c r="I736" i="18"/>
  <c r="I735" i="18"/>
  <c r="I731" i="18"/>
  <c r="I730" i="18"/>
  <c r="I726" i="18"/>
  <c r="I727" i="18" s="1"/>
  <c r="I725" i="18"/>
  <c r="I721" i="18"/>
  <c r="I720" i="18"/>
  <c r="I716" i="18"/>
  <c r="I715" i="18"/>
  <c r="I711" i="18"/>
  <c r="I712" i="18" s="1"/>
  <c r="I710" i="18"/>
  <c r="I706" i="18"/>
  <c r="I705" i="18"/>
  <c r="I701" i="18"/>
  <c r="I700" i="18"/>
  <c r="I696" i="18"/>
  <c r="I695" i="18"/>
  <c r="I686" i="18"/>
  <c r="I687" i="18" s="1"/>
  <c r="I685" i="18"/>
  <c r="I681" i="18"/>
  <c r="I680" i="18"/>
  <c r="I676" i="18"/>
  <c r="I675" i="18"/>
  <c r="I671" i="18"/>
  <c r="I670" i="18"/>
  <c r="I666" i="18"/>
  <c r="I665" i="18"/>
  <c r="I661" i="18"/>
  <c r="I662" i="18" s="1"/>
  <c r="I660" i="18"/>
  <c r="I656" i="18"/>
  <c r="I655" i="18"/>
  <c r="I651" i="18"/>
  <c r="I650" i="18"/>
  <c r="I646" i="18"/>
  <c r="I647" i="18" s="1"/>
  <c r="I645" i="18"/>
  <c r="I641" i="18"/>
  <c r="I640" i="18"/>
  <c r="I636" i="18"/>
  <c r="I635" i="18"/>
  <c r="I631" i="18"/>
  <c r="I630" i="18"/>
  <c r="I626" i="18"/>
  <c r="I625" i="18"/>
  <c r="I621" i="18"/>
  <c r="I620" i="18"/>
  <c r="I616" i="18"/>
  <c r="I615" i="18"/>
  <c r="I611" i="18"/>
  <c r="I610" i="18"/>
  <c r="I606" i="18"/>
  <c r="I605" i="18"/>
  <c r="I596" i="18"/>
  <c r="I595" i="18"/>
  <c r="I591" i="18"/>
  <c r="I590" i="18"/>
  <c r="I586" i="18"/>
  <c r="I585" i="18"/>
  <c r="I581" i="18"/>
  <c r="I580" i="18"/>
  <c r="I576" i="18"/>
  <c r="I575" i="18"/>
  <c r="I571" i="18"/>
  <c r="I570" i="18"/>
  <c r="I566" i="18"/>
  <c r="I565" i="18"/>
  <c r="I561" i="18"/>
  <c r="I560" i="18"/>
  <c r="I556" i="18"/>
  <c r="I555" i="18"/>
  <c r="I551" i="18"/>
  <c r="I550" i="18"/>
  <c r="I541" i="18"/>
  <c r="I540" i="18"/>
  <c r="I536" i="18"/>
  <c r="I537" i="18" s="1"/>
  <c r="I535" i="18"/>
  <c r="I531" i="18"/>
  <c r="I530" i="18"/>
  <c r="I526" i="18"/>
  <c r="I525" i="18"/>
  <c r="I521" i="18"/>
  <c r="I520" i="18"/>
  <c r="I516" i="18"/>
  <c r="I517" i="18" s="1"/>
  <c r="I515" i="18"/>
  <c r="I511" i="18"/>
  <c r="I510" i="18"/>
  <c r="I506" i="18"/>
  <c r="I505" i="18"/>
  <c r="I501" i="18"/>
  <c r="I500" i="18"/>
  <c r="I496" i="18"/>
  <c r="I497" i="18" s="1"/>
  <c r="I495" i="18"/>
  <c r="I491" i="18"/>
  <c r="I492" i="18" s="1"/>
  <c r="I490" i="18"/>
  <c r="I486" i="18"/>
  <c r="I485" i="18"/>
  <c r="I481" i="18"/>
  <c r="I480" i="18"/>
  <c r="I476" i="18"/>
  <c r="I475" i="18"/>
  <c r="I471" i="18"/>
  <c r="I470" i="18"/>
  <c r="I466" i="18"/>
  <c r="I465" i="18"/>
  <c r="I461" i="18"/>
  <c r="I460" i="18"/>
  <c r="I456" i="18"/>
  <c r="I457" i="18" s="1"/>
  <c r="I455" i="18"/>
  <c r="I451" i="18"/>
  <c r="I450" i="18"/>
  <c r="I446" i="18"/>
  <c r="I445" i="18"/>
  <c r="I441" i="18"/>
  <c r="I442" i="18" s="1"/>
  <c r="I440" i="18"/>
  <c r="I436" i="18"/>
  <c r="I435" i="18"/>
  <c r="I426" i="18"/>
  <c r="I425" i="18"/>
  <c r="I421" i="18"/>
  <c r="I420" i="18"/>
  <c r="I416" i="18"/>
  <c r="I415" i="18"/>
  <c r="I411" i="18"/>
  <c r="I412" i="18" s="1"/>
  <c r="I410" i="18"/>
  <c r="I406" i="18"/>
  <c r="I405" i="18"/>
  <c r="I401" i="18"/>
  <c r="I402" i="18" s="1"/>
  <c r="I400" i="18"/>
  <c r="I396" i="18"/>
  <c r="I395" i="18"/>
  <c r="I391" i="18"/>
  <c r="I392" i="18" s="1"/>
  <c r="I390" i="18"/>
  <c r="I381" i="18"/>
  <c r="I380" i="18"/>
  <c r="I376" i="18"/>
  <c r="I375" i="18"/>
  <c r="I371" i="18"/>
  <c r="I370" i="18"/>
  <c r="I366" i="18"/>
  <c r="I367" i="18" s="1"/>
  <c r="I365" i="18"/>
  <c r="I361" i="18"/>
  <c r="I360" i="18"/>
  <c r="I356" i="18"/>
  <c r="I355" i="18"/>
  <c r="I351" i="18"/>
  <c r="I350" i="18"/>
  <c r="I346" i="18"/>
  <c r="I345" i="18"/>
  <c r="I341" i="18"/>
  <c r="I340" i="18"/>
  <c r="I336" i="18"/>
  <c r="I337" i="18" s="1"/>
  <c r="I335" i="18"/>
  <c r="I331" i="18"/>
  <c r="I332" i="18" s="1"/>
  <c r="I330" i="18"/>
  <c r="I321" i="18"/>
  <c r="I320" i="18"/>
  <c r="I316" i="18"/>
  <c r="I315" i="18"/>
  <c r="I311" i="18"/>
  <c r="I312" i="18" s="1"/>
  <c r="I310" i="18"/>
  <c r="I306" i="18"/>
  <c r="I307" i="18" s="1"/>
  <c r="I305" i="18"/>
  <c r="I301" i="18"/>
  <c r="I300" i="18"/>
  <c r="I296" i="18"/>
  <c r="I297" i="18" s="1"/>
  <c r="I295" i="18"/>
  <c r="I291" i="18"/>
  <c r="I290" i="18"/>
  <c r="I286" i="18"/>
  <c r="I285" i="18"/>
  <c r="I281" i="18"/>
  <c r="I280" i="18"/>
  <c r="I276" i="18"/>
  <c r="I275" i="18"/>
  <c r="I271" i="18"/>
  <c r="I270" i="18"/>
  <c r="I266" i="18"/>
  <c r="I267" i="18" s="1"/>
  <c r="I265" i="18"/>
  <c r="I256" i="18"/>
  <c r="I255" i="18"/>
  <c r="I251" i="18"/>
  <c r="I250" i="18"/>
  <c r="I246" i="18"/>
  <c r="I245" i="18"/>
  <c r="I241" i="18"/>
  <c r="I240" i="18"/>
  <c r="I236" i="18"/>
  <c r="I235" i="18"/>
  <c r="I231" i="18"/>
  <c r="I230" i="18"/>
  <c r="I226" i="18"/>
  <c r="I227" i="18" s="1"/>
  <c r="I225" i="18"/>
  <c r="I221" i="18"/>
  <c r="I222" i="18" s="1"/>
  <c r="I220" i="18"/>
  <c r="I216" i="18"/>
  <c r="I217" i="18" s="1"/>
  <c r="I215" i="18"/>
  <c r="I211" i="18"/>
  <c r="I212" i="18" s="1"/>
  <c r="I210" i="18"/>
  <c r="I206" i="18"/>
  <c r="I205" i="18"/>
  <c r="I201" i="18"/>
  <c r="I200" i="18"/>
  <c r="I196" i="18"/>
  <c r="I195" i="18"/>
  <c r="I191" i="18"/>
  <c r="I190" i="18"/>
  <c r="I186" i="18"/>
  <c r="I185" i="18"/>
  <c r="I181" i="18"/>
  <c r="I180" i="18"/>
  <c r="I176" i="18"/>
  <c r="I175" i="18"/>
  <c r="I171" i="18"/>
  <c r="I170" i="18"/>
  <c r="I166" i="18"/>
  <c r="I165" i="18"/>
  <c r="I161" i="18"/>
  <c r="I160" i="18"/>
  <c r="I156" i="18"/>
  <c r="I155" i="18"/>
  <c r="I151" i="18"/>
  <c r="I150" i="18"/>
  <c r="I146" i="18"/>
  <c r="I147" i="18" s="1"/>
  <c r="I145" i="18"/>
  <c r="I141" i="18"/>
  <c r="I140" i="18"/>
  <c r="I136" i="18"/>
  <c r="I135" i="18"/>
  <c r="I126" i="18"/>
  <c r="I127" i="18" s="1"/>
  <c r="I125" i="18"/>
  <c r="I121" i="18"/>
  <c r="I120" i="18"/>
  <c r="I116" i="18"/>
  <c r="I115" i="18"/>
  <c r="I111" i="18"/>
  <c r="I110" i="18"/>
  <c r="I106" i="18"/>
  <c r="I105" i="18"/>
  <c r="I101" i="18"/>
  <c r="I100" i="18"/>
  <c r="I96" i="18"/>
  <c r="I95" i="18"/>
  <c r="I91" i="18"/>
  <c r="I90" i="18"/>
  <c r="I86" i="18"/>
  <c r="I85" i="18"/>
  <c r="I81" i="18"/>
  <c r="I80" i="18"/>
  <c r="I76" i="18"/>
  <c r="I75" i="18"/>
  <c r="I71" i="18"/>
  <c r="I70" i="18"/>
  <c r="I66" i="18"/>
  <c r="I65" i="18"/>
  <c r="I61" i="18"/>
  <c r="I60" i="18"/>
  <c r="I56" i="18"/>
  <c r="I55" i="18"/>
  <c r="I51" i="18"/>
  <c r="I50" i="18"/>
  <c r="I46" i="18"/>
  <c r="I45" i="18"/>
  <c r="I41" i="18"/>
  <c r="I40" i="18"/>
  <c r="I36" i="18"/>
  <c r="I35" i="18"/>
  <c r="I31" i="18"/>
  <c r="I30" i="18"/>
  <c r="I26" i="18"/>
  <c r="I27" i="18" s="1"/>
  <c r="I25" i="18"/>
  <c r="I21" i="18"/>
  <c r="I20" i="18"/>
  <c r="I22" i="18" s="1"/>
  <c r="I16" i="18"/>
  <c r="I15" i="18"/>
  <c r="I11" i="18"/>
  <c r="I10" i="18"/>
  <c r="I6" i="18"/>
  <c r="I5" i="18"/>
  <c r="I12" i="18" l="1"/>
  <c r="I997" i="18"/>
  <c r="I1392" i="18"/>
  <c r="I2332" i="18"/>
  <c r="I2522" i="18"/>
  <c r="I17" i="18"/>
  <c r="I2207" i="18"/>
  <c r="I462" i="18"/>
  <c r="I632" i="18"/>
  <c r="I652" i="18"/>
  <c r="I717" i="18"/>
  <c r="I737" i="18"/>
  <c r="I757" i="18"/>
  <c r="I782" i="18"/>
  <c r="I867" i="18"/>
  <c r="I887" i="18"/>
  <c r="I982" i="18"/>
  <c r="I1027" i="18"/>
  <c r="I1047" i="18"/>
  <c r="I1092" i="18"/>
  <c r="I1112" i="18"/>
  <c r="I1262" i="18"/>
  <c r="I1377" i="18"/>
  <c r="I1397" i="18"/>
  <c r="I1417" i="18"/>
  <c r="I1437" i="18"/>
  <c r="I1482" i="18"/>
  <c r="I1527" i="18"/>
  <c r="I2042" i="18"/>
  <c r="I2462" i="18"/>
  <c r="I2552" i="18"/>
  <c r="I2637" i="18"/>
  <c r="I447" i="18"/>
  <c r="I507" i="18"/>
  <c r="I527" i="18"/>
  <c r="I552" i="18"/>
  <c r="I572" i="18"/>
  <c r="I592" i="18"/>
  <c r="I637" i="18"/>
  <c r="I657" i="18"/>
  <c r="I787" i="18"/>
  <c r="I942" i="18"/>
  <c r="I962" i="18"/>
  <c r="I987" i="18"/>
  <c r="I1007" i="18"/>
  <c r="I1077" i="18"/>
  <c r="I1137" i="18"/>
  <c r="I1157" i="18"/>
  <c r="I1382" i="18"/>
  <c r="I1422" i="18"/>
  <c r="I1467" i="18"/>
  <c r="I1487" i="18"/>
  <c r="I1637" i="18"/>
  <c r="I2467" i="18"/>
  <c r="I2597" i="18"/>
  <c r="I7" i="18"/>
  <c r="I1707" i="18"/>
  <c r="I2052" i="18"/>
  <c r="I2132" i="18"/>
  <c r="I2152" i="18"/>
  <c r="I2327" i="18"/>
  <c r="I2687" i="18"/>
  <c r="I2682" i="18"/>
  <c r="I2672" i="18"/>
  <c r="I2667" i="18"/>
  <c r="I2662" i="18"/>
  <c r="I2657" i="18"/>
  <c r="I2652" i="18"/>
  <c r="I2647" i="18"/>
  <c r="I2642" i="18"/>
  <c r="I2632" i="18"/>
  <c r="I2627" i="18"/>
  <c r="I2622" i="18"/>
  <c r="I2617" i="18"/>
  <c r="I2612" i="18"/>
  <c r="I2602" i="18"/>
  <c r="I2592" i="18"/>
  <c r="I2587" i="18"/>
  <c r="I2582" i="18"/>
  <c r="I2577" i="18"/>
  <c r="I2572" i="18"/>
  <c r="I2567" i="18"/>
  <c r="I2562" i="18"/>
  <c r="I2557" i="18"/>
  <c r="I2547" i="18"/>
  <c r="I2542" i="18"/>
  <c r="I2532" i="18"/>
  <c r="I2527" i="18"/>
  <c r="I2517" i="18"/>
  <c r="I2512" i="18"/>
  <c r="I2507" i="18"/>
  <c r="I2502" i="18"/>
  <c r="I2492" i="18"/>
  <c r="I2487" i="18"/>
  <c r="I2482" i="18"/>
  <c r="I2477" i="18"/>
  <c r="I2457" i="18"/>
  <c r="I2452" i="18"/>
  <c r="I2447" i="18"/>
  <c r="I2442" i="18"/>
  <c r="I2437" i="18"/>
  <c r="I2432" i="18"/>
  <c r="I2427" i="18"/>
  <c r="I2422" i="18"/>
  <c r="I2417" i="18"/>
  <c r="I2412" i="18"/>
  <c r="I2402" i="18"/>
  <c r="I2397" i="18"/>
  <c r="I2392" i="18"/>
  <c r="I2387" i="18"/>
  <c r="I2377" i="18"/>
  <c r="I2372" i="18"/>
  <c r="I2367" i="18"/>
  <c r="I2362" i="18"/>
  <c r="I2357" i="18"/>
  <c r="I2352" i="18"/>
  <c r="I2347" i="18"/>
  <c r="I2317" i="18"/>
  <c r="I2312" i="18"/>
  <c r="I2307" i="18"/>
  <c r="I2302" i="18"/>
  <c r="I2297" i="18"/>
  <c r="I2292" i="18"/>
  <c r="I2282" i="18"/>
  <c r="I2277" i="18"/>
  <c r="I2272" i="18"/>
  <c r="I2267" i="18"/>
  <c r="I2262" i="18"/>
  <c r="I2257" i="18"/>
  <c r="I2252" i="18"/>
  <c r="I2247" i="18"/>
  <c r="I2237" i="18"/>
  <c r="I2232" i="18"/>
  <c r="I2227" i="18"/>
  <c r="I2217" i="18"/>
  <c r="I2212" i="18"/>
  <c r="I2197" i="18"/>
  <c r="I2192" i="18"/>
  <c r="I2187" i="18"/>
  <c r="I2182" i="18"/>
  <c r="I2177" i="18"/>
  <c r="I2172" i="18"/>
  <c r="I2162" i="18"/>
  <c r="I2157" i="18"/>
  <c r="I2147" i="18"/>
  <c r="I2142" i="18"/>
  <c r="I2137" i="18"/>
  <c r="I2127" i="18"/>
  <c r="I2122" i="18"/>
  <c r="I2117" i="18"/>
  <c r="I2107" i="18"/>
  <c r="I2097" i="18"/>
  <c r="I2087" i="18"/>
  <c r="I2082" i="18"/>
  <c r="I2077" i="18"/>
  <c r="I2067" i="18"/>
  <c r="I2047" i="18"/>
  <c r="I2037" i="18"/>
  <c r="I2032" i="18"/>
  <c r="I2027" i="18"/>
  <c r="I2022" i="18"/>
  <c r="I2012" i="18"/>
  <c r="I2007" i="18"/>
  <c r="I1997" i="18"/>
  <c r="I1992" i="18"/>
  <c r="I1987" i="18"/>
  <c r="I1982" i="18"/>
  <c r="I1977" i="18"/>
  <c r="I1972" i="18"/>
  <c r="I1967" i="18"/>
  <c r="I1962" i="18"/>
  <c r="I1957" i="18"/>
  <c r="I1952" i="18"/>
  <c r="I1947" i="18"/>
  <c r="I1942" i="18"/>
  <c r="I1937" i="18"/>
  <c r="I1927" i="18"/>
  <c r="I1922" i="18"/>
  <c r="I1917" i="18"/>
  <c r="I1907" i="18"/>
  <c r="I1902" i="18"/>
  <c r="I1897" i="18"/>
  <c r="I1892" i="18"/>
  <c r="I1887" i="18"/>
  <c r="I1882" i="18"/>
  <c r="I1877" i="18"/>
  <c r="I1872" i="18"/>
  <c r="I1867" i="18"/>
  <c r="I1857" i="18"/>
  <c r="I1852" i="18"/>
  <c r="I1847" i="18"/>
  <c r="I1842" i="18"/>
  <c r="I1837" i="18"/>
  <c r="I1832" i="18"/>
  <c r="I1827" i="18"/>
  <c r="I1822" i="18"/>
  <c r="I1817" i="18"/>
  <c r="I1812" i="18"/>
  <c r="I1807" i="18"/>
  <c r="I1802" i="18"/>
  <c r="I1797" i="18"/>
  <c r="I1792" i="18"/>
  <c r="I1787" i="18"/>
  <c r="I1782" i="18"/>
  <c r="I1777" i="18"/>
  <c r="I1772" i="18"/>
  <c r="I1762" i="18"/>
  <c r="I1757" i="18"/>
  <c r="I1752" i="18"/>
  <c r="I1747" i="18"/>
  <c r="I1742" i="18"/>
  <c r="I1737" i="18"/>
  <c r="I1732" i="18"/>
  <c r="I1727" i="18"/>
  <c r="I1722" i="18"/>
  <c r="I1717" i="18"/>
  <c r="I1712" i="18"/>
  <c r="I1702" i="18"/>
  <c r="I1697" i="18"/>
  <c r="I1692" i="18"/>
  <c r="I1687" i="18"/>
  <c r="I1682" i="18"/>
  <c r="I1662" i="18"/>
  <c r="I1657" i="18"/>
  <c r="I1652" i="18"/>
  <c r="I1647" i="18"/>
  <c r="I1642" i="18"/>
  <c r="I1632" i="18"/>
  <c r="I1627" i="18"/>
  <c r="I1622" i="18"/>
  <c r="I1617" i="18"/>
  <c r="I1612" i="18"/>
  <c r="I1607" i="18"/>
  <c r="I1602" i="18"/>
  <c r="I1592" i="18"/>
  <c r="I1587" i="18"/>
  <c r="I1582" i="18"/>
  <c r="I1577" i="18"/>
  <c r="I1572" i="18"/>
  <c r="I1567" i="18"/>
  <c r="I1562" i="18"/>
  <c r="I1557" i="18"/>
  <c r="I1552" i="18"/>
  <c r="I1547" i="18"/>
  <c r="I1542" i="18"/>
  <c r="I1532" i="18"/>
  <c r="I1522" i="18"/>
  <c r="I1517" i="18"/>
  <c r="I1512" i="18"/>
  <c r="I1507" i="18"/>
  <c r="I1502" i="18"/>
  <c r="I1462" i="18"/>
  <c r="I1447" i="18"/>
  <c r="I1432" i="18"/>
  <c r="I1427" i="18"/>
  <c r="I1402" i="18"/>
  <c r="I1387" i="18"/>
  <c r="I1367" i="18"/>
  <c r="I1362" i="18"/>
  <c r="I1357" i="18"/>
  <c r="I1352" i="18"/>
  <c r="I1347" i="18"/>
  <c r="I1342" i="18"/>
  <c r="I1337" i="18"/>
  <c r="I1327" i="18"/>
  <c r="I1322" i="18"/>
  <c r="I1317" i="18"/>
  <c r="I1312" i="18"/>
  <c r="I1307" i="18"/>
  <c r="I1302" i="18"/>
  <c r="I1297" i="18"/>
  <c r="I1292" i="18"/>
  <c r="I1287" i="18"/>
  <c r="I1282" i="18"/>
  <c r="I1272" i="18"/>
  <c r="I1267" i="18"/>
  <c r="I1257" i="18"/>
  <c r="I1252" i="18"/>
  <c r="I1247" i="18"/>
  <c r="I1237" i="18"/>
  <c r="I1232" i="18"/>
  <c r="I1227" i="18"/>
  <c r="I1222" i="18"/>
  <c r="I1217" i="18"/>
  <c r="I1212" i="18"/>
  <c r="I1207" i="18"/>
  <c r="I1202" i="18"/>
  <c r="I1197" i="18"/>
  <c r="I1192" i="18"/>
  <c r="I1182" i="18"/>
  <c r="I1177" i="18"/>
  <c r="I1172" i="18"/>
  <c r="I1167" i="18"/>
  <c r="I1152" i="18"/>
  <c r="I1147" i="18"/>
  <c r="I1132" i="18"/>
  <c r="I1127" i="18"/>
  <c r="I1122" i="18"/>
  <c r="I1117" i="18"/>
  <c r="I1107" i="18"/>
  <c r="I1102" i="18"/>
  <c r="I1097" i="18"/>
  <c r="I1087" i="18"/>
  <c r="I1062" i="18"/>
  <c r="I1052" i="18"/>
  <c r="I1042" i="18"/>
  <c r="I1037" i="18"/>
  <c r="I1032" i="18"/>
  <c r="I1022" i="18"/>
  <c r="I1002" i="18"/>
  <c r="I992" i="18"/>
  <c r="I972" i="18"/>
  <c r="I957" i="18"/>
  <c r="I952" i="18"/>
  <c r="I947" i="18"/>
  <c r="I932" i="18"/>
  <c r="I927" i="18"/>
  <c r="I917" i="18"/>
  <c r="I912" i="18"/>
  <c r="I907" i="18"/>
  <c r="I897" i="18"/>
  <c r="I882" i="18"/>
  <c r="I877" i="18"/>
  <c r="I872" i="18"/>
  <c r="I857" i="18"/>
  <c r="I852" i="18"/>
  <c r="I847" i="18"/>
  <c r="I842" i="18"/>
  <c r="I837" i="18"/>
  <c r="I832" i="18"/>
  <c r="I827" i="18"/>
  <c r="I817" i="18"/>
  <c r="I812" i="18"/>
  <c r="I807" i="18"/>
  <c r="I792" i="18"/>
  <c r="I767" i="18"/>
  <c r="I752" i="18"/>
  <c r="I742" i="18"/>
  <c r="I732" i="18"/>
  <c r="I722" i="18"/>
  <c r="I707" i="18"/>
  <c r="I702" i="18"/>
  <c r="I697" i="18"/>
  <c r="I682" i="18"/>
  <c r="I677" i="18"/>
  <c r="I672" i="18"/>
  <c r="I667" i="18"/>
  <c r="I642" i="18"/>
  <c r="I627" i="18"/>
  <c r="I622" i="18"/>
  <c r="I617" i="18"/>
  <c r="I612" i="18"/>
  <c r="I607" i="18"/>
  <c r="I597" i="18"/>
  <c r="I587" i="18"/>
  <c r="I582" i="18"/>
  <c r="I577" i="18"/>
  <c r="I567" i="18"/>
  <c r="I562" i="18"/>
  <c r="I557" i="18"/>
  <c r="I542" i="18"/>
  <c r="I532" i="18"/>
  <c r="I522" i="18"/>
  <c r="I512" i="18"/>
  <c r="I502" i="18"/>
  <c r="I487" i="18"/>
  <c r="I482" i="18"/>
  <c r="I477" i="18"/>
  <c r="I472" i="18"/>
  <c r="I467" i="18"/>
  <c r="I452" i="18"/>
  <c r="I437" i="18"/>
  <c r="I427" i="18"/>
  <c r="I422" i="18"/>
  <c r="I417" i="18"/>
  <c r="I407" i="18"/>
  <c r="I397" i="18"/>
  <c r="I382" i="18"/>
  <c r="I377" i="18"/>
  <c r="I372" i="18"/>
  <c r="I362" i="18"/>
  <c r="I357" i="18"/>
  <c r="I352" i="18"/>
  <c r="I347" i="18"/>
  <c r="I342" i="18"/>
  <c r="I322" i="18"/>
  <c r="I317" i="18"/>
  <c r="I302" i="18"/>
  <c r="I292" i="18"/>
  <c r="I287" i="18"/>
  <c r="I282" i="18"/>
  <c r="I277" i="18"/>
  <c r="I272" i="18"/>
  <c r="I257" i="18"/>
  <c r="I252" i="18"/>
  <c r="I247" i="18"/>
  <c r="I242" i="18"/>
  <c r="I237" i="18"/>
  <c r="I232" i="18"/>
  <c r="I207" i="18"/>
  <c r="I202" i="18"/>
  <c r="I197" i="18"/>
  <c r="I192" i="18"/>
  <c r="I187" i="18"/>
  <c r="I182" i="18"/>
  <c r="I177" i="18"/>
  <c r="I172" i="18"/>
  <c r="I167" i="18"/>
  <c r="I162" i="18"/>
  <c r="I157" i="18"/>
  <c r="I152" i="18"/>
  <c r="I142" i="18"/>
  <c r="I137" i="18"/>
  <c r="I122" i="18"/>
  <c r="I117" i="18"/>
  <c r="I112" i="18"/>
  <c r="I107" i="18"/>
  <c r="I102" i="18"/>
  <c r="I97" i="18"/>
  <c r="I92" i="18"/>
  <c r="I87" i="18"/>
  <c r="I82" i="18"/>
  <c r="I77" i="18"/>
  <c r="I72" i="18"/>
  <c r="I67" i="18"/>
  <c r="I62" i="18"/>
  <c r="I57" i="18"/>
  <c r="I52" i="18"/>
  <c r="I47" i="18"/>
  <c r="I42" i="18"/>
  <c r="I37" i="18"/>
  <c r="I32" i="18"/>
</calcChain>
</file>

<file path=xl/sharedStrings.xml><?xml version="1.0" encoding="utf-8"?>
<sst xmlns="http://schemas.openxmlformats.org/spreadsheetml/2006/main" count="10740" uniqueCount="780">
  <si>
    <t>商品名</t>
    <rPh sb="0" eb="3">
      <t>ショウヒンメイ</t>
    </rPh>
    <phoneticPr fontId="1"/>
  </si>
  <si>
    <t>売上日</t>
    <rPh sb="0" eb="2">
      <t>ウリアゲ</t>
    </rPh>
    <phoneticPr fontId="1"/>
  </si>
  <si>
    <t>数量</t>
    <rPh sb="0" eb="2">
      <t>スウリョウ</t>
    </rPh>
    <phoneticPr fontId="1"/>
  </si>
  <si>
    <t>売価</t>
    <rPh sb="0" eb="2">
      <t>バイカアタイ</t>
    </rPh>
    <phoneticPr fontId="1"/>
  </si>
  <si>
    <t>製造場所</t>
    <rPh sb="0" eb="2">
      <t>セイゾウ</t>
    </rPh>
    <rPh sb="2" eb="4">
      <t>バショ</t>
    </rPh>
    <phoneticPr fontId="1"/>
  </si>
  <si>
    <t>定価</t>
    <rPh sb="0" eb="2">
      <t>テイカ</t>
    </rPh>
    <phoneticPr fontId="1"/>
  </si>
  <si>
    <t>原価</t>
    <rPh sb="0" eb="2">
      <t>ゲンカ</t>
    </rPh>
    <phoneticPr fontId="1"/>
  </si>
  <si>
    <t>取引先</t>
    <rPh sb="0" eb="2">
      <t>トリヒキ</t>
    </rPh>
    <rPh sb="2" eb="3">
      <t>サキ</t>
    </rPh>
    <phoneticPr fontId="1"/>
  </si>
  <si>
    <t>営業所</t>
    <rPh sb="0" eb="3">
      <t>エイギョウショ</t>
    </rPh>
    <phoneticPr fontId="1"/>
  </si>
  <si>
    <t>ＢＫ０３-10</t>
    <phoneticPr fontId="2"/>
  </si>
  <si>
    <t>ｂｌ03-01</t>
    <phoneticPr fontId="2"/>
  </si>
  <si>
    <t>赤0.3mm 10本</t>
    <phoneticPr fontId="2"/>
  </si>
  <si>
    <t>黒0.3mm 10本ｾｯﾄ</t>
    <phoneticPr fontId="2"/>
  </si>
  <si>
    <t>緑0.3mm １０本セット</t>
    <phoneticPr fontId="2"/>
  </si>
  <si>
    <t>橙０．７ｍｍ 50本</t>
    <phoneticPr fontId="2"/>
  </si>
  <si>
    <t>青１．０ｍｍ 50本セット</t>
    <phoneticPr fontId="2"/>
  </si>
  <si>
    <t>社員名</t>
    <rPh sb="0" eb="2">
      <t>シャイン</t>
    </rPh>
    <rPh sb="2" eb="3">
      <t>メイ</t>
    </rPh>
    <phoneticPr fontId="1"/>
  </si>
  <si>
    <t>赤０．７mm 10本セット</t>
    <phoneticPr fontId="2"/>
  </si>
  <si>
    <t>総原価</t>
    <rPh sb="0" eb="1">
      <t>ソウ</t>
    </rPh>
    <rPh sb="1" eb="3">
      <t>ゲンカ</t>
    </rPh>
    <phoneticPr fontId="1"/>
  </si>
  <si>
    <t>東京</t>
    <rPh sb="0" eb="2">
      <t>とうきょう</t>
    </rPh>
    <phoneticPr fontId="2" type="Hiragana" alignment="distributed"/>
  </si>
  <si>
    <t>総売価</t>
    <rPh sb="0" eb="1">
      <t>ソウ</t>
    </rPh>
    <rPh sb="1" eb="3">
      <t>バイカ</t>
    </rPh>
    <phoneticPr fontId="1"/>
  </si>
  <si>
    <t>田中 博</t>
    <rPh sb="0" eb="2">
      <t>たなか</t>
    </rPh>
    <rPh sb="3" eb="4">
      <t>ひろし</t>
    </rPh>
    <phoneticPr fontId="2" type="Hiragana" alignment="distributed"/>
  </si>
  <si>
    <t>粗利率</t>
    <rPh sb="0" eb="3">
      <t>アラリリツ</t>
    </rPh>
    <phoneticPr fontId="1"/>
  </si>
  <si>
    <t>札幌</t>
    <rPh sb="0" eb="2">
      <t>さっぽろ</t>
    </rPh>
    <phoneticPr fontId="2" type="Hiragana" alignment="distributed"/>
  </si>
  <si>
    <t>BL05-10</t>
    <phoneticPr fontId="2"/>
  </si>
  <si>
    <t>社員名</t>
    <phoneticPr fontId="1"/>
  </si>
  <si>
    <t>渡辺綾</t>
    <rPh sb="0" eb="2">
      <t>わたなべ</t>
    </rPh>
    <rPh sb="2" eb="3">
      <t>あや</t>
    </rPh>
    <phoneticPr fontId="2" type="Hiragana" alignment="distributed"/>
  </si>
  <si>
    <t>大阪</t>
    <rPh sb="0" eb="2">
      <t>おおさか</t>
    </rPh>
    <phoneticPr fontId="2" type="Hiragana" alignment="distributed"/>
  </si>
  <si>
    <t>RD05-50</t>
    <phoneticPr fontId="2"/>
  </si>
  <si>
    <t>社員名</t>
    <phoneticPr fontId="1"/>
  </si>
  <si>
    <t>佐々木昇</t>
    <rPh sb="0" eb="3">
      <t>ささき</t>
    </rPh>
    <rPh sb="3" eb="4">
      <t>のぼる</t>
    </rPh>
    <phoneticPr fontId="2" type="Hiragana" alignment="distributed"/>
  </si>
  <si>
    <t>名古屋</t>
    <rPh sb="0" eb="3">
      <t>なごや</t>
    </rPh>
    <phoneticPr fontId="2" type="Hiragana" alignment="distributed"/>
  </si>
  <si>
    <t>福岡</t>
    <rPh sb="0" eb="2">
      <t>ふくおか</t>
    </rPh>
    <phoneticPr fontId="2" type="Hiragana" alignment="distributed"/>
  </si>
  <si>
    <t>BL10-10</t>
    <phoneticPr fontId="2"/>
  </si>
  <si>
    <t>青1.0mm 10本セット</t>
    <phoneticPr fontId="2"/>
  </si>
  <si>
    <t>b工場</t>
    <phoneticPr fontId="2"/>
  </si>
  <si>
    <t>A社</t>
    <phoneticPr fontId="2"/>
  </si>
  <si>
    <t>伊藤孝</t>
    <rPh sb="0" eb="2">
      <t>いとう</t>
    </rPh>
    <rPh sb="2" eb="3">
      <t>たかし</t>
    </rPh>
    <phoneticPr fontId="2" type="Hiragana" alignment="distributed"/>
  </si>
  <si>
    <t>rd07-10</t>
    <phoneticPr fontId="2"/>
  </si>
  <si>
    <t>木村　恵</t>
    <rPh sb="0" eb="2">
      <t>きむら</t>
    </rPh>
    <rPh sb="3" eb="4">
      <t>めぐみ</t>
    </rPh>
    <phoneticPr fontId="2" type="Hiragana" alignment="distributed"/>
  </si>
  <si>
    <t>or03-10</t>
    <phoneticPr fontId="2"/>
  </si>
  <si>
    <t>橙0.3mm 10本セット</t>
    <phoneticPr fontId="2"/>
  </si>
  <si>
    <t>鈴木（ち）</t>
    <rPh sb="0" eb="2">
      <t>すずき</t>
    </rPh>
    <phoneticPr fontId="2" type="Hiragana" alignment="distributed"/>
  </si>
  <si>
    <t>d工場</t>
    <phoneticPr fontId="2"/>
  </si>
  <si>
    <t>J社</t>
    <rPh sb="1" eb="2">
      <t>シャ</t>
    </rPh>
    <phoneticPr fontId="2"/>
  </si>
  <si>
    <t>GR10-50</t>
    <phoneticPr fontId="2"/>
  </si>
  <si>
    <t>緑1.0mm 50本</t>
    <phoneticPr fontId="2"/>
  </si>
  <si>
    <t>e工場</t>
    <phoneticPr fontId="2"/>
  </si>
  <si>
    <t>I社</t>
    <phoneticPr fontId="2"/>
  </si>
  <si>
    <t>黒0.3mm 10本ｾｯﾄ</t>
    <phoneticPr fontId="2"/>
  </si>
  <si>
    <t>斉藤美香</t>
    <rPh sb="0" eb="2">
      <t>さいとう</t>
    </rPh>
    <rPh sb="2" eb="4">
      <t>みか</t>
    </rPh>
    <phoneticPr fontId="2" type="Hiragana" alignment="distributed"/>
  </si>
  <si>
    <t>c工場</t>
    <phoneticPr fontId="2"/>
  </si>
  <si>
    <t>D社</t>
    <phoneticPr fontId="2"/>
  </si>
  <si>
    <t>赤1.0mm 10本セット</t>
    <phoneticPr fontId="2"/>
  </si>
  <si>
    <t>H社</t>
    <phoneticPr fontId="2"/>
  </si>
  <si>
    <t>山本徹</t>
    <phoneticPr fontId="2" type="Hiragana" alignment="distributed"/>
  </si>
  <si>
    <t>黒1.0mm 10本セット</t>
    <phoneticPr fontId="2"/>
  </si>
  <si>
    <t>青0.3ｍｍ 単品</t>
    <phoneticPr fontId="2"/>
  </si>
  <si>
    <t>東京</t>
    <phoneticPr fontId="2" type="Hiragana" alignment="distributed"/>
  </si>
  <si>
    <t>ﾜﾀﾅﾍﾞ</t>
    <phoneticPr fontId="2" type="Hiragana" alignment="distributed"/>
  </si>
  <si>
    <t>赤0.3mm 50本セット</t>
    <phoneticPr fontId="2"/>
  </si>
  <si>
    <t>G社</t>
    <phoneticPr fontId="2"/>
  </si>
  <si>
    <t>緑0.5mm 50本セット</t>
    <phoneticPr fontId="2"/>
  </si>
  <si>
    <t>緑0.7mm 10本ｾｯﾄ</t>
    <phoneticPr fontId="2"/>
  </si>
  <si>
    <t>よしだ</t>
    <phoneticPr fontId="2" type="Hiragana" alignment="distributed"/>
  </si>
  <si>
    <t>黒0.7mm 10本ｾｯﾄ</t>
    <phoneticPr fontId="2"/>
  </si>
  <si>
    <t>橙0.3mm 50本セット</t>
    <phoneticPr fontId="2"/>
  </si>
  <si>
    <t>橙0.5mm 単品</t>
    <phoneticPr fontId="2"/>
  </si>
  <si>
    <t>赤1．0mm 50本セット</t>
    <phoneticPr fontId="2"/>
  </si>
  <si>
    <t>緑0.3mm 50本ｾｯﾄ</t>
    <phoneticPr fontId="2"/>
  </si>
  <si>
    <t>緑1.0mm 単品</t>
    <phoneticPr fontId="2"/>
  </si>
  <si>
    <t>黒1.0mm 50本セット</t>
    <phoneticPr fontId="2"/>
  </si>
  <si>
    <t>橙0.5mm 50本セット</t>
    <phoneticPr fontId="2"/>
  </si>
  <si>
    <t>緑0．5mm 単品</t>
    <phoneticPr fontId="2"/>
  </si>
  <si>
    <t>黒0.5ｍｍ 単品</t>
    <phoneticPr fontId="2"/>
  </si>
  <si>
    <t>a工場</t>
    <phoneticPr fontId="2"/>
  </si>
  <si>
    <t>青0.5mm 10本セット</t>
    <phoneticPr fontId="2"/>
  </si>
  <si>
    <t>緑0.5mm 10本ｾｯﾄ</t>
    <phoneticPr fontId="2"/>
  </si>
  <si>
    <t>青1．0mm ５０本セット</t>
    <phoneticPr fontId="2"/>
  </si>
  <si>
    <t>赤0.3mm 10本セット</t>
    <phoneticPr fontId="2"/>
  </si>
  <si>
    <t>赤0.7ｍｍ 単品</t>
    <phoneticPr fontId="2"/>
  </si>
  <si>
    <t>黒0.7mm 50本セット</t>
    <phoneticPr fontId="2"/>
  </si>
  <si>
    <t>黒0.5mm 50本ｾｯﾄ</t>
    <phoneticPr fontId="2"/>
  </si>
  <si>
    <t>J社</t>
    <phoneticPr fontId="2"/>
  </si>
  <si>
    <t>緑0.7mm 単品</t>
    <phoneticPr fontId="2"/>
  </si>
  <si>
    <t>橙0.3ｍｍ 10本セット</t>
    <phoneticPr fontId="2"/>
  </si>
  <si>
    <t>黒0．3mm ５０本セット</t>
    <phoneticPr fontId="2"/>
  </si>
  <si>
    <t>緑1.0ｍｍ 50本ｾｯﾄ</t>
    <phoneticPr fontId="2"/>
  </si>
  <si>
    <t>青0.3mm ５０本セット</t>
    <phoneticPr fontId="2"/>
  </si>
  <si>
    <t>緑1.0mm 10本セット</t>
    <phoneticPr fontId="2"/>
  </si>
  <si>
    <t>E社</t>
    <phoneticPr fontId="2"/>
  </si>
  <si>
    <t>青0.3mm 50本セット</t>
    <phoneticPr fontId="2"/>
  </si>
  <si>
    <t>黒0.5mm 10本セット</t>
    <phoneticPr fontId="2"/>
  </si>
  <si>
    <t>橙0.7mm 単品</t>
    <phoneticPr fontId="2"/>
  </si>
  <si>
    <t>橙1．0mm 10本ｾｯﾄ</t>
    <phoneticPr fontId="2"/>
  </si>
  <si>
    <t>橙0.3mm 単品</t>
    <phoneticPr fontId="2"/>
  </si>
  <si>
    <t>緑0.3mm 10本セット</t>
    <phoneticPr fontId="2"/>
  </si>
  <si>
    <t>黒0.7mm ５０本ｾｯﾄ</t>
    <phoneticPr fontId="2"/>
  </si>
  <si>
    <t>黒0.3mm １０本セット</t>
    <phoneticPr fontId="2"/>
  </si>
  <si>
    <t>青1.0mm 50本セット</t>
    <phoneticPr fontId="2"/>
  </si>
  <si>
    <t>赤1.0mm １０本ｾｯﾄ</t>
    <phoneticPr fontId="2"/>
  </si>
  <si>
    <t>橙0.3mm 10本セット</t>
    <phoneticPr fontId="2"/>
  </si>
  <si>
    <t>黒0.3mm １０本セット</t>
    <phoneticPr fontId="2"/>
  </si>
  <si>
    <t>赤1.0mm 単品</t>
    <phoneticPr fontId="2"/>
  </si>
  <si>
    <t>赤0.5mm 単品</t>
    <phoneticPr fontId="2"/>
  </si>
  <si>
    <t>緑0．7mm 50本セット</t>
    <phoneticPr fontId="2"/>
  </si>
  <si>
    <t>緑1.0ｍｍ ５０本セット</t>
    <phoneticPr fontId="2"/>
  </si>
  <si>
    <t>赤0.7mm 10本ｾｯﾄ</t>
    <phoneticPr fontId="2"/>
  </si>
  <si>
    <t>緑０．７mm 単品</t>
    <phoneticPr fontId="2"/>
  </si>
  <si>
    <t>赤0.7mm 10本セット</t>
    <phoneticPr fontId="2"/>
  </si>
  <si>
    <t>赤0.7mm 50本セット</t>
    <phoneticPr fontId="2"/>
  </si>
  <si>
    <t>青0.5mm 50本セット</t>
    <phoneticPr fontId="2"/>
  </si>
  <si>
    <t>青1.0mm ５０本セット</t>
    <phoneticPr fontId="2"/>
  </si>
  <si>
    <t>青1.0mm 単品</t>
    <phoneticPr fontId="2"/>
  </si>
  <si>
    <t>青0.5mm 単品</t>
    <phoneticPr fontId="2"/>
  </si>
  <si>
    <t>青0．5mm 50本セット</t>
    <phoneticPr fontId="2"/>
  </si>
  <si>
    <t>橙1.0ｍｍ 50本ｾｯﾄ</t>
    <phoneticPr fontId="2"/>
  </si>
  <si>
    <t>黒0.7mm 10本セット</t>
    <phoneticPr fontId="2"/>
  </si>
  <si>
    <t>B社</t>
    <phoneticPr fontId="2"/>
  </si>
  <si>
    <t>緑0.5mm 10本セット</t>
    <phoneticPr fontId="2"/>
  </si>
  <si>
    <t>青0.5mm 単品</t>
    <phoneticPr fontId="2"/>
  </si>
  <si>
    <t>赤0.7mm ５０本セット</t>
    <phoneticPr fontId="2"/>
  </si>
  <si>
    <t>赤0.3mm 10本ｾｯﾄ</t>
    <phoneticPr fontId="2"/>
  </si>
  <si>
    <t>黒1．0mm 単品</t>
    <phoneticPr fontId="2"/>
  </si>
  <si>
    <t>橙1.0mm 50本セット</t>
    <phoneticPr fontId="2"/>
  </si>
  <si>
    <t>緑０．5mm ５０本セット</t>
    <phoneticPr fontId="2"/>
  </si>
  <si>
    <t>青0.3mm 単品</t>
    <phoneticPr fontId="2"/>
  </si>
  <si>
    <t>赤0.5mm 10本セット</t>
    <phoneticPr fontId="2"/>
  </si>
  <si>
    <t>黒0.5mm 10本ｾｯﾄ</t>
    <phoneticPr fontId="2"/>
  </si>
  <si>
    <t>黒0．7mm 50本セット</t>
    <phoneticPr fontId="2"/>
  </si>
  <si>
    <t>黒0.3mm 10本セット</t>
    <phoneticPr fontId="2"/>
  </si>
  <si>
    <t>橙0.3mm ５０本ｾｯﾄ</t>
    <phoneticPr fontId="2"/>
  </si>
  <si>
    <t>橙0.5mm 10本セット</t>
    <phoneticPr fontId="2"/>
  </si>
  <si>
    <t>橙1.0mm 単品</t>
    <phoneticPr fontId="2"/>
  </si>
  <si>
    <t>青0.7mm 50本セット</t>
    <phoneticPr fontId="2"/>
  </si>
  <si>
    <t>黒0.5mm 単品</t>
    <phoneticPr fontId="2"/>
  </si>
  <si>
    <t>緑0.7mm 50本セット</t>
    <phoneticPr fontId="2"/>
  </si>
  <si>
    <t>緑0．3mm 単品</t>
    <phoneticPr fontId="2"/>
  </si>
  <si>
    <t>青1.0mm 50本セット</t>
    <phoneticPr fontId="2"/>
  </si>
  <si>
    <t>緑0.3mm 10本ｾｯﾄ</t>
    <phoneticPr fontId="2"/>
  </si>
  <si>
    <t>青0.3mm 50本セット</t>
    <phoneticPr fontId="2"/>
  </si>
  <si>
    <t>青0.3mm 単品</t>
    <phoneticPr fontId="2"/>
  </si>
  <si>
    <t>F社</t>
    <phoneticPr fontId="2"/>
  </si>
  <si>
    <t>橙0.3mm 10本ｾｯﾄ</t>
    <phoneticPr fontId="2"/>
  </si>
  <si>
    <t>黒0.5mm 50本セット</t>
    <phoneticPr fontId="2"/>
  </si>
  <si>
    <t>赤1.0ｍｍ 10本セット</t>
    <phoneticPr fontId="2"/>
  </si>
  <si>
    <t>赤0.7mm 単品</t>
    <phoneticPr fontId="2"/>
  </si>
  <si>
    <t>赤0.3mm 単品</t>
    <phoneticPr fontId="2"/>
  </si>
  <si>
    <t>黒1.0mm 単品</t>
    <phoneticPr fontId="2"/>
  </si>
  <si>
    <t>C社</t>
    <phoneticPr fontId="2"/>
  </si>
  <si>
    <t>橙1.0mm 10本セット</t>
    <phoneticPr fontId="2"/>
  </si>
  <si>
    <t>緑0.5mm 単品</t>
    <phoneticPr fontId="2"/>
  </si>
  <si>
    <t>黒1.0mm 10本セット</t>
    <phoneticPr fontId="2"/>
  </si>
  <si>
    <t>赤0．5mm 10本ｾｯﾄ</t>
    <phoneticPr fontId="2"/>
  </si>
  <si>
    <t>黒０．７mm 50本セット</t>
    <phoneticPr fontId="2"/>
  </si>
  <si>
    <t>緑0.3mm ５０本セット</t>
    <phoneticPr fontId="2"/>
  </si>
  <si>
    <t>橙1.0mm 50本ｾｯﾄ</t>
    <phoneticPr fontId="2"/>
  </si>
  <si>
    <t>黒1.0mm 単品</t>
    <phoneticPr fontId="2"/>
  </si>
  <si>
    <t>橙０．７mm 10本ｾｯﾄ</t>
    <phoneticPr fontId="2"/>
  </si>
  <si>
    <t>橙1．0mm ５０本セット</t>
    <phoneticPr fontId="2"/>
  </si>
  <si>
    <t>緑0.7mm 10本セット</t>
    <phoneticPr fontId="2"/>
  </si>
  <si>
    <t>青0.7mm １０本ｾｯﾄ</t>
    <phoneticPr fontId="2"/>
  </si>
  <si>
    <t>橙０．5mm 単品</t>
    <phoneticPr fontId="2"/>
  </si>
  <si>
    <t>橙0.7mm 50本セット</t>
    <phoneticPr fontId="2"/>
  </si>
  <si>
    <t>黒1.0mm 単品</t>
    <phoneticPr fontId="2"/>
  </si>
  <si>
    <t>緑1.0mm ５０本ｾｯﾄ</t>
    <phoneticPr fontId="2"/>
  </si>
  <si>
    <t>緑0.3mm 単品</t>
    <phoneticPr fontId="2"/>
  </si>
  <si>
    <t>青1.0mm 10本セット</t>
    <phoneticPr fontId="2"/>
  </si>
  <si>
    <t>青1．0mm 単品</t>
    <phoneticPr fontId="2"/>
  </si>
  <si>
    <t>橙0.7mm 10本セット</t>
    <phoneticPr fontId="2"/>
  </si>
  <si>
    <t>橙0.7mm 単品</t>
    <phoneticPr fontId="2"/>
  </si>
  <si>
    <t>緑0.5mm ５０本セット</t>
    <phoneticPr fontId="2"/>
  </si>
  <si>
    <t>黒0.3mm 単品</t>
    <phoneticPr fontId="2"/>
  </si>
  <si>
    <t>黒0.7mm 10本セット</t>
    <phoneticPr fontId="2"/>
  </si>
  <si>
    <t>青0．5mm 単品</t>
    <phoneticPr fontId="2"/>
  </si>
  <si>
    <t>黒0.3mm 10本ｾｯﾄ</t>
    <phoneticPr fontId="2"/>
  </si>
  <si>
    <t>赤0.3ｍｍ 50本ｾｯﾄ</t>
    <phoneticPr fontId="2"/>
  </si>
  <si>
    <t>やまぐち</t>
    <phoneticPr fontId="2" type="Hiragana" alignment="distributed"/>
  </si>
  <si>
    <t>赤０．７mm 50本セット</t>
    <phoneticPr fontId="2"/>
  </si>
  <si>
    <t>赤0.5mm 10本ｾｯﾄ</t>
    <phoneticPr fontId="2"/>
  </si>
  <si>
    <t>青0.3mm 10本セット</t>
    <phoneticPr fontId="2"/>
  </si>
  <si>
    <t>橙0．5mm 50本セット</t>
    <phoneticPr fontId="2"/>
  </si>
  <si>
    <t>青0.7mm 50本ｾｯﾄ</t>
    <phoneticPr fontId="2"/>
  </si>
  <si>
    <t>青０．5mm ５０本セット</t>
    <phoneticPr fontId="2"/>
  </si>
  <si>
    <t>青0.7mm 10本セット</t>
    <phoneticPr fontId="2"/>
  </si>
  <si>
    <t>橙1.0mm ５０本セット</t>
    <phoneticPr fontId="2"/>
  </si>
  <si>
    <t>橙０．７mm 50本セット</t>
    <phoneticPr fontId="2"/>
  </si>
  <si>
    <t>赤0.7mm 50本ｾｯﾄ</t>
    <phoneticPr fontId="2"/>
  </si>
  <si>
    <t>黒0.7mm 50本ｾｯﾄ</t>
    <phoneticPr fontId="2"/>
  </si>
  <si>
    <t>青0.7mm 単品</t>
    <phoneticPr fontId="2"/>
  </si>
  <si>
    <t>緑0.3mm １０本セット</t>
    <phoneticPr fontId="2"/>
  </si>
  <si>
    <t>橙0．7mm 10本セット</t>
    <phoneticPr fontId="2"/>
  </si>
  <si>
    <t>赤1.0mm 10本ｾｯﾄ</t>
    <phoneticPr fontId="2"/>
  </si>
  <si>
    <t>赤0.7mm ５０本ｾｯﾄ</t>
    <phoneticPr fontId="2"/>
  </si>
  <si>
    <t>黒０．７mm 50本ｾｯﾄ</t>
    <phoneticPr fontId="2"/>
  </si>
  <si>
    <t>赤0.3ｍｍ 単品</t>
    <phoneticPr fontId="2"/>
  </si>
  <si>
    <t>緑0.7mm 単品</t>
    <phoneticPr fontId="2"/>
  </si>
  <si>
    <t>黒０．5mm 50本ｾｯﾄ</t>
    <phoneticPr fontId="2"/>
  </si>
  <si>
    <t>青0.7mm 50本セット</t>
    <phoneticPr fontId="2"/>
  </si>
  <si>
    <t>緑0．7mm １０本ｾｯﾄ</t>
    <phoneticPr fontId="2"/>
  </si>
  <si>
    <t>黒0.3mm ５０本セット</t>
    <phoneticPr fontId="2"/>
  </si>
  <si>
    <t>橙0.3mm ５０本セット</t>
    <phoneticPr fontId="2"/>
  </si>
  <si>
    <t>橙0．7mm 単品</t>
    <phoneticPr fontId="2"/>
  </si>
  <si>
    <t>青0．7mm １０本セット</t>
    <phoneticPr fontId="2"/>
  </si>
  <si>
    <t>黒0．5ｍｍ 単品</t>
    <phoneticPr fontId="2"/>
  </si>
  <si>
    <t>青0.7mm 10本セット</t>
    <phoneticPr fontId="2"/>
  </si>
  <si>
    <t>赤0.3mm 50本ｾｯﾄ</t>
    <phoneticPr fontId="2"/>
  </si>
  <si>
    <t>緑1.0mm 50本セット</t>
    <phoneticPr fontId="2"/>
  </si>
  <si>
    <t>黒0.7mm 10本セット</t>
    <phoneticPr fontId="2"/>
  </si>
  <si>
    <t>赤1.0mm 10本セット</t>
    <phoneticPr fontId="2"/>
  </si>
  <si>
    <t>緑0.5mm ５０本ｾｯﾄ</t>
    <phoneticPr fontId="2"/>
  </si>
  <si>
    <t>青0.5ｍｍ １０本セット</t>
    <phoneticPr fontId="2"/>
  </si>
  <si>
    <t>赤0.7ｍｍ 50本ｾｯﾄ</t>
    <phoneticPr fontId="2"/>
  </si>
  <si>
    <t>赤1．0mm 10本セット</t>
    <phoneticPr fontId="2"/>
  </si>
  <si>
    <t>黒0.7mm 単品</t>
    <phoneticPr fontId="2"/>
  </si>
  <si>
    <t>橙０．5ｍｍ ５０本セット</t>
    <phoneticPr fontId="2"/>
  </si>
  <si>
    <t>緑1.0mm 50本ｾｯﾄ</t>
    <phoneticPr fontId="2"/>
  </si>
  <si>
    <t>青０．７mm 50本セット</t>
    <phoneticPr fontId="2"/>
  </si>
  <si>
    <t>青0.3ｍｍ 50本セット</t>
    <phoneticPr fontId="2"/>
  </si>
  <si>
    <t>緑0．3ｍｍ 単品</t>
    <phoneticPr fontId="2"/>
  </si>
  <si>
    <t>青0.5mm 10本ｾｯﾄ</t>
    <phoneticPr fontId="2"/>
  </si>
  <si>
    <t>橙０．７ｍｍ 10本セット</t>
    <phoneticPr fontId="2"/>
  </si>
  <si>
    <t>橙0.3mm １０本ｾｯﾄ</t>
    <phoneticPr fontId="2"/>
  </si>
  <si>
    <t>黒0.7ｍｍ 単品</t>
    <phoneticPr fontId="2"/>
  </si>
  <si>
    <t>橙0.5ｍｍ 50本セット</t>
    <phoneticPr fontId="2"/>
  </si>
  <si>
    <t>黒1．0mm 50本セット</t>
    <phoneticPr fontId="2"/>
  </si>
  <si>
    <t>青0.7mm 10本ｾｯﾄ</t>
    <phoneticPr fontId="2"/>
  </si>
  <si>
    <t>青1.0mm １０本セット</t>
    <phoneticPr fontId="2"/>
  </si>
  <si>
    <t>黒0．5mm 単品</t>
    <phoneticPr fontId="2"/>
  </si>
  <si>
    <t>青1．0mm 10本セット</t>
    <phoneticPr fontId="2"/>
  </si>
  <si>
    <t>黒0.3ｍｍ 単品</t>
    <phoneticPr fontId="2"/>
  </si>
  <si>
    <t>青0.3mm 10本ｾｯﾄ</t>
    <phoneticPr fontId="2"/>
  </si>
  <si>
    <t>黒1.0mm ５０本セット</t>
    <phoneticPr fontId="2"/>
  </si>
  <si>
    <t>赤1.0mm 50本セット</t>
    <phoneticPr fontId="2"/>
  </si>
  <si>
    <t>緑0．5mm 10本セット</t>
    <phoneticPr fontId="2"/>
  </si>
  <si>
    <t>赤1.0mm ５０本セット</t>
    <phoneticPr fontId="2"/>
  </si>
  <si>
    <t>赤0.3mm １０本セット</t>
    <phoneticPr fontId="2"/>
  </si>
  <si>
    <t>青0.5mm 50本セット</t>
    <phoneticPr fontId="2"/>
  </si>
  <si>
    <t>青1.0ｍｍ 10本ｾｯﾄ</t>
    <phoneticPr fontId="2"/>
  </si>
  <si>
    <t>黒０．７mm 10本ｾｯﾄ</t>
    <phoneticPr fontId="2"/>
  </si>
  <si>
    <t>赤0.7ｍｍ 50本セット</t>
    <phoneticPr fontId="2"/>
  </si>
  <si>
    <t>赤0.3mm 単品</t>
    <phoneticPr fontId="2"/>
  </si>
  <si>
    <t>緑0.5mm 50本ｾｯﾄ</t>
    <phoneticPr fontId="2"/>
  </si>
  <si>
    <t>青1.0mm 50本ｾｯﾄ</t>
    <phoneticPr fontId="2"/>
  </si>
  <si>
    <t>赤０．5mm 10本ｾｯﾄ</t>
    <phoneticPr fontId="2"/>
  </si>
  <si>
    <t>赤０．５mm 50本セット</t>
    <phoneticPr fontId="2"/>
  </si>
  <si>
    <t>RD05-50</t>
    <phoneticPr fontId="2"/>
  </si>
  <si>
    <t>RD０３-10</t>
    <phoneticPr fontId="2"/>
  </si>
  <si>
    <t>RD10-10</t>
    <phoneticPr fontId="2"/>
  </si>
  <si>
    <t>BK10-１０</t>
    <phoneticPr fontId="2"/>
  </si>
  <si>
    <t>ｂｌ03-01</t>
    <phoneticPr fontId="2"/>
  </si>
  <si>
    <t>GR03-10</t>
    <phoneticPr fontId="2"/>
  </si>
  <si>
    <t>ＯＲ07-50</t>
    <phoneticPr fontId="2"/>
  </si>
  <si>
    <t>赤0.3mm 50本セット</t>
    <phoneticPr fontId="2"/>
  </si>
  <si>
    <t>RD03-50</t>
    <phoneticPr fontId="2"/>
  </si>
  <si>
    <t>GR05-50</t>
    <phoneticPr fontId="2"/>
  </si>
  <si>
    <t>GR07-１０</t>
    <phoneticPr fontId="2"/>
  </si>
  <si>
    <t>BL10-50</t>
    <phoneticPr fontId="2"/>
  </si>
  <si>
    <t>黒0.7mm 10本ｾｯﾄ</t>
    <phoneticPr fontId="2"/>
  </si>
  <si>
    <t>ｂｋ07-10</t>
    <phoneticPr fontId="2"/>
  </si>
  <si>
    <t>GR07-10</t>
    <phoneticPr fontId="2"/>
  </si>
  <si>
    <t>黒０．５mm 単品</t>
    <phoneticPr fontId="2"/>
  </si>
  <si>
    <t>BK05-01</t>
    <phoneticPr fontId="2"/>
  </si>
  <si>
    <t>緑1.0mm 50本セット</t>
    <phoneticPr fontId="2"/>
  </si>
  <si>
    <t>ｇｒ10-50</t>
    <phoneticPr fontId="2"/>
  </si>
  <si>
    <t>RD05-01</t>
    <phoneticPr fontId="2"/>
  </si>
  <si>
    <t>OR03-50</t>
    <phoneticPr fontId="2"/>
  </si>
  <si>
    <t>OR05-01</t>
    <phoneticPr fontId="2"/>
  </si>
  <si>
    <t>RD10-50</t>
    <phoneticPr fontId="2"/>
  </si>
  <si>
    <t>GR03-５０</t>
    <phoneticPr fontId="2"/>
  </si>
  <si>
    <t>OR07-50</t>
    <phoneticPr fontId="2"/>
  </si>
  <si>
    <t>青0.3ｍｍ 10本セット</t>
    <phoneticPr fontId="2"/>
  </si>
  <si>
    <t>BL03-10</t>
    <phoneticPr fontId="2"/>
  </si>
  <si>
    <t>赤0.5mm ５０本ｾｯﾄ</t>
    <phoneticPr fontId="2"/>
  </si>
  <si>
    <t>RD05-50</t>
    <phoneticPr fontId="2"/>
  </si>
  <si>
    <t>GR１０-01</t>
    <phoneticPr fontId="2"/>
  </si>
  <si>
    <t>BK10-50</t>
    <phoneticPr fontId="2"/>
  </si>
  <si>
    <t>OR05-50</t>
    <phoneticPr fontId="2"/>
  </si>
  <si>
    <t>GR05-01</t>
    <phoneticPr fontId="2"/>
  </si>
  <si>
    <t>ＢＫ05-01</t>
    <phoneticPr fontId="2"/>
  </si>
  <si>
    <t>GR05-10</t>
    <phoneticPr fontId="2"/>
  </si>
  <si>
    <t>赤0.5mm 50本セット</t>
    <phoneticPr fontId="2"/>
  </si>
  <si>
    <t>RD05-50</t>
    <phoneticPr fontId="2"/>
  </si>
  <si>
    <t>BL１０-50</t>
    <phoneticPr fontId="2"/>
  </si>
  <si>
    <t>RD07-01</t>
    <phoneticPr fontId="2"/>
  </si>
  <si>
    <t>赤0.5mm 50本セット</t>
    <phoneticPr fontId="2"/>
  </si>
  <si>
    <t>ｒｄ05-５０</t>
    <phoneticPr fontId="2"/>
  </si>
  <si>
    <t>黒0.7mm 50本セット</t>
    <phoneticPr fontId="2"/>
  </si>
  <si>
    <t>BK05-50</t>
    <phoneticPr fontId="2"/>
  </si>
  <si>
    <t>GR07-01</t>
    <phoneticPr fontId="2"/>
  </si>
  <si>
    <t>or03-10</t>
    <phoneticPr fontId="2"/>
  </si>
  <si>
    <t>OR０３-50</t>
    <phoneticPr fontId="2"/>
  </si>
  <si>
    <t>ＢＫ03-５０</t>
    <phoneticPr fontId="2"/>
  </si>
  <si>
    <t>黒0.3mm 50本セット</t>
    <phoneticPr fontId="2"/>
  </si>
  <si>
    <t>BK03-50</t>
    <phoneticPr fontId="2"/>
  </si>
  <si>
    <t>GR10-01</t>
    <phoneticPr fontId="2"/>
  </si>
  <si>
    <t>GR10-50</t>
    <phoneticPr fontId="2"/>
  </si>
  <si>
    <t>青0.3mm ５０本セット</t>
    <phoneticPr fontId="2"/>
  </si>
  <si>
    <t>BL03-50</t>
    <phoneticPr fontId="2"/>
  </si>
  <si>
    <t>青0.3mm 単品</t>
    <phoneticPr fontId="2"/>
  </si>
  <si>
    <t>ｂｌ０３-01</t>
    <phoneticPr fontId="2"/>
  </si>
  <si>
    <t>ｇｒ10-10</t>
    <phoneticPr fontId="2"/>
  </si>
  <si>
    <t>赤1.0mm 50本セット</t>
    <phoneticPr fontId="2"/>
  </si>
  <si>
    <t>RD10-50</t>
    <phoneticPr fontId="2"/>
  </si>
  <si>
    <t>BL03-50</t>
    <phoneticPr fontId="2"/>
  </si>
  <si>
    <t>GR03-５０</t>
    <phoneticPr fontId="2"/>
  </si>
  <si>
    <t>OR07-01</t>
    <phoneticPr fontId="2"/>
  </si>
  <si>
    <t>赤1.0ｍｍ 50本セット</t>
    <phoneticPr fontId="2"/>
  </si>
  <si>
    <t>or１０-１０</t>
    <phoneticPr fontId="2"/>
  </si>
  <si>
    <t>青0.5mm １０本セット</t>
    <phoneticPr fontId="2"/>
  </si>
  <si>
    <t>BL05-10</t>
    <phoneticPr fontId="2"/>
  </si>
  <si>
    <t>ｒｄ05-01</t>
    <phoneticPr fontId="2"/>
  </si>
  <si>
    <t>RD05-50</t>
    <phoneticPr fontId="2"/>
  </si>
  <si>
    <t>橙0.3mm 単品</t>
    <phoneticPr fontId="2"/>
  </si>
  <si>
    <t>OR03-01</t>
    <phoneticPr fontId="2"/>
  </si>
  <si>
    <t>緑0.3mm 10本セット</t>
    <phoneticPr fontId="2"/>
  </si>
  <si>
    <t>ｇｒ03-10</t>
    <phoneticPr fontId="2"/>
  </si>
  <si>
    <t>ＢＫ07-50</t>
    <phoneticPr fontId="2"/>
  </si>
  <si>
    <t>BK03-10</t>
    <phoneticPr fontId="2"/>
  </si>
  <si>
    <t>OR05-10</t>
    <phoneticPr fontId="2"/>
  </si>
  <si>
    <t>BL10-５０</t>
    <phoneticPr fontId="2"/>
  </si>
  <si>
    <t>RD10-10</t>
    <phoneticPr fontId="2"/>
  </si>
  <si>
    <t>OR０３-10</t>
    <phoneticPr fontId="2"/>
  </si>
  <si>
    <t>BK03-10</t>
    <phoneticPr fontId="2"/>
  </si>
  <si>
    <t>GR07-10</t>
    <phoneticPr fontId="2"/>
  </si>
  <si>
    <t>橙０．７mm 10本セット</t>
    <phoneticPr fontId="2"/>
  </si>
  <si>
    <t>or07-10</t>
    <phoneticPr fontId="2"/>
  </si>
  <si>
    <t>ｒｄ10-01</t>
    <phoneticPr fontId="2"/>
  </si>
  <si>
    <t>赤0.5mm 単品</t>
    <phoneticPr fontId="2"/>
  </si>
  <si>
    <t>RD05-01</t>
    <phoneticPr fontId="2"/>
  </si>
  <si>
    <t>GR07-50</t>
    <phoneticPr fontId="2"/>
  </si>
  <si>
    <t>RD07-１０</t>
    <phoneticPr fontId="2"/>
  </si>
  <si>
    <t>OR05-01</t>
    <phoneticPr fontId="2"/>
  </si>
  <si>
    <t>ｒｄ03-50</t>
    <phoneticPr fontId="2"/>
  </si>
  <si>
    <t>赤0.7mm 10本セット</t>
    <phoneticPr fontId="2"/>
  </si>
  <si>
    <t>RD07-10</t>
    <phoneticPr fontId="2"/>
  </si>
  <si>
    <t>RD07-５０</t>
    <phoneticPr fontId="2"/>
  </si>
  <si>
    <t>青1.0mm 10本ｾｯﾄ</t>
    <phoneticPr fontId="2"/>
  </si>
  <si>
    <t>BL10-10</t>
    <phoneticPr fontId="2"/>
  </si>
  <si>
    <t>黒０．5mm １０本セット</t>
    <phoneticPr fontId="2"/>
  </si>
  <si>
    <t>BK05-10</t>
    <phoneticPr fontId="2"/>
  </si>
  <si>
    <t>BL05-50</t>
    <phoneticPr fontId="2"/>
  </si>
  <si>
    <t>ｂｌ10-01</t>
    <phoneticPr fontId="2"/>
  </si>
  <si>
    <t>赤0.3mm 単品</t>
    <phoneticPr fontId="2"/>
  </si>
  <si>
    <t>RD03-01</t>
    <phoneticPr fontId="2"/>
  </si>
  <si>
    <t>BL05-01</t>
    <phoneticPr fontId="2"/>
  </si>
  <si>
    <t>ｂｌ05-50</t>
    <phoneticPr fontId="2"/>
  </si>
  <si>
    <t>GR05-01</t>
    <phoneticPr fontId="2"/>
  </si>
  <si>
    <t>OR10-５０</t>
    <phoneticPr fontId="2"/>
  </si>
  <si>
    <t>BK07-10</t>
    <phoneticPr fontId="2"/>
  </si>
  <si>
    <t>GR05-10</t>
    <phoneticPr fontId="2"/>
  </si>
  <si>
    <t>OR07-01</t>
    <phoneticPr fontId="2"/>
  </si>
  <si>
    <t>赤1.0mm 単品</t>
    <phoneticPr fontId="2"/>
  </si>
  <si>
    <t>ｒｄ10-01</t>
    <phoneticPr fontId="2"/>
  </si>
  <si>
    <t>BL05-01</t>
    <phoneticPr fontId="2"/>
  </si>
  <si>
    <t>RD07-50</t>
    <phoneticPr fontId="2"/>
  </si>
  <si>
    <t>ｂｌ10-01</t>
    <phoneticPr fontId="2"/>
  </si>
  <si>
    <t>RD03-10</t>
    <phoneticPr fontId="2"/>
  </si>
  <si>
    <t>赤1.0mm 単品</t>
    <phoneticPr fontId="2"/>
  </si>
  <si>
    <t>ＢＫ１０-01</t>
    <phoneticPr fontId="2"/>
  </si>
  <si>
    <t>橙1.0mm 50本セット</t>
    <phoneticPr fontId="2"/>
  </si>
  <si>
    <t>or10-50</t>
    <phoneticPr fontId="2"/>
  </si>
  <si>
    <t>ｇｒ05-５０</t>
    <phoneticPr fontId="2"/>
  </si>
  <si>
    <t>BL０３-01</t>
    <phoneticPr fontId="2"/>
  </si>
  <si>
    <t>RD05-10</t>
    <phoneticPr fontId="2"/>
  </si>
  <si>
    <t>橙0.3mm １０本セット</t>
    <phoneticPr fontId="2"/>
  </si>
  <si>
    <t>OR03-10</t>
    <phoneticPr fontId="2"/>
  </si>
  <si>
    <t>BK05-10</t>
    <phoneticPr fontId="2"/>
  </si>
  <si>
    <t>BK07-50</t>
    <phoneticPr fontId="2"/>
  </si>
  <si>
    <t>赤0.7mm 単品</t>
    <phoneticPr fontId="2"/>
  </si>
  <si>
    <t>RD07-01</t>
    <phoneticPr fontId="2"/>
  </si>
  <si>
    <t>GR10-01</t>
    <phoneticPr fontId="2"/>
  </si>
  <si>
    <t>RD07-50</t>
    <phoneticPr fontId="2"/>
  </si>
  <si>
    <t>OR03-５０</t>
    <phoneticPr fontId="2"/>
  </si>
  <si>
    <t>OR05-10</t>
    <phoneticPr fontId="2"/>
  </si>
  <si>
    <t>青0．3mm 単品</t>
    <phoneticPr fontId="2"/>
  </si>
  <si>
    <t>BL03-01</t>
    <phoneticPr fontId="2"/>
  </si>
  <si>
    <t>or10-01</t>
    <phoneticPr fontId="2"/>
  </si>
  <si>
    <t>橙0.5ｍｍ 単品</t>
    <phoneticPr fontId="2"/>
  </si>
  <si>
    <t>BL07-50</t>
    <phoneticPr fontId="2"/>
  </si>
  <si>
    <t>ＢＫ03-10</t>
    <phoneticPr fontId="2"/>
  </si>
  <si>
    <t>BL03-01</t>
    <phoneticPr fontId="2"/>
  </si>
  <si>
    <t>OR03-01</t>
    <phoneticPr fontId="2"/>
  </si>
  <si>
    <t>OR10-50</t>
    <phoneticPr fontId="2"/>
  </si>
  <si>
    <t>GR07-５０</t>
    <phoneticPr fontId="2"/>
  </si>
  <si>
    <t>黒0.5mm ５０本セット</t>
    <phoneticPr fontId="2"/>
  </si>
  <si>
    <t>青0.3mm １０本セット</t>
    <phoneticPr fontId="2"/>
  </si>
  <si>
    <t>赤1.0mm 単品</t>
    <phoneticPr fontId="2"/>
  </si>
  <si>
    <t>BK07-１０</t>
    <phoneticPr fontId="2"/>
  </si>
  <si>
    <t>ｇｒ03-01</t>
    <phoneticPr fontId="2"/>
  </si>
  <si>
    <t>BL10-50</t>
    <phoneticPr fontId="2"/>
  </si>
  <si>
    <t>ｂｌ10-01</t>
    <phoneticPr fontId="2"/>
  </si>
  <si>
    <t>GR０３-10</t>
    <phoneticPr fontId="2"/>
  </si>
  <si>
    <t>BL03-50</t>
    <phoneticPr fontId="2"/>
  </si>
  <si>
    <t>BL03-01</t>
    <phoneticPr fontId="2"/>
  </si>
  <si>
    <t>緑1.0mm ５０本セット</t>
    <phoneticPr fontId="2"/>
  </si>
  <si>
    <t>GR10-５０</t>
    <phoneticPr fontId="2"/>
  </si>
  <si>
    <t>緑1.0mm 10本セット</t>
    <phoneticPr fontId="2"/>
  </si>
  <si>
    <t>GR10-10</t>
    <phoneticPr fontId="2"/>
  </si>
  <si>
    <t>ｂｌ05-01</t>
    <phoneticPr fontId="2"/>
  </si>
  <si>
    <t>RD05-01</t>
    <phoneticPr fontId="2"/>
  </si>
  <si>
    <t>BL10-01</t>
    <phoneticPr fontId="2"/>
  </si>
  <si>
    <t>青0．3mm 50本セット</t>
    <phoneticPr fontId="2"/>
  </si>
  <si>
    <t>BL03-50</t>
    <phoneticPr fontId="2"/>
  </si>
  <si>
    <t>RD07-01</t>
    <phoneticPr fontId="2"/>
  </si>
  <si>
    <t>ｒｄ03-01</t>
    <phoneticPr fontId="2"/>
  </si>
  <si>
    <t>ＢＫ10-01</t>
    <phoneticPr fontId="2"/>
  </si>
  <si>
    <t>緑0.7mm ５０本セット</t>
    <phoneticPr fontId="2"/>
  </si>
  <si>
    <t>GR07-50</t>
    <phoneticPr fontId="2"/>
  </si>
  <si>
    <t>ｇｒ03-５０</t>
    <phoneticPr fontId="2"/>
  </si>
  <si>
    <t>BL07-10</t>
    <phoneticPr fontId="2"/>
  </si>
  <si>
    <t>赤1.0mm １０本セット</t>
    <phoneticPr fontId="2"/>
  </si>
  <si>
    <t>RD１０-１０</t>
    <phoneticPr fontId="2"/>
  </si>
  <si>
    <t>橙1.0mm 10本セット</t>
    <phoneticPr fontId="2"/>
  </si>
  <si>
    <t>OR10-10</t>
    <phoneticPr fontId="2"/>
  </si>
  <si>
    <t>黒1.0mm 10本セット</t>
    <phoneticPr fontId="2"/>
  </si>
  <si>
    <t>BK10-10</t>
    <phoneticPr fontId="2"/>
  </si>
  <si>
    <t>RD05-10</t>
    <phoneticPr fontId="2"/>
  </si>
  <si>
    <t>GR07-10</t>
    <phoneticPr fontId="2"/>
  </si>
  <si>
    <t>GR03-50</t>
    <phoneticPr fontId="2"/>
  </si>
  <si>
    <t>BK05-10</t>
    <phoneticPr fontId="2"/>
  </si>
  <si>
    <t>or10-５０</t>
    <phoneticPr fontId="2"/>
  </si>
  <si>
    <t>BK10-01</t>
    <phoneticPr fontId="2"/>
  </si>
  <si>
    <t>OR07-10</t>
    <phoneticPr fontId="2"/>
  </si>
  <si>
    <t>OR07-01</t>
    <phoneticPr fontId="2"/>
  </si>
  <si>
    <t>橙0.5mm 50本ｾｯﾄ</t>
    <phoneticPr fontId="2"/>
  </si>
  <si>
    <t>OR05-50</t>
    <phoneticPr fontId="2"/>
  </si>
  <si>
    <t>GR05-10</t>
    <phoneticPr fontId="2"/>
  </si>
  <si>
    <t>ｇｒ07-10</t>
    <phoneticPr fontId="2"/>
  </si>
  <si>
    <t>BL07-10</t>
    <phoneticPr fontId="2"/>
  </si>
  <si>
    <t>OR05-01</t>
    <phoneticPr fontId="2"/>
  </si>
  <si>
    <t>GR05-01</t>
    <phoneticPr fontId="2"/>
  </si>
  <si>
    <t>OR07-５０</t>
    <phoneticPr fontId="2"/>
  </si>
  <si>
    <t>BL10-50</t>
    <phoneticPr fontId="2"/>
  </si>
  <si>
    <t>青1.0ｍｍ 50本セット</t>
    <phoneticPr fontId="2"/>
  </si>
  <si>
    <t>ｂｌ03-01</t>
    <phoneticPr fontId="2"/>
  </si>
  <si>
    <t>GR０３-01</t>
    <phoneticPr fontId="2"/>
  </si>
  <si>
    <t>緑0.7mm 単品</t>
    <phoneticPr fontId="2"/>
  </si>
  <si>
    <t>GR07-01</t>
    <phoneticPr fontId="2"/>
  </si>
  <si>
    <t>BL10-01</t>
    <phoneticPr fontId="2"/>
  </si>
  <si>
    <t>緑0.3mm 50本ｾｯﾄ</t>
    <phoneticPr fontId="2"/>
  </si>
  <si>
    <t>GR03-50</t>
    <phoneticPr fontId="2"/>
  </si>
  <si>
    <t>BL10-01</t>
    <phoneticPr fontId="2"/>
  </si>
  <si>
    <t>橙0.7mm 10本セット</t>
    <phoneticPr fontId="2"/>
  </si>
  <si>
    <t>or07-01</t>
    <phoneticPr fontId="2"/>
  </si>
  <si>
    <t>GR05-５０</t>
    <phoneticPr fontId="2"/>
  </si>
  <si>
    <t>赤1.0mm 50本ｾｯﾄ</t>
    <phoneticPr fontId="2"/>
  </si>
  <si>
    <t>ｒｄ10-50</t>
    <phoneticPr fontId="2"/>
  </si>
  <si>
    <t>BK03-01</t>
    <phoneticPr fontId="2"/>
  </si>
  <si>
    <t>ｇｒ05-01</t>
    <phoneticPr fontId="2"/>
  </si>
  <si>
    <t>OR07-01</t>
    <phoneticPr fontId="2"/>
  </si>
  <si>
    <t>BK03-01</t>
    <phoneticPr fontId="2"/>
  </si>
  <si>
    <t>青０．７mm 単品</t>
    <phoneticPr fontId="2"/>
  </si>
  <si>
    <t>BL07-01</t>
    <phoneticPr fontId="2"/>
  </si>
  <si>
    <t>OR07-10</t>
    <phoneticPr fontId="2"/>
  </si>
  <si>
    <t>ＢＫ03-10</t>
    <phoneticPr fontId="2"/>
  </si>
  <si>
    <t>GR05-５０</t>
    <phoneticPr fontId="2"/>
  </si>
  <si>
    <t>RD03-50</t>
    <phoneticPr fontId="2"/>
  </si>
  <si>
    <t>ｒｄ07-５０</t>
    <phoneticPr fontId="2"/>
  </si>
  <si>
    <t>赤0.7mm 単品</t>
    <phoneticPr fontId="2"/>
  </si>
  <si>
    <t>ｒｄ07-01</t>
    <phoneticPr fontId="2"/>
  </si>
  <si>
    <t>or03-01</t>
    <phoneticPr fontId="2"/>
  </si>
  <si>
    <t>RD07-50</t>
    <phoneticPr fontId="2"/>
  </si>
  <si>
    <t>青1.0mm ５０本ｾｯﾄ</t>
    <phoneticPr fontId="2"/>
  </si>
  <si>
    <t>BL10-５０</t>
    <phoneticPr fontId="2"/>
  </si>
  <si>
    <t>GR０３-10</t>
    <phoneticPr fontId="2"/>
  </si>
  <si>
    <t>緑0.5mm 50本セット</t>
    <phoneticPr fontId="2"/>
  </si>
  <si>
    <t>GR05-50</t>
    <phoneticPr fontId="2"/>
  </si>
  <si>
    <t>BL03-１０</t>
    <phoneticPr fontId="2"/>
  </si>
  <si>
    <t>GR07-01</t>
    <phoneticPr fontId="2"/>
  </si>
  <si>
    <t>OR05-50</t>
    <phoneticPr fontId="2"/>
  </si>
  <si>
    <t>黒0.7mm ５０本セット</t>
    <phoneticPr fontId="2"/>
  </si>
  <si>
    <t>BK07-50</t>
    <phoneticPr fontId="2"/>
  </si>
  <si>
    <t>BL07-５０</t>
    <phoneticPr fontId="2"/>
  </si>
  <si>
    <t>ｇｒ07-01</t>
    <phoneticPr fontId="2"/>
  </si>
  <si>
    <t>ｒｄ05-50</t>
    <phoneticPr fontId="2"/>
  </si>
  <si>
    <t>赤0.5ｍｍ 単品</t>
    <phoneticPr fontId="2"/>
  </si>
  <si>
    <t>BL05-５０</t>
    <phoneticPr fontId="2"/>
  </si>
  <si>
    <t>橙0.7mm １０本セット</t>
    <phoneticPr fontId="2"/>
  </si>
  <si>
    <t>OR07-10</t>
    <phoneticPr fontId="2"/>
  </si>
  <si>
    <t>橙1.0mm 50本ｾｯﾄ</t>
    <phoneticPr fontId="2"/>
  </si>
  <si>
    <t>OR10-50</t>
    <phoneticPr fontId="2"/>
  </si>
  <si>
    <t>橙0.3mm 単品</t>
    <phoneticPr fontId="2"/>
  </si>
  <si>
    <t>OR03-01</t>
    <phoneticPr fontId="2"/>
  </si>
  <si>
    <t>BL03-10</t>
    <phoneticPr fontId="2"/>
  </si>
  <si>
    <t>BL０３-50</t>
    <phoneticPr fontId="2"/>
  </si>
  <si>
    <t>赤0．3mm １０本ｾｯﾄ</t>
    <phoneticPr fontId="2"/>
  </si>
  <si>
    <t>ｒｄ03-10</t>
    <phoneticPr fontId="2"/>
  </si>
  <si>
    <t>or07-10</t>
    <phoneticPr fontId="2"/>
  </si>
  <si>
    <t>ｂｌ03-50</t>
    <phoneticPr fontId="2"/>
  </si>
  <si>
    <t>RD10-01</t>
    <phoneticPr fontId="2"/>
  </si>
  <si>
    <t>橙0.7mm 10本ｾｯﾄ</t>
    <phoneticPr fontId="2"/>
  </si>
  <si>
    <t>OR07-10</t>
    <phoneticPr fontId="2"/>
  </si>
  <si>
    <t>RD03-10</t>
    <phoneticPr fontId="2"/>
  </si>
  <si>
    <t>OR10-５０</t>
    <phoneticPr fontId="2"/>
  </si>
  <si>
    <t>OR07-50</t>
    <phoneticPr fontId="2"/>
  </si>
  <si>
    <t>OR07-50</t>
    <phoneticPr fontId="2"/>
  </si>
  <si>
    <t>BL１０-50</t>
    <phoneticPr fontId="2"/>
  </si>
  <si>
    <t>ｒｄ07-５０</t>
    <phoneticPr fontId="2"/>
  </si>
  <si>
    <t>橙1.0mm 10本セット</t>
    <phoneticPr fontId="2"/>
  </si>
  <si>
    <t>ＢＫ10-50</t>
    <phoneticPr fontId="2"/>
  </si>
  <si>
    <t>BK07-50</t>
    <phoneticPr fontId="2"/>
  </si>
  <si>
    <t>BL07-01</t>
    <phoneticPr fontId="2"/>
  </si>
  <si>
    <t>黒0.5mm ５０本ｾｯﾄ</t>
    <phoneticPr fontId="2"/>
  </si>
  <si>
    <t>BK05-５０</t>
    <phoneticPr fontId="2"/>
  </si>
  <si>
    <t>黒0.5mm 50本セット</t>
    <phoneticPr fontId="2"/>
  </si>
  <si>
    <t>BK05-50</t>
    <phoneticPr fontId="2"/>
  </si>
  <si>
    <t>BK１０-１０</t>
    <phoneticPr fontId="2"/>
  </si>
  <si>
    <t>赤0．5mm 50本セット</t>
    <phoneticPr fontId="2"/>
  </si>
  <si>
    <t>BL07-01</t>
    <phoneticPr fontId="2"/>
  </si>
  <si>
    <t>OR10-５０</t>
    <phoneticPr fontId="2"/>
  </si>
  <si>
    <t>ｂｌ03-10</t>
    <phoneticPr fontId="2"/>
  </si>
  <si>
    <t>OR03-01</t>
    <phoneticPr fontId="2"/>
  </si>
  <si>
    <t>ｇｒ05-10</t>
    <phoneticPr fontId="2"/>
  </si>
  <si>
    <t>RD10-10</t>
    <phoneticPr fontId="2"/>
  </si>
  <si>
    <t>青0.5mm 10本セット</t>
    <phoneticPr fontId="2"/>
  </si>
  <si>
    <t>ｂｌ05-10</t>
    <phoneticPr fontId="2"/>
  </si>
  <si>
    <t>橙1.0mm 50本セット</t>
    <phoneticPr fontId="2"/>
  </si>
  <si>
    <t>青0．7mm 単品</t>
    <phoneticPr fontId="2"/>
  </si>
  <si>
    <t>RD03-01</t>
    <phoneticPr fontId="2"/>
  </si>
  <si>
    <t>BL05-01</t>
    <phoneticPr fontId="2"/>
  </si>
  <si>
    <t>赤0.7mm １０本セット</t>
    <phoneticPr fontId="2"/>
  </si>
  <si>
    <t>RD07-10</t>
    <phoneticPr fontId="2"/>
  </si>
  <si>
    <t>RD07-50</t>
    <phoneticPr fontId="2"/>
  </si>
  <si>
    <t>BL03-５０</t>
    <phoneticPr fontId="2"/>
  </si>
  <si>
    <t>ＢＫ05-10</t>
    <phoneticPr fontId="2"/>
  </si>
  <si>
    <t>ｒｄ05-01</t>
    <phoneticPr fontId="2"/>
  </si>
  <si>
    <t>黒0.5mm 50本ｾｯﾄ</t>
    <phoneticPr fontId="2"/>
  </si>
  <si>
    <t>BK05-50</t>
    <phoneticPr fontId="2"/>
  </si>
  <si>
    <t>GR10-01</t>
    <phoneticPr fontId="2"/>
  </si>
  <si>
    <t>BL０３-01</t>
    <phoneticPr fontId="2"/>
  </si>
  <si>
    <t>赤0.3mm ５０本セット</t>
    <phoneticPr fontId="2"/>
  </si>
  <si>
    <t>RD03-50</t>
    <phoneticPr fontId="2"/>
  </si>
  <si>
    <t>ｒｄ03-01</t>
    <phoneticPr fontId="2"/>
  </si>
  <si>
    <t>ＢＫ10-01</t>
    <phoneticPr fontId="2"/>
  </si>
  <si>
    <t>BL03-01</t>
    <phoneticPr fontId="2"/>
  </si>
  <si>
    <t>橙1.0mm 10本セット</t>
    <phoneticPr fontId="2"/>
  </si>
  <si>
    <t>OR１０-１０</t>
    <phoneticPr fontId="2"/>
  </si>
  <si>
    <t>GR05-10</t>
    <phoneticPr fontId="2"/>
  </si>
  <si>
    <t>BK05-50</t>
    <phoneticPr fontId="2"/>
  </si>
  <si>
    <t>橙０．７mm 単品</t>
    <phoneticPr fontId="2"/>
  </si>
  <si>
    <t>BL05-50</t>
    <phoneticPr fontId="2"/>
  </si>
  <si>
    <t>ＢＫ10-01</t>
    <phoneticPr fontId="2"/>
  </si>
  <si>
    <t>黒0.3mm ５０本セット</t>
    <phoneticPr fontId="2"/>
  </si>
  <si>
    <t>RD10-10</t>
    <phoneticPr fontId="2"/>
  </si>
  <si>
    <t>BK07-10</t>
    <phoneticPr fontId="2"/>
  </si>
  <si>
    <t>青0.7mm 単品</t>
    <phoneticPr fontId="2"/>
  </si>
  <si>
    <t>OR０３-50</t>
    <phoneticPr fontId="2"/>
  </si>
  <si>
    <t>ＢＫ03-01</t>
    <phoneticPr fontId="2"/>
  </si>
  <si>
    <t>橙0．5mm 単品</t>
    <phoneticPr fontId="2"/>
  </si>
  <si>
    <t>or07-01</t>
    <phoneticPr fontId="2"/>
  </si>
  <si>
    <t>青0.3mm 50本ｾｯﾄ</t>
    <phoneticPr fontId="2"/>
  </si>
  <si>
    <t>BL07-10</t>
    <phoneticPr fontId="2"/>
  </si>
  <si>
    <t>BK05-01</t>
    <phoneticPr fontId="2"/>
  </si>
  <si>
    <t>BL07-１０</t>
    <phoneticPr fontId="2"/>
  </si>
  <si>
    <t>ｒｄ03-50</t>
    <phoneticPr fontId="2"/>
  </si>
  <si>
    <t>緑0.5mm 単品</t>
    <phoneticPr fontId="2"/>
  </si>
  <si>
    <t>RD03-10</t>
    <phoneticPr fontId="2"/>
  </si>
  <si>
    <t>赤0.5mm 10本セット</t>
    <phoneticPr fontId="2"/>
  </si>
  <si>
    <t>ｒｄ07-50</t>
    <phoneticPr fontId="2"/>
  </si>
  <si>
    <t>GR10-50</t>
    <phoneticPr fontId="2"/>
  </si>
  <si>
    <t>BK07-10</t>
    <phoneticPr fontId="2"/>
  </si>
  <si>
    <t>RD10-10</t>
    <phoneticPr fontId="2"/>
  </si>
  <si>
    <t>RD03-10</t>
    <phoneticPr fontId="2"/>
  </si>
  <si>
    <t>ｇｒ05-50</t>
    <phoneticPr fontId="2"/>
  </si>
  <si>
    <t>OR10-01</t>
    <phoneticPr fontId="2"/>
  </si>
  <si>
    <t>赤0．3mm 単品</t>
    <phoneticPr fontId="2"/>
  </si>
  <si>
    <t>RD１０-１０</t>
    <phoneticPr fontId="2"/>
  </si>
  <si>
    <t>ＢＫ10-10</t>
    <phoneticPr fontId="2"/>
  </si>
  <si>
    <t>BK03-01</t>
    <phoneticPr fontId="2"/>
  </si>
  <si>
    <t>ｒｄ０３-10</t>
    <phoneticPr fontId="2"/>
  </si>
  <si>
    <t>BL03-01</t>
    <phoneticPr fontId="2"/>
  </si>
  <si>
    <t>RD07-５０</t>
    <phoneticPr fontId="2"/>
  </si>
  <si>
    <t>BK07-01</t>
    <phoneticPr fontId="2"/>
  </si>
  <si>
    <t>OR05-10</t>
    <phoneticPr fontId="2"/>
  </si>
  <si>
    <t>GR03-10</t>
    <phoneticPr fontId="2"/>
  </si>
  <si>
    <t>or10-10</t>
    <phoneticPr fontId="2"/>
  </si>
  <si>
    <t>ｂｌ07-50</t>
    <phoneticPr fontId="2"/>
  </si>
  <si>
    <t>BK10-01</t>
    <phoneticPr fontId="2"/>
  </si>
  <si>
    <t>OR03-５０</t>
    <phoneticPr fontId="2"/>
  </si>
  <si>
    <t>橙1.0ｍｍ １０本セット</t>
    <phoneticPr fontId="2"/>
  </si>
  <si>
    <t>ＢＫ03-01</t>
    <phoneticPr fontId="2"/>
  </si>
  <si>
    <t>OR05-10</t>
    <phoneticPr fontId="2"/>
  </si>
  <si>
    <t>BK07-10</t>
    <phoneticPr fontId="2"/>
  </si>
  <si>
    <t>OR03-01</t>
    <phoneticPr fontId="2"/>
  </si>
  <si>
    <t>BK07-１０</t>
    <phoneticPr fontId="2"/>
  </si>
  <si>
    <t>ｇｒ03-01</t>
    <phoneticPr fontId="2"/>
  </si>
  <si>
    <t>ＢＫ03-50</t>
    <phoneticPr fontId="2"/>
  </si>
  <si>
    <t>BL03-10</t>
    <phoneticPr fontId="2"/>
  </si>
  <si>
    <t>OR０３-01</t>
    <phoneticPr fontId="2"/>
  </si>
  <si>
    <t>OR03-10</t>
    <phoneticPr fontId="2"/>
  </si>
  <si>
    <t>BL10-10</t>
    <phoneticPr fontId="2"/>
  </si>
  <si>
    <t>ｂｌ05-10</t>
    <phoneticPr fontId="2"/>
  </si>
  <si>
    <t>橙1.0mm 50本セット</t>
    <phoneticPr fontId="2"/>
  </si>
  <si>
    <t>or03-10</t>
    <phoneticPr fontId="2"/>
  </si>
  <si>
    <t>OR03-50</t>
    <phoneticPr fontId="2"/>
  </si>
  <si>
    <t>BK07-01</t>
    <phoneticPr fontId="2"/>
  </si>
  <si>
    <t>BL03-５０</t>
    <phoneticPr fontId="2"/>
  </si>
  <si>
    <t>青0.7ｍｍ 50本セット</t>
    <phoneticPr fontId="2"/>
  </si>
  <si>
    <t>BL07-50</t>
    <phoneticPr fontId="2"/>
  </si>
  <si>
    <t>赤1.0mm 10本セット</t>
    <phoneticPr fontId="2"/>
  </si>
  <si>
    <t>GR05-50</t>
    <phoneticPr fontId="2"/>
  </si>
  <si>
    <t>BK10-５０</t>
    <phoneticPr fontId="2"/>
  </si>
  <si>
    <t>BL03-01</t>
    <phoneticPr fontId="2"/>
  </si>
  <si>
    <t>OR10-01</t>
    <phoneticPr fontId="2"/>
  </si>
  <si>
    <t>OR05-50</t>
    <phoneticPr fontId="2"/>
  </si>
  <si>
    <t>黒0.3mm 10本セット</t>
    <phoneticPr fontId="2"/>
  </si>
  <si>
    <t>ｂｌ10-10</t>
    <phoneticPr fontId="2"/>
  </si>
  <si>
    <t>or03-50</t>
    <phoneticPr fontId="2"/>
  </si>
  <si>
    <t>GR07-50</t>
    <phoneticPr fontId="2"/>
  </si>
  <si>
    <t>BK05-01</t>
    <phoneticPr fontId="2"/>
  </si>
  <si>
    <t>BL07-５０</t>
    <phoneticPr fontId="2"/>
  </si>
  <si>
    <t>青1.0mm 単品</t>
    <phoneticPr fontId="2"/>
  </si>
  <si>
    <t>ＢＫ05-５０</t>
    <phoneticPr fontId="2"/>
  </si>
  <si>
    <t>ｇｒ05-10</t>
    <phoneticPr fontId="2"/>
  </si>
  <si>
    <t>RD10-５０</t>
    <phoneticPr fontId="2"/>
  </si>
  <si>
    <t>ｒｄ03-10</t>
    <phoneticPr fontId="2"/>
  </si>
  <si>
    <t>RD05-１０</t>
    <phoneticPr fontId="2"/>
  </si>
  <si>
    <t>RD03-50</t>
    <phoneticPr fontId="2"/>
  </si>
  <si>
    <t>BL05-50</t>
    <phoneticPr fontId="2"/>
  </si>
  <si>
    <t>赤0.3mm ５０本ｾｯﾄ</t>
    <phoneticPr fontId="2"/>
  </si>
  <si>
    <t>RD03-50</t>
    <phoneticPr fontId="2"/>
  </si>
  <si>
    <t>赤0.3ｍｍ 10本セット</t>
    <phoneticPr fontId="2"/>
  </si>
  <si>
    <t>ｒｄ03-10</t>
    <phoneticPr fontId="2"/>
  </si>
  <si>
    <t>GR10-５０</t>
    <phoneticPr fontId="2"/>
  </si>
  <si>
    <t>緑0.3mm 50本セット</t>
    <phoneticPr fontId="2"/>
  </si>
  <si>
    <t>GR03-５０</t>
    <phoneticPr fontId="2"/>
  </si>
  <si>
    <t>黒0.5mm 10本セット</t>
    <phoneticPr fontId="2"/>
  </si>
  <si>
    <t>BK05-10</t>
    <phoneticPr fontId="2"/>
  </si>
  <si>
    <t>橙1．0mm １０本ｾｯﾄ</t>
    <phoneticPr fontId="2"/>
  </si>
  <si>
    <t>OR10-10</t>
    <phoneticPr fontId="2"/>
  </si>
  <si>
    <t>ｒｄ０３-01</t>
    <phoneticPr fontId="2"/>
  </si>
  <si>
    <t>GR03-50</t>
    <phoneticPr fontId="2"/>
  </si>
  <si>
    <t>ＢＫ07-10</t>
    <phoneticPr fontId="2"/>
  </si>
  <si>
    <t>青0.7ｍｍ 10本セット</t>
    <phoneticPr fontId="2"/>
  </si>
  <si>
    <t>ｂｌ10-10</t>
    <phoneticPr fontId="2"/>
  </si>
  <si>
    <t>RD10-５０</t>
    <phoneticPr fontId="2"/>
  </si>
  <si>
    <t>青0.3mm 単品</t>
    <phoneticPr fontId="2"/>
  </si>
  <si>
    <t>赤0．5mm 単品</t>
    <phoneticPr fontId="2"/>
  </si>
  <si>
    <t>赤０．5mm 10本セット</t>
    <phoneticPr fontId="2"/>
  </si>
  <si>
    <t>黒0.5mm 10本セット</t>
    <phoneticPr fontId="2"/>
  </si>
  <si>
    <t>BK05-１０</t>
    <phoneticPr fontId="2"/>
  </si>
  <si>
    <t>ＢＫ07-10</t>
    <phoneticPr fontId="2"/>
  </si>
  <si>
    <t>ｒｄ07-50</t>
    <phoneticPr fontId="2"/>
  </si>
  <si>
    <t>ＢＫ10-５０</t>
    <phoneticPr fontId="2"/>
  </si>
  <si>
    <t>OR05-01</t>
    <phoneticPr fontId="2"/>
  </si>
  <si>
    <t>赤0．5mm 単品</t>
    <phoneticPr fontId="2"/>
  </si>
  <si>
    <t>RD05-01</t>
    <phoneticPr fontId="2"/>
  </si>
  <si>
    <t>橙０．７mm １０本セット</t>
    <phoneticPr fontId="2"/>
  </si>
  <si>
    <t>RD10-01</t>
    <phoneticPr fontId="2"/>
  </si>
  <si>
    <t>GR05-10</t>
    <phoneticPr fontId="2"/>
  </si>
  <si>
    <t>BK05-50</t>
    <phoneticPr fontId="2"/>
  </si>
  <si>
    <t>ｒｄ05-10</t>
    <phoneticPr fontId="2"/>
  </si>
  <si>
    <t>OR03-01</t>
    <phoneticPr fontId="2"/>
  </si>
  <si>
    <t>GR05-１０</t>
    <phoneticPr fontId="2"/>
  </si>
  <si>
    <t>BK10-５０</t>
    <phoneticPr fontId="2"/>
  </si>
  <si>
    <t>RD０３-５０</t>
    <phoneticPr fontId="2"/>
  </si>
  <si>
    <t>やまぐち</t>
    <phoneticPr fontId="2" type="Hiragana" alignment="distributed"/>
  </si>
  <si>
    <t>E社</t>
    <phoneticPr fontId="2"/>
  </si>
  <si>
    <t>c工場</t>
    <phoneticPr fontId="2"/>
  </si>
  <si>
    <t>a工場</t>
    <phoneticPr fontId="2"/>
  </si>
  <si>
    <t>J社</t>
    <phoneticPr fontId="2"/>
  </si>
  <si>
    <t>G社</t>
    <phoneticPr fontId="2"/>
  </si>
  <si>
    <t>e工場</t>
    <phoneticPr fontId="2"/>
  </si>
  <si>
    <t>F社</t>
    <phoneticPr fontId="2"/>
  </si>
  <si>
    <t>c工場</t>
    <phoneticPr fontId="2"/>
  </si>
  <si>
    <t>d工場</t>
    <phoneticPr fontId="2"/>
  </si>
  <si>
    <t>D社</t>
    <phoneticPr fontId="2"/>
  </si>
  <si>
    <t>A社</t>
    <phoneticPr fontId="2"/>
  </si>
  <si>
    <t>D社</t>
    <phoneticPr fontId="2"/>
  </si>
  <si>
    <t>サイトウ</t>
    <phoneticPr fontId="2" type="Hiragana" alignment="distributed"/>
  </si>
  <si>
    <t>I社</t>
    <phoneticPr fontId="2"/>
  </si>
  <si>
    <t>C社</t>
    <phoneticPr fontId="2"/>
  </si>
  <si>
    <t>H社</t>
    <phoneticPr fontId="2"/>
  </si>
  <si>
    <t>a工場</t>
    <phoneticPr fontId="2"/>
  </si>
  <si>
    <t>やまぐち</t>
    <phoneticPr fontId="2" type="Hiragana" alignment="distributed"/>
  </si>
  <si>
    <t>B社</t>
    <phoneticPr fontId="2"/>
  </si>
  <si>
    <t>d工場</t>
    <phoneticPr fontId="2"/>
  </si>
  <si>
    <t>b工場</t>
    <phoneticPr fontId="2"/>
  </si>
  <si>
    <t>G社</t>
    <phoneticPr fontId="2"/>
  </si>
  <si>
    <t>b工場</t>
    <phoneticPr fontId="2"/>
  </si>
  <si>
    <t>e工場</t>
    <phoneticPr fontId="2"/>
  </si>
  <si>
    <t>F社</t>
    <phoneticPr fontId="2"/>
  </si>
  <si>
    <t>E社</t>
    <phoneticPr fontId="2"/>
  </si>
  <si>
    <t>C社</t>
    <phoneticPr fontId="2"/>
  </si>
  <si>
    <t>A社</t>
    <phoneticPr fontId="2"/>
  </si>
  <si>
    <t>A社</t>
    <phoneticPr fontId="2"/>
  </si>
  <si>
    <t>b工場</t>
    <phoneticPr fontId="2"/>
  </si>
  <si>
    <t>山口</t>
    <rPh sb="0" eb="2">
      <t>やまぐち</t>
    </rPh>
    <phoneticPr fontId="2" type="Hiragana" alignment="distributed"/>
  </si>
  <si>
    <t>吉田久美</t>
    <rPh sb="0" eb="2">
      <t>よしだ</t>
    </rPh>
    <rPh sb="2" eb="4">
      <t>くみ</t>
    </rPh>
    <phoneticPr fontId="2" type="Hiragana" alignment="distributed"/>
  </si>
  <si>
    <t>田中ひろし</t>
    <rPh sb="0" eb="2">
      <t>たなか</t>
    </rPh>
    <phoneticPr fontId="2" type="Hiragana" alignment="distributed"/>
  </si>
  <si>
    <t>佐藤(み)</t>
    <rPh sb="0" eb="2">
      <t>さとう</t>
    </rPh>
    <phoneticPr fontId="2" type="Hiragana" alignment="distributed"/>
  </si>
  <si>
    <t>高橋</t>
    <rPh sb="0" eb="2">
      <t>たかはし</t>
    </rPh>
    <phoneticPr fontId="2" type="Hiragana" alignment="distributed"/>
  </si>
  <si>
    <t>山田　誠</t>
    <rPh sb="0" eb="2">
      <t>やまだ</t>
    </rPh>
    <rPh sb="3" eb="4">
      <t>まこと</t>
    </rPh>
    <phoneticPr fontId="2" type="Hiragana" alignment="distributed"/>
  </si>
  <si>
    <t>山口大輔</t>
    <rPh sb="0" eb="2">
      <t>やまぐち</t>
    </rPh>
    <rPh sb="2" eb="4">
      <t>だいすけ</t>
    </rPh>
    <phoneticPr fontId="2" type="Hiragana" alignment="distributed"/>
  </si>
  <si>
    <t>小林 和美</t>
    <rPh sb="0" eb="2">
      <t>こばやし</t>
    </rPh>
    <rPh sb="3" eb="5">
      <t>かずみ</t>
    </rPh>
    <phoneticPr fontId="2" type="Hiragana" alignment="distributed"/>
  </si>
  <si>
    <t>田中　博</t>
    <rPh sb="0" eb="2">
      <t>たなか</t>
    </rPh>
    <rPh sb="3" eb="4">
      <t>ひろし</t>
    </rPh>
    <phoneticPr fontId="2" type="Hiragana" alignment="distributed"/>
  </si>
  <si>
    <t>加藤健司</t>
    <rPh sb="0" eb="2">
      <t>かとう</t>
    </rPh>
    <rPh sb="2" eb="4">
      <t>けんじ</t>
    </rPh>
    <phoneticPr fontId="2" type="Hiragana" alignment="distributed"/>
  </si>
  <si>
    <t>鈴木　勇</t>
    <rPh sb="0" eb="2">
      <t>すずき</t>
    </rPh>
    <rPh sb="3" eb="4">
      <t>いさむ</t>
    </rPh>
    <phoneticPr fontId="2" type="Hiragana" alignment="distributed"/>
  </si>
  <si>
    <t>田中博</t>
    <rPh sb="0" eb="2">
      <t>たなか</t>
    </rPh>
    <rPh sb="2" eb="3">
      <t>ひろし</t>
    </rPh>
    <phoneticPr fontId="2" type="Hiragana" alignment="distributed"/>
  </si>
  <si>
    <t>斉藤 美香</t>
    <rPh sb="0" eb="2">
      <t>さいとう</t>
    </rPh>
    <rPh sb="3" eb="5">
      <t>みか</t>
    </rPh>
    <phoneticPr fontId="2" type="Hiragana" alignment="distributed"/>
  </si>
  <si>
    <t>松本香織</t>
    <rPh sb="0" eb="2">
      <t>まつもと</t>
    </rPh>
    <rPh sb="2" eb="4">
      <t>かおり</t>
    </rPh>
    <phoneticPr fontId="2" type="Hiragana" alignment="distributed"/>
  </si>
  <si>
    <t>鈴木勇</t>
    <rPh sb="0" eb="2">
      <t>すずき</t>
    </rPh>
    <rPh sb="2" eb="3">
      <t>いさむ</t>
    </rPh>
    <phoneticPr fontId="2" type="Hiragana" alignment="distributed"/>
  </si>
  <si>
    <t>山本徹</t>
    <rPh sb="0" eb="2">
      <t>やまもと</t>
    </rPh>
    <rPh sb="2" eb="3">
      <t>とおる</t>
    </rPh>
    <phoneticPr fontId="2" type="Hiragana" alignment="distributed"/>
  </si>
  <si>
    <t>佐藤美穂</t>
    <rPh sb="0" eb="2">
      <t>さとう</t>
    </rPh>
    <rPh sb="2" eb="4">
      <t>みほ</t>
    </rPh>
    <phoneticPr fontId="2" type="Hiragana" alignment="distributed"/>
  </si>
  <si>
    <t>山田誠</t>
    <rPh sb="0" eb="2">
      <t>やまだ</t>
    </rPh>
    <rPh sb="2" eb="3">
      <t>まこと</t>
    </rPh>
    <phoneticPr fontId="2" type="Hiragana" alignment="distributed"/>
  </si>
  <si>
    <t>佐藤竜也</t>
    <rPh sb="0" eb="2">
      <t>さとう</t>
    </rPh>
    <rPh sb="2" eb="4">
      <t>たつや</t>
    </rPh>
    <phoneticPr fontId="2" type="Hiragana" alignment="distributed"/>
  </si>
  <si>
    <t>井上 直樹</t>
    <rPh sb="0" eb="2">
      <t>いのうえ</t>
    </rPh>
    <rPh sb="3" eb="5">
      <t>なおき</t>
    </rPh>
    <phoneticPr fontId="2" type="Hiragana" alignment="distributed"/>
  </si>
  <si>
    <t>中村陽子</t>
    <rPh sb="0" eb="2">
      <t>なかむら</t>
    </rPh>
    <rPh sb="2" eb="4">
      <t>ようこ</t>
    </rPh>
    <phoneticPr fontId="2" type="Hiragana" alignment="distributed"/>
  </si>
  <si>
    <t>高橋裕一</t>
    <rPh sb="0" eb="2">
      <t>たかはし</t>
    </rPh>
    <rPh sb="2" eb="4">
      <t>ゆういち</t>
    </rPh>
    <phoneticPr fontId="2" type="Hiragana" alignment="distributed"/>
  </si>
  <si>
    <t>伊藤 孝</t>
    <rPh sb="0" eb="2">
      <t>いとう</t>
    </rPh>
    <rPh sb="3" eb="4">
      <t>たかし</t>
    </rPh>
    <phoneticPr fontId="2" type="Hiragana" alignment="distributed"/>
  </si>
  <si>
    <t>鈴木 勇</t>
    <rPh sb="0" eb="2">
      <t>すずき</t>
    </rPh>
    <rPh sb="3" eb="4">
      <t>いさむ</t>
    </rPh>
    <phoneticPr fontId="2" type="Hiragana" alignment="distributed"/>
  </si>
  <si>
    <t>松本　香織</t>
    <rPh sb="0" eb="2">
      <t>まつもと</t>
    </rPh>
    <rPh sb="3" eb="5">
      <t>かおり</t>
    </rPh>
    <phoneticPr fontId="2" type="Hiragana" alignment="distributed"/>
  </si>
  <si>
    <t>佐藤　竜也</t>
    <rPh sb="0" eb="2">
      <t>さとう</t>
    </rPh>
    <rPh sb="3" eb="5">
      <t>たつや</t>
    </rPh>
    <phoneticPr fontId="2" type="Hiragana" alignment="distributed"/>
  </si>
  <si>
    <t>井上直樹</t>
    <rPh sb="0" eb="2">
      <t>いのうえ</t>
    </rPh>
    <rPh sb="2" eb="4">
      <t>なおき</t>
    </rPh>
    <phoneticPr fontId="2" type="Hiragana" alignment="distributed"/>
  </si>
  <si>
    <t>小林和美</t>
    <rPh sb="0" eb="2">
      <t>こばやし</t>
    </rPh>
    <rPh sb="2" eb="4">
      <t>かずみ</t>
    </rPh>
    <phoneticPr fontId="2" type="Hiragana" alignment="distributed"/>
  </si>
  <si>
    <t>木村恵</t>
    <rPh sb="0" eb="2">
      <t>きむら</t>
    </rPh>
    <rPh sb="2" eb="3">
      <t>めぐみ</t>
    </rPh>
    <phoneticPr fontId="2" type="Hiragana" alignment="distributed"/>
  </si>
  <si>
    <t>鈴木千鶴</t>
    <rPh sb="0" eb="2">
      <t>すずき</t>
    </rPh>
    <rPh sb="2" eb="4">
      <t>ちずる</t>
    </rPh>
    <phoneticPr fontId="2" type="Hiragana" alignment="distributed"/>
  </si>
  <si>
    <t>商品ID</t>
    <phoneticPr fontId="1"/>
  </si>
  <si>
    <t>BK07-50</t>
  </si>
  <si>
    <t>BK05-10</t>
  </si>
  <si>
    <t>GR07-01</t>
  </si>
  <si>
    <t>OR05-50</t>
  </si>
  <si>
    <t>BK05-01</t>
  </si>
  <si>
    <t>or03-10</t>
  </si>
  <si>
    <t>OR１０-50</t>
  </si>
  <si>
    <t>BL１０-50</t>
  </si>
  <si>
    <t>BK07-10</t>
  </si>
  <si>
    <t>BL03-50</t>
  </si>
  <si>
    <t>RD10-01</t>
  </si>
  <si>
    <t>OR10-01</t>
  </si>
  <si>
    <t>BK10-01</t>
  </si>
  <si>
    <t>BL07-50</t>
  </si>
  <si>
    <t>BL03-01</t>
  </si>
  <si>
    <t>or05-01</t>
  </si>
  <si>
    <t>ＢＫ03-１０</t>
  </si>
  <si>
    <t>RD03-50</t>
  </si>
  <si>
    <t>RD03-01</t>
  </si>
  <si>
    <t>ｂｌ10-50</t>
  </si>
  <si>
    <t>鈴木千鶴</t>
    <rPh sb="0" eb="2">
      <t>すずき</t>
    </rPh>
    <phoneticPr fontId="2" type="Hiragana" alignment="distributed"/>
  </si>
  <si>
    <t>鈴木　千鶴</t>
    <rPh sb="0" eb="2">
      <t>すずき</t>
    </rPh>
    <phoneticPr fontId="2" type="Hiragana" alignment="distributed"/>
  </si>
  <si>
    <t>木村恵</t>
    <phoneticPr fontId="2" type="Hiragana" alignment="distributed"/>
  </si>
  <si>
    <t>松本 香織</t>
    <phoneticPr fontId="2" type="Hiragana" alignment="distributed"/>
  </si>
  <si>
    <t>田中 博</t>
    <phoneticPr fontId="2" type="Hiragana" alignment="distributed"/>
  </si>
  <si>
    <t>斉藤 美香</t>
    <phoneticPr fontId="2" type="Hiragana" alignment="distributed"/>
  </si>
  <si>
    <t>佐藤(み)</t>
    <phoneticPr fontId="2" type="Hiragana" alignment="distributed"/>
  </si>
  <si>
    <t>田中ひろし</t>
    <phoneticPr fontId="2" type="Hiragana" alignment="distributed"/>
  </si>
  <si>
    <t>加藤 健司</t>
    <phoneticPr fontId="2" type="Hiragana" alignment="distributed"/>
  </si>
  <si>
    <t>加藤　健司</t>
    <phoneticPr fontId="2" type="Hiragana" alignment="distributed"/>
  </si>
  <si>
    <t>小林 和美</t>
    <phoneticPr fontId="2" type="Hiragana" alignment="distributed"/>
  </si>
  <si>
    <t>木村 恵</t>
    <phoneticPr fontId="2" type="Hiragana" alignment="distributed"/>
  </si>
  <si>
    <t>佐藤　竜也</t>
    <phoneticPr fontId="2" type="Hiragana" alignment="distributed"/>
  </si>
  <si>
    <t>伊藤　孝</t>
    <phoneticPr fontId="2" type="Hiragana" alignment="distributed"/>
  </si>
  <si>
    <t>伊藤 孝</t>
    <phoneticPr fontId="2" type="Hiragana" alignment="distributed"/>
  </si>
  <si>
    <t>井上 直樹</t>
    <phoneticPr fontId="2" type="Hiragana" alignment="distributed"/>
  </si>
  <si>
    <t>山田 誠</t>
    <phoneticPr fontId="2" type="Hiragana" alignment="distributed"/>
  </si>
  <si>
    <t>小林　和美</t>
    <phoneticPr fontId="2" type="Hiragana" alignment="distributed"/>
  </si>
  <si>
    <t>佐藤　美穂</t>
    <phoneticPr fontId="2" type="Hiragana" alignment="distributed"/>
  </si>
  <si>
    <t>ワタナベ</t>
    <phoneticPr fontId="2" type="Hiragana" alignment="distributed"/>
  </si>
  <si>
    <t>松本　香織</t>
    <phoneticPr fontId="2" type="Hiragana" alignment="distributed"/>
  </si>
  <si>
    <t>山田誠</t>
    <phoneticPr fontId="2" type="Hiragana" alignment="distributed"/>
  </si>
  <si>
    <t>小林和美</t>
    <phoneticPr fontId="2" type="Hiragana" alignment="distributed"/>
  </si>
  <si>
    <t>山本　徹</t>
    <phoneticPr fontId="2" type="Hiragana" alignment="distributed"/>
  </si>
  <si>
    <t>中村 陽子</t>
    <phoneticPr fontId="2" type="Hiragana" alignment="distributed"/>
  </si>
  <si>
    <t>井上　直樹</t>
    <phoneticPr fontId="2" type="Hiragana" alignment="distributed"/>
  </si>
  <si>
    <t>高橋</t>
    <phoneticPr fontId="2" type="Hiragana" alignment="distributed"/>
  </si>
  <si>
    <t>鈴木 勇</t>
    <phoneticPr fontId="2" type="Hiragana" alignment="distributed"/>
  </si>
  <si>
    <t>山本 徹</t>
    <phoneticPr fontId="2" type="Hiragana" alignment="distributed"/>
  </si>
  <si>
    <t>鈴木 千鶴</t>
    <phoneticPr fontId="2" type="Hiragana" alignment="distributed"/>
  </si>
  <si>
    <t>中村陽子</t>
    <phoneticPr fontId="2" type="Hiragana" alignment="distributed"/>
  </si>
  <si>
    <t>吉田 久美</t>
    <phoneticPr fontId="2" type="Hiragana" alignment="distributed"/>
  </si>
  <si>
    <t>吉田　久美</t>
    <phoneticPr fontId="2" type="Hiragana" alignment="distributed"/>
  </si>
  <si>
    <t>高橋 裕一</t>
    <phoneticPr fontId="2" type="Hiragana" alignment="distributed"/>
  </si>
  <si>
    <t>田中　博</t>
    <phoneticPr fontId="2" type="Hiragana" alignment="distributed"/>
  </si>
  <si>
    <t>佐藤 美穂</t>
    <phoneticPr fontId="2" type="Hiragana" alignment="distributed"/>
  </si>
  <si>
    <t>中村　陽子</t>
    <phoneticPr fontId="2" type="Hiragana" alignment="distributed"/>
  </si>
  <si>
    <t>渡辺　綾</t>
    <phoneticPr fontId="2" type="Hiragana" alignment="distributed"/>
  </si>
  <si>
    <t>伊藤孝</t>
    <phoneticPr fontId="2" type="Hiragana" alignment="distributed"/>
  </si>
  <si>
    <t>鈴木(ち)</t>
    <phoneticPr fontId="2" type="Hiragana" alignment="distributed"/>
  </si>
  <si>
    <t>佐々木昇</t>
    <phoneticPr fontId="2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</si>
</sst>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総売価グラフ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(Sheet1!$I$6,Sheet1!$I$11,Sheet1!$I$16,Sheet1!$I$21,Sheet1!$I$26,Sheet1!$I$31,Sheet1!$I$36,Sheet1!$I$41,Sheet1!$I$46,Sheet1!$I$51)</c:f>
              <c:numCache>
                <c:formatCode>#,##0</c:formatCode>
                <c:ptCount val="10"/>
                <c:pt idx="0">
                  <c:v>86580</c:v>
                </c:pt>
                <c:pt idx="1">
                  <c:v>160290</c:v>
                </c:pt>
                <c:pt idx="2">
                  <c:v>79920</c:v>
                </c:pt>
                <c:pt idx="3">
                  <c:v>228800</c:v>
                </c:pt>
                <c:pt idx="4">
                  <c:v>335880</c:v>
                </c:pt>
                <c:pt idx="5">
                  <c:v>772800</c:v>
                </c:pt>
                <c:pt idx="6">
                  <c:v>232200</c:v>
                </c:pt>
                <c:pt idx="7">
                  <c:v>187200</c:v>
                </c:pt>
                <c:pt idx="8">
                  <c:v>359190</c:v>
                </c:pt>
                <c:pt idx="9">
                  <c:v>5280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5-49A0-913D-47049ADF0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0907488"/>
        <c:axId val="560907816"/>
      </c:barChart>
      <c:catAx>
        <c:axId val="560907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907816"/>
        <c:crosses val="autoZero"/>
        <c:auto val="1"/>
        <c:lblAlgn val="ctr"/>
        <c:lblOffset val="100"/>
        <c:noMultiLvlLbl val="0"/>
      </c:catAx>
      <c:valAx>
        <c:axId val="56090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90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85575" cy="705971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2585575" cy="70597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3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売上データ</a:t>
          </a:r>
        </a:p>
      </xdr:txBody>
    </xdr:sp>
    <xdr:clientData/>
  </xdr:oneCellAnchor>
  <xdr:twoCellAnchor>
    <xdr:from>
      <xdr:col>2</xdr:col>
      <xdr:colOff>890866</xdr:colOff>
      <xdr:row>15</xdr:row>
      <xdr:rowOff>95247</xdr:rowOff>
    </xdr:from>
    <xdr:to>
      <xdr:col>2</xdr:col>
      <xdr:colOff>1451160</xdr:colOff>
      <xdr:row>15</xdr:row>
      <xdr:rowOff>196103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 rot="3436602">
          <a:off x="2185144" y="47624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4" name="二等辺三角形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円柱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</xdr:row>
      <xdr:rowOff>90766</xdr:rowOff>
    </xdr:from>
    <xdr:to>
      <xdr:col>2</xdr:col>
      <xdr:colOff>1457883</xdr:colOff>
      <xdr:row>5</xdr:row>
      <xdr:rowOff>191623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 rot="3436602">
          <a:off x="2191866" y="1272989"/>
          <a:ext cx="100857" cy="560294"/>
          <a:chOff x="2577350" y="885265"/>
          <a:chExt cx="100856" cy="560294"/>
        </a:xfrm>
      </xdr:grpSpPr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円柱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</xdr:row>
      <xdr:rowOff>101972</xdr:rowOff>
    </xdr:from>
    <xdr:to>
      <xdr:col>2</xdr:col>
      <xdr:colOff>1457883</xdr:colOff>
      <xdr:row>10</xdr:row>
      <xdr:rowOff>202829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 rot="3436602">
          <a:off x="2191866" y="30211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" name="二等辺三角形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円柱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20</xdr:row>
      <xdr:rowOff>90766</xdr:rowOff>
    </xdr:from>
    <xdr:to>
      <xdr:col>2</xdr:col>
      <xdr:colOff>1435473</xdr:colOff>
      <xdr:row>20</xdr:row>
      <xdr:rowOff>191623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 rot="3436602">
          <a:off x="2169456" y="65061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" name="二等辺三角形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" name="円柱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</xdr:row>
      <xdr:rowOff>61631</xdr:rowOff>
    </xdr:from>
    <xdr:to>
      <xdr:col>2</xdr:col>
      <xdr:colOff>1451161</xdr:colOff>
      <xdr:row>25</xdr:row>
      <xdr:rowOff>162487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 rot="3436602">
          <a:off x="2185145" y="8236324"/>
          <a:ext cx="100856" cy="560294"/>
          <a:chOff x="2577350" y="885265"/>
          <a:chExt cx="100856" cy="560294"/>
        </a:xfrm>
      </xdr:grpSpPr>
      <xdr:sp macro="" textlink="">
        <xdr:nvSpPr>
          <xdr:cNvPr id="17" name="二等辺三角形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" name="円柱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30</xdr:row>
      <xdr:rowOff>101972</xdr:rowOff>
    </xdr:from>
    <xdr:to>
      <xdr:col>2</xdr:col>
      <xdr:colOff>1457883</xdr:colOff>
      <xdr:row>30</xdr:row>
      <xdr:rowOff>202829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 rot="3436602">
          <a:off x="2191866" y="10035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0" name="二等辺三角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柱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35</xdr:row>
      <xdr:rowOff>101972</xdr:rowOff>
    </xdr:from>
    <xdr:to>
      <xdr:col>2</xdr:col>
      <xdr:colOff>1457883</xdr:colOff>
      <xdr:row>35</xdr:row>
      <xdr:rowOff>202829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 rot="3436602">
          <a:off x="2191866" y="117953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3" name="二等辺三角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円柱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40</xdr:row>
      <xdr:rowOff>101972</xdr:rowOff>
    </xdr:from>
    <xdr:to>
      <xdr:col>2</xdr:col>
      <xdr:colOff>1457883</xdr:colOff>
      <xdr:row>40</xdr:row>
      <xdr:rowOff>202829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 rot="3436602">
          <a:off x="2191866" y="135322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6" name="二等辺三角形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" name="円柱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45</xdr:row>
      <xdr:rowOff>61631</xdr:rowOff>
    </xdr:from>
    <xdr:to>
      <xdr:col>2</xdr:col>
      <xdr:colOff>1451161</xdr:colOff>
      <xdr:row>45</xdr:row>
      <xdr:rowOff>162487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pSpPr/>
      </xdr:nvGrpSpPr>
      <xdr:grpSpPr>
        <a:xfrm rot="3436602">
          <a:off x="2185145" y="15228794"/>
          <a:ext cx="100856" cy="560294"/>
          <a:chOff x="2577350" y="885265"/>
          <a:chExt cx="100856" cy="560294"/>
        </a:xfrm>
      </xdr:grpSpPr>
      <xdr:sp macro="" textlink="">
        <xdr:nvSpPr>
          <xdr:cNvPr id="29" name="二等辺三角形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柱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50</xdr:row>
      <xdr:rowOff>90766</xdr:rowOff>
    </xdr:from>
    <xdr:to>
      <xdr:col>2</xdr:col>
      <xdr:colOff>1457883</xdr:colOff>
      <xdr:row>50</xdr:row>
      <xdr:rowOff>191623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/>
      </xdr:nvGrpSpPr>
      <xdr:grpSpPr>
        <a:xfrm rot="3436602">
          <a:off x="2191866" y="16994842"/>
          <a:ext cx="100857" cy="560294"/>
          <a:chOff x="2577350" y="885265"/>
          <a:chExt cx="100856" cy="560294"/>
        </a:xfrm>
      </xdr:grpSpPr>
      <xdr:sp macro="" textlink="">
        <xdr:nvSpPr>
          <xdr:cNvPr id="32" name="二等辺三角形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柱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55</xdr:row>
      <xdr:rowOff>90766</xdr:rowOff>
    </xdr:from>
    <xdr:to>
      <xdr:col>2</xdr:col>
      <xdr:colOff>1435473</xdr:colOff>
      <xdr:row>55</xdr:row>
      <xdr:rowOff>191623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 rot="3436602">
          <a:off x="2169456" y="1873175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35" name="二等辺三角形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円柱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60</xdr:row>
      <xdr:rowOff>95247</xdr:rowOff>
    </xdr:from>
    <xdr:to>
      <xdr:col>2</xdr:col>
      <xdr:colOff>1451160</xdr:colOff>
      <xdr:row>60</xdr:row>
      <xdr:rowOff>196103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pSpPr/>
      </xdr:nvGrpSpPr>
      <xdr:grpSpPr>
        <a:xfrm rot="3436602">
          <a:off x="2185144" y="20473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8" name="二等辺三角形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" name="円柱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65</xdr:row>
      <xdr:rowOff>101972</xdr:rowOff>
    </xdr:from>
    <xdr:to>
      <xdr:col>2</xdr:col>
      <xdr:colOff>1457883</xdr:colOff>
      <xdr:row>65</xdr:row>
      <xdr:rowOff>202829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pSpPr/>
      </xdr:nvGrpSpPr>
      <xdr:grpSpPr>
        <a:xfrm rot="3436602">
          <a:off x="2191866" y="222167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1" name="二等辺三角形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" name="円柱 4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70</xdr:row>
      <xdr:rowOff>90766</xdr:rowOff>
    </xdr:from>
    <xdr:to>
      <xdr:col>2</xdr:col>
      <xdr:colOff>1457883</xdr:colOff>
      <xdr:row>70</xdr:row>
      <xdr:rowOff>191623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/>
      </xdr:nvGrpSpPr>
      <xdr:grpSpPr>
        <a:xfrm rot="3436602">
          <a:off x="2191866" y="23942489"/>
          <a:ext cx="100857" cy="560294"/>
          <a:chOff x="2577350" y="885265"/>
          <a:chExt cx="100856" cy="560294"/>
        </a:xfrm>
      </xdr:grpSpPr>
      <xdr:sp macro="" textlink="">
        <xdr:nvSpPr>
          <xdr:cNvPr id="44" name="二等辺三角形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円柱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75</xdr:row>
      <xdr:rowOff>90766</xdr:rowOff>
    </xdr:from>
    <xdr:to>
      <xdr:col>2</xdr:col>
      <xdr:colOff>1435473</xdr:colOff>
      <xdr:row>75</xdr:row>
      <xdr:rowOff>191623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 rot="3436602">
          <a:off x="2169456" y="25679401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7" name="二等辺三角形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" name="円柱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80</xdr:row>
      <xdr:rowOff>90766</xdr:rowOff>
    </xdr:from>
    <xdr:to>
      <xdr:col>2</xdr:col>
      <xdr:colOff>1435473</xdr:colOff>
      <xdr:row>80</xdr:row>
      <xdr:rowOff>191623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GrpSpPr/>
      </xdr:nvGrpSpPr>
      <xdr:grpSpPr>
        <a:xfrm rot="3436602">
          <a:off x="2169456" y="274163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0" name="二等辺三角形 49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円柱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85</xdr:row>
      <xdr:rowOff>90766</xdr:rowOff>
    </xdr:from>
    <xdr:to>
      <xdr:col>2</xdr:col>
      <xdr:colOff>1457883</xdr:colOff>
      <xdr:row>85</xdr:row>
      <xdr:rowOff>191623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GrpSpPr/>
      </xdr:nvGrpSpPr>
      <xdr:grpSpPr>
        <a:xfrm rot="3436602">
          <a:off x="2191866" y="29153224"/>
          <a:ext cx="100857" cy="560294"/>
          <a:chOff x="2577350" y="885265"/>
          <a:chExt cx="100856" cy="560294"/>
        </a:xfrm>
      </xdr:grpSpPr>
      <xdr:sp macro="" textlink="">
        <xdr:nvSpPr>
          <xdr:cNvPr id="53" name="二等辺三角形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" name="円柱 53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90</xdr:row>
      <xdr:rowOff>61631</xdr:rowOff>
    </xdr:from>
    <xdr:to>
      <xdr:col>2</xdr:col>
      <xdr:colOff>1451161</xdr:colOff>
      <xdr:row>90</xdr:row>
      <xdr:rowOff>162487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pSpPr/>
      </xdr:nvGrpSpPr>
      <xdr:grpSpPr>
        <a:xfrm rot="3436602">
          <a:off x="2185145" y="30861000"/>
          <a:ext cx="100856" cy="560294"/>
          <a:chOff x="2577350" y="885265"/>
          <a:chExt cx="100856" cy="560294"/>
        </a:xfrm>
      </xdr:grpSpPr>
      <xdr:sp macro="" textlink="">
        <xdr:nvSpPr>
          <xdr:cNvPr id="56" name="二等辺三角形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円柱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95</xdr:row>
      <xdr:rowOff>90766</xdr:rowOff>
    </xdr:from>
    <xdr:to>
      <xdr:col>2</xdr:col>
      <xdr:colOff>1435473</xdr:colOff>
      <xdr:row>95</xdr:row>
      <xdr:rowOff>191623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GrpSpPr/>
      </xdr:nvGrpSpPr>
      <xdr:grpSpPr>
        <a:xfrm rot="3436602">
          <a:off x="2169456" y="326270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9" name="二等辺三角形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円柱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100</xdr:row>
      <xdr:rowOff>61631</xdr:rowOff>
    </xdr:from>
    <xdr:to>
      <xdr:col>2</xdr:col>
      <xdr:colOff>1451161</xdr:colOff>
      <xdr:row>100</xdr:row>
      <xdr:rowOff>162487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 rot="3436602">
          <a:off x="2185145" y="34334824"/>
          <a:ext cx="100856" cy="560294"/>
          <a:chOff x="2577350" y="885265"/>
          <a:chExt cx="100856" cy="560294"/>
        </a:xfrm>
      </xdr:grpSpPr>
      <xdr:sp macro="" textlink="">
        <xdr:nvSpPr>
          <xdr:cNvPr id="62" name="二等辺三角形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円柱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105</xdr:row>
      <xdr:rowOff>90766</xdr:rowOff>
    </xdr:from>
    <xdr:to>
      <xdr:col>2</xdr:col>
      <xdr:colOff>1435473</xdr:colOff>
      <xdr:row>105</xdr:row>
      <xdr:rowOff>191623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GrpSpPr/>
      </xdr:nvGrpSpPr>
      <xdr:grpSpPr>
        <a:xfrm rot="3436602">
          <a:off x="2169456" y="361008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5" name="二等辺三角形 64">
            <a:extLst>
              <a:ext uri="{FF2B5EF4-FFF2-40B4-BE49-F238E27FC236}">
                <a16:creationId xmlns:a16="http://schemas.microsoft.com/office/drawing/2014/main" id="{00000000-0008-0000-0000-000041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" name="円柱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110</xdr:row>
      <xdr:rowOff>101972</xdr:rowOff>
    </xdr:from>
    <xdr:to>
      <xdr:col>2</xdr:col>
      <xdr:colOff>1457883</xdr:colOff>
      <xdr:row>110</xdr:row>
      <xdr:rowOff>202829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GrpSpPr/>
      </xdr:nvGrpSpPr>
      <xdr:grpSpPr>
        <a:xfrm rot="3436602">
          <a:off x="2191866" y="37848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8" name="二等辺三角形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円柱 68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115</xdr:row>
      <xdr:rowOff>95247</xdr:rowOff>
    </xdr:from>
    <xdr:to>
      <xdr:col>2</xdr:col>
      <xdr:colOff>1451160</xdr:colOff>
      <xdr:row>115</xdr:row>
      <xdr:rowOff>196103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GrpSpPr/>
      </xdr:nvGrpSpPr>
      <xdr:grpSpPr>
        <a:xfrm rot="3436602">
          <a:off x="2185144" y="39579175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1" name="二等辺三角形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" name="円柱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120</xdr:row>
      <xdr:rowOff>95247</xdr:rowOff>
    </xdr:from>
    <xdr:to>
      <xdr:col>2</xdr:col>
      <xdr:colOff>1451160</xdr:colOff>
      <xdr:row>120</xdr:row>
      <xdr:rowOff>196103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 rot="3436602">
          <a:off x="2185144" y="413160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4" name="二等辺三角形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" name="円柱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125</xdr:row>
      <xdr:rowOff>101972</xdr:rowOff>
    </xdr:from>
    <xdr:to>
      <xdr:col>2</xdr:col>
      <xdr:colOff>1457883</xdr:colOff>
      <xdr:row>125</xdr:row>
      <xdr:rowOff>202829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GrpSpPr/>
      </xdr:nvGrpSpPr>
      <xdr:grpSpPr>
        <a:xfrm rot="3436602">
          <a:off x="2191866" y="430597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7" name="二等辺三角形 76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8" name="円柱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135</xdr:row>
      <xdr:rowOff>90766</xdr:rowOff>
    </xdr:from>
    <xdr:to>
      <xdr:col>2</xdr:col>
      <xdr:colOff>1435473</xdr:colOff>
      <xdr:row>135</xdr:row>
      <xdr:rowOff>191623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GrpSpPr/>
      </xdr:nvGrpSpPr>
      <xdr:grpSpPr>
        <a:xfrm rot="3436602">
          <a:off x="2169456" y="465223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80" name="二等辺三角形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円柱 80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140</xdr:row>
      <xdr:rowOff>95247</xdr:rowOff>
    </xdr:from>
    <xdr:to>
      <xdr:col>2</xdr:col>
      <xdr:colOff>1451160</xdr:colOff>
      <xdr:row>140</xdr:row>
      <xdr:rowOff>196103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GrpSpPr/>
      </xdr:nvGrpSpPr>
      <xdr:grpSpPr>
        <a:xfrm rot="3436602">
          <a:off x="2185144" y="482637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3" name="二等辺三角形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円柱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145</xdr:row>
      <xdr:rowOff>90766</xdr:rowOff>
    </xdr:from>
    <xdr:to>
      <xdr:col>2</xdr:col>
      <xdr:colOff>1457883</xdr:colOff>
      <xdr:row>145</xdr:row>
      <xdr:rowOff>191623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 rot="3436602">
          <a:off x="2191866" y="49996166"/>
          <a:ext cx="100857" cy="560294"/>
          <a:chOff x="2577350" y="885265"/>
          <a:chExt cx="100856" cy="560294"/>
        </a:xfrm>
      </xdr:grpSpPr>
      <xdr:sp macro="" textlink="">
        <xdr:nvSpPr>
          <xdr:cNvPr id="86" name="二等辺三角形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円柱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150</xdr:row>
      <xdr:rowOff>101972</xdr:rowOff>
    </xdr:from>
    <xdr:to>
      <xdr:col>2</xdr:col>
      <xdr:colOff>1457883</xdr:colOff>
      <xdr:row>150</xdr:row>
      <xdr:rowOff>202829</xdr:rowOff>
    </xdr:to>
    <xdr:grpSp>
      <xdr:nvGrpSpPr>
        <xdr:cNvPr id="88" name="グループ化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GrpSpPr/>
      </xdr:nvGrpSpPr>
      <xdr:grpSpPr>
        <a:xfrm rot="3436602">
          <a:off x="2191866" y="517442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9" name="二等辺三角形 88">
            <a:extLst>
              <a:ext uri="{FF2B5EF4-FFF2-40B4-BE49-F238E27FC236}">
                <a16:creationId xmlns:a16="http://schemas.microsoft.com/office/drawing/2014/main" id="{00000000-0008-0000-0000-000059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0" name="円柱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155</xdr:row>
      <xdr:rowOff>90766</xdr:rowOff>
    </xdr:from>
    <xdr:to>
      <xdr:col>2</xdr:col>
      <xdr:colOff>1435473</xdr:colOff>
      <xdr:row>155</xdr:row>
      <xdr:rowOff>191623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GrpSpPr/>
      </xdr:nvGrpSpPr>
      <xdr:grpSpPr>
        <a:xfrm rot="3436602">
          <a:off x="2169456" y="5346998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92" name="二等辺三角形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" name="円柱 92">
            <a:extLst>
              <a:ext uri="{FF2B5EF4-FFF2-40B4-BE49-F238E27FC236}">
                <a16:creationId xmlns:a16="http://schemas.microsoft.com/office/drawing/2014/main" id="{00000000-0008-0000-0000-00005D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160</xdr:row>
      <xdr:rowOff>61631</xdr:rowOff>
    </xdr:from>
    <xdr:to>
      <xdr:col>2</xdr:col>
      <xdr:colOff>1451161</xdr:colOff>
      <xdr:row>160</xdr:row>
      <xdr:rowOff>162487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GrpSpPr/>
      </xdr:nvGrpSpPr>
      <xdr:grpSpPr>
        <a:xfrm rot="3436602">
          <a:off x="2185145" y="55177765"/>
          <a:ext cx="100856" cy="560294"/>
          <a:chOff x="2577350" y="885265"/>
          <a:chExt cx="100856" cy="560294"/>
        </a:xfrm>
      </xdr:grpSpPr>
      <xdr:sp macro="" textlink="">
        <xdr:nvSpPr>
          <xdr:cNvPr id="95" name="二等辺三角形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" name="円柱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165</xdr:row>
      <xdr:rowOff>95247</xdr:rowOff>
    </xdr:from>
    <xdr:to>
      <xdr:col>2</xdr:col>
      <xdr:colOff>1451160</xdr:colOff>
      <xdr:row>165</xdr:row>
      <xdr:rowOff>196103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 rot="3436602">
          <a:off x="2185144" y="569482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8" name="二等辺三角形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" name="円柱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170</xdr:row>
      <xdr:rowOff>90766</xdr:rowOff>
    </xdr:from>
    <xdr:to>
      <xdr:col>2</xdr:col>
      <xdr:colOff>1435473</xdr:colOff>
      <xdr:row>170</xdr:row>
      <xdr:rowOff>191623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GrpSpPr/>
      </xdr:nvGrpSpPr>
      <xdr:grpSpPr>
        <a:xfrm rot="3436602">
          <a:off x="2169456" y="586807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" name="円柱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175</xdr:row>
      <xdr:rowOff>61631</xdr:rowOff>
    </xdr:from>
    <xdr:to>
      <xdr:col>2</xdr:col>
      <xdr:colOff>1451161</xdr:colOff>
      <xdr:row>175</xdr:row>
      <xdr:rowOff>162487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GrpSpPr/>
      </xdr:nvGrpSpPr>
      <xdr:grpSpPr>
        <a:xfrm rot="3436602">
          <a:off x="2185145" y="60388500"/>
          <a:ext cx="100856" cy="560294"/>
          <a:chOff x="2577350" y="885265"/>
          <a:chExt cx="100856" cy="560294"/>
        </a:xfrm>
      </xdr:grpSpPr>
      <xdr:sp macro="" textlink="">
        <xdr:nvSpPr>
          <xdr:cNvPr id="104" name="二等辺三角形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" name="円柱 104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180</xdr:row>
      <xdr:rowOff>90766</xdr:rowOff>
    </xdr:from>
    <xdr:to>
      <xdr:col>2</xdr:col>
      <xdr:colOff>1457883</xdr:colOff>
      <xdr:row>180</xdr:row>
      <xdr:rowOff>191623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GrpSpPr/>
      </xdr:nvGrpSpPr>
      <xdr:grpSpPr>
        <a:xfrm rot="3436602">
          <a:off x="2191866" y="62154548"/>
          <a:ext cx="100857" cy="560294"/>
          <a:chOff x="2577350" y="885265"/>
          <a:chExt cx="100856" cy="560294"/>
        </a:xfrm>
      </xdr:grpSpPr>
      <xdr:sp macro="" textlink="">
        <xdr:nvSpPr>
          <xdr:cNvPr id="107" name="二等辺三角形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8" name="円柱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185</xdr:row>
      <xdr:rowOff>90766</xdr:rowOff>
    </xdr:from>
    <xdr:to>
      <xdr:col>2</xdr:col>
      <xdr:colOff>1435473</xdr:colOff>
      <xdr:row>185</xdr:row>
      <xdr:rowOff>191623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 rot="3436602">
          <a:off x="2169456" y="6389146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10" name="二等辺三角形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" name="円柱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190</xdr:row>
      <xdr:rowOff>101972</xdr:rowOff>
    </xdr:from>
    <xdr:to>
      <xdr:col>2</xdr:col>
      <xdr:colOff>1457883</xdr:colOff>
      <xdr:row>190</xdr:row>
      <xdr:rowOff>202829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GrpSpPr/>
      </xdr:nvGrpSpPr>
      <xdr:grpSpPr>
        <a:xfrm rot="3436602">
          <a:off x="2191866" y="656395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3" name="二等辺三角形 112">
            <a:extLst>
              <a:ext uri="{FF2B5EF4-FFF2-40B4-BE49-F238E27FC236}">
                <a16:creationId xmlns:a16="http://schemas.microsoft.com/office/drawing/2014/main" id="{00000000-0008-0000-0000-000071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" name="円柱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195</xdr:row>
      <xdr:rowOff>90766</xdr:rowOff>
    </xdr:from>
    <xdr:to>
      <xdr:col>2</xdr:col>
      <xdr:colOff>1457883</xdr:colOff>
      <xdr:row>195</xdr:row>
      <xdr:rowOff>191623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GrpSpPr/>
      </xdr:nvGrpSpPr>
      <xdr:grpSpPr>
        <a:xfrm rot="3436602">
          <a:off x="2191866" y="67365283"/>
          <a:ext cx="100857" cy="560294"/>
          <a:chOff x="2577350" y="885265"/>
          <a:chExt cx="100856" cy="560294"/>
        </a:xfrm>
      </xdr:grpSpPr>
      <xdr:sp macro="" textlink="">
        <xdr:nvSpPr>
          <xdr:cNvPr id="116" name="二等辺三角形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" name="円柱 116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200</xdr:row>
      <xdr:rowOff>101972</xdr:rowOff>
    </xdr:from>
    <xdr:to>
      <xdr:col>2</xdr:col>
      <xdr:colOff>1457883</xdr:colOff>
      <xdr:row>200</xdr:row>
      <xdr:rowOff>202829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GrpSpPr/>
      </xdr:nvGrpSpPr>
      <xdr:grpSpPr>
        <a:xfrm rot="3436602">
          <a:off x="2191866" y="691134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9" name="二等辺三角形 118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円柱 119">
            <a:extLst>
              <a:ext uri="{FF2B5EF4-FFF2-40B4-BE49-F238E27FC236}">
                <a16:creationId xmlns:a16="http://schemas.microsoft.com/office/drawing/2014/main" id="{00000000-0008-0000-0000-00007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205</xdr:row>
      <xdr:rowOff>61631</xdr:rowOff>
    </xdr:from>
    <xdr:to>
      <xdr:col>2</xdr:col>
      <xdr:colOff>1451161</xdr:colOff>
      <xdr:row>205</xdr:row>
      <xdr:rowOff>162487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GrpSpPr/>
      </xdr:nvGrpSpPr>
      <xdr:grpSpPr>
        <a:xfrm rot="3436602">
          <a:off x="2185145" y="70809971"/>
          <a:ext cx="100856" cy="560294"/>
          <a:chOff x="2577350" y="885265"/>
          <a:chExt cx="100856" cy="560294"/>
        </a:xfrm>
      </xdr:grpSpPr>
      <xdr:sp macro="" textlink="">
        <xdr:nvSpPr>
          <xdr:cNvPr id="122" name="二等辺三角形 121">
            <a:extLst>
              <a:ext uri="{FF2B5EF4-FFF2-40B4-BE49-F238E27FC236}">
                <a16:creationId xmlns:a16="http://schemas.microsoft.com/office/drawing/2014/main" id="{00000000-0008-0000-0000-00007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" name="円柱 122">
            <a:extLst>
              <a:ext uri="{FF2B5EF4-FFF2-40B4-BE49-F238E27FC236}">
                <a16:creationId xmlns:a16="http://schemas.microsoft.com/office/drawing/2014/main" id="{00000000-0008-0000-0000-00007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210</xdr:row>
      <xdr:rowOff>101972</xdr:rowOff>
    </xdr:from>
    <xdr:to>
      <xdr:col>2</xdr:col>
      <xdr:colOff>1457883</xdr:colOff>
      <xdr:row>210</xdr:row>
      <xdr:rowOff>202829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GrpSpPr/>
      </xdr:nvGrpSpPr>
      <xdr:grpSpPr>
        <a:xfrm rot="3436602">
          <a:off x="2191866" y="725872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5" name="二等辺三角形 124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円柱 125">
            <a:extLst>
              <a:ext uri="{FF2B5EF4-FFF2-40B4-BE49-F238E27FC236}">
                <a16:creationId xmlns:a16="http://schemas.microsoft.com/office/drawing/2014/main" id="{00000000-0008-0000-0000-00007E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215</xdr:row>
      <xdr:rowOff>101972</xdr:rowOff>
    </xdr:from>
    <xdr:to>
      <xdr:col>2</xdr:col>
      <xdr:colOff>1457883</xdr:colOff>
      <xdr:row>215</xdr:row>
      <xdr:rowOff>202829</xdr:rowOff>
    </xdr:to>
    <xdr:grpSp>
      <xdr:nvGrpSpPr>
        <xdr:cNvPr id="127" name="グループ化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GrpSpPr/>
      </xdr:nvGrpSpPr>
      <xdr:grpSpPr>
        <a:xfrm rot="3436602">
          <a:off x="2191866" y="743241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8" name="二等辺三角形 127">
            <a:extLst>
              <a:ext uri="{FF2B5EF4-FFF2-40B4-BE49-F238E27FC236}">
                <a16:creationId xmlns:a16="http://schemas.microsoft.com/office/drawing/2014/main" id="{00000000-0008-0000-0000-000080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" name="円柱 128">
            <a:extLst>
              <a:ext uri="{FF2B5EF4-FFF2-40B4-BE49-F238E27FC236}">
                <a16:creationId xmlns:a16="http://schemas.microsoft.com/office/drawing/2014/main" id="{00000000-0008-0000-0000-000081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220</xdr:row>
      <xdr:rowOff>61631</xdr:rowOff>
    </xdr:from>
    <xdr:to>
      <xdr:col>2</xdr:col>
      <xdr:colOff>1451161</xdr:colOff>
      <xdr:row>220</xdr:row>
      <xdr:rowOff>162487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GrpSpPr/>
      </xdr:nvGrpSpPr>
      <xdr:grpSpPr>
        <a:xfrm rot="3436602">
          <a:off x="2185145" y="76020706"/>
          <a:ext cx="100856" cy="560294"/>
          <a:chOff x="2577350" y="885265"/>
          <a:chExt cx="100856" cy="560294"/>
        </a:xfrm>
      </xdr:grpSpPr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00000000-0008-0000-0000-000083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2" name="円柱 131">
            <a:extLst>
              <a:ext uri="{FF2B5EF4-FFF2-40B4-BE49-F238E27FC236}">
                <a16:creationId xmlns:a16="http://schemas.microsoft.com/office/drawing/2014/main" id="{00000000-0008-0000-0000-000084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225</xdr:row>
      <xdr:rowOff>61631</xdr:rowOff>
    </xdr:from>
    <xdr:to>
      <xdr:col>2</xdr:col>
      <xdr:colOff>1451161</xdr:colOff>
      <xdr:row>225</xdr:row>
      <xdr:rowOff>162487</xdr:rowOff>
    </xdr:to>
    <xdr:grpSp>
      <xdr:nvGrpSpPr>
        <xdr:cNvPr id="133" name="グループ化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GrpSpPr/>
      </xdr:nvGrpSpPr>
      <xdr:grpSpPr>
        <a:xfrm rot="3436602">
          <a:off x="2185145" y="77757618"/>
          <a:ext cx="100856" cy="560294"/>
          <a:chOff x="2577350" y="885265"/>
          <a:chExt cx="100856" cy="560294"/>
        </a:xfrm>
      </xdr:grpSpPr>
      <xdr:sp macro="" textlink="">
        <xdr:nvSpPr>
          <xdr:cNvPr id="134" name="二等辺三角形 133">
            <a:extLst>
              <a:ext uri="{FF2B5EF4-FFF2-40B4-BE49-F238E27FC236}">
                <a16:creationId xmlns:a16="http://schemas.microsoft.com/office/drawing/2014/main" id="{00000000-0008-0000-0000-000086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円柱 134">
            <a:extLst>
              <a:ext uri="{FF2B5EF4-FFF2-40B4-BE49-F238E27FC236}">
                <a16:creationId xmlns:a16="http://schemas.microsoft.com/office/drawing/2014/main" id="{00000000-0008-0000-0000-000087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230</xdr:row>
      <xdr:rowOff>90766</xdr:rowOff>
    </xdr:from>
    <xdr:to>
      <xdr:col>2</xdr:col>
      <xdr:colOff>1435473</xdr:colOff>
      <xdr:row>230</xdr:row>
      <xdr:rowOff>191623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GrpSpPr/>
      </xdr:nvGrpSpPr>
      <xdr:grpSpPr>
        <a:xfrm rot="3436602">
          <a:off x="2169456" y="795236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7" name="二等辺三角形 136">
            <a:extLst>
              <a:ext uri="{FF2B5EF4-FFF2-40B4-BE49-F238E27FC236}">
                <a16:creationId xmlns:a16="http://schemas.microsoft.com/office/drawing/2014/main" id="{00000000-0008-0000-0000-000089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円柱 137">
            <a:extLst>
              <a:ext uri="{FF2B5EF4-FFF2-40B4-BE49-F238E27FC236}">
                <a16:creationId xmlns:a16="http://schemas.microsoft.com/office/drawing/2014/main" id="{00000000-0008-0000-0000-00008A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235</xdr:row>
      <xdr:rowOff>95247</xdr:rowOff>
    </xdr:from>
    <xdr:to>
      <xdr:col>2</xdr:col>
      <xdr:colOff>1451160</xdr:colOff>
      <xdr:row>235</xdr:row>
      <xdr:rowOff>196103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GrpSpPr/>
      </xdr:nvGrpSpPr>
      <xdr:grpSpPr>
        <a:xfrm rot="3436602">
          <a:off x="2185144" y="812650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0" name="二等辺三角形 139">
            <a:extLst>
              <a:ext uri="{FF2B5EF4-FFF2-40B4-BE49-F238E27FC236}">
                <a16:creationId xmlns:a16="http://schemas.microsoft.com/office/drawing/2014/main" id="{00000000-0008-0000-0000-00008C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1" name="円柱 140">
            <a:extLst>
              <a:ext uri="{FF2B5EF4-FFF2-40B4-BE49-F238E27FC236}">
                <a16:creationId xmlns:a16="http://schemas.microsoft.com/office/drawing/2014/main" id="{00000000-0008-0000-0000-00008D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240</xdr:row>
      <xdr:rowOff>95247</xdr:rowOff>
    </xdr:from>
    <xdr:to>
      <xdr:col>2</xdr:col>
      <xdr:colOff>1451160</xdr:colOff>
      <xdr:row>240</xdr:row>
      <xdr:rowOff>196103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pSpPr/>
      </xdr:nvGrpSpPr>
      <xdr:grpSpPr>
        <a:xfrm rot="3436602">
          <a:off x="2185144" y="8300196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3" name="二等辺三角形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4" name="円柱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245</xdr:row>
      <xdr:rowOff>61631</xdr:rowOff>
    </xdr:from>
    <xdr:to>
      <xdr:col>2</xdr:col>
      <xdr:colOff>1451161</xdr:colOff>
      <xdr:row>245</xdr:row>
      <xdr:rowOff>162487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GrpSpPr/>
      </xdr:nvGrpSpPr>
      <xdr:grpSpPr>
        <a:xfrm rot="3436602">
          <a:off x="2185145" y="84705265"/>
          <a:ext cx="100856" cy="560294"/>
          <a:chOff x="2577350" y="885265"/>
          <a:chExt cx="100856" cy="560294"/>
        </a:xfrm>
      </xdr:grpSpPr>
      <xdr:sp macro="" textlink="">
        <xdr:nvSpPr>
          <xdr:cNvPr id="146" name="二等辺三角形 145">
            <a:extLst>
              <a:ext uri="{FF2B5EF4-FFF2-40B4-BE49-F238E27FC236}">
                <a16:creationId xmlns:a16="http://schemas.microsoft.com/office/drawing/2014/main" id="{00000000-0008-0000-0000-000092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" name="円柱 146">
            <a:extLst>
              <a:ext uri="{FF2B5EF4-FFF2-40B4-BE49-F238E27FC236}">
                <a16:creationId xmlns:a16="http://schemas.microsoft.com/office/drawing/2014/main" id="{00000000-0008-0000-0000-000093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250</xdr:row>
      <xdr:rowOff>61631</xdr:rowOff>
    </xdr:from>
    <xdr:to>
      <xdr:col>2</xdr:col>
      <xdr:colOff>1451161</xdr:colOff>
      <xdr:row>250</xdr:row>
      <xdr:rowOff>162487</xdr:rowOff>
    </xdr:to>
    <xdr:grpSp>
      <xdr:nvGrpSpPr>
        <xdr:cNvPr id="148" name="グループ化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GrpSpPr/>
      </xdr:nvGrpSpPr>
      <xdr:grpSpPr>
        <a:xfrm rot="3436602">
          <a:off x="2185145" y="86442177"/>
          <a:ext cx="100856" cy="560294"/>
          <a:chOff x="2577350" y="885265"/>
          <a:chExt cx="100856" cy="560294"/>
        </a:xfrm>
      </xdr:grpSpPr>
      <xdr:sp macro="" textlink="">
        <xdr:nvSpPr>
          <xdr:cNvPr id="149" name="二等辺三角形 148">
            <a:extLst>
              <a:ext uri="{FF2B5EF4-FFF2-40B4-BE49-F238E27FC236}">
                <a16:creationId xmlns:a16="http://schemas.microsoft.com/office/drawing/2014/main" id="{00000000-0008-0000-0000-000095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0" name="円柱 149">
            <a:extLst>
              <a:ext uri="{FF2B5EF4-FFF2-40B4-BE49-F238E27FC236}">
                <a16:creationId xmlns:a16="http://schemas.microsoft.com/office/drawing/2014/main" id="{00000000-0008-0000-0000-000096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255</xdr:row>
      <xdr:rowOff>90766</xdr:rowOff>
    </xdr:from>
    <xdr:to>
      <xdr:col>2</xdr:col>
      <xdr:colOff>1435473</xdr:colOff>
      <xdr:row>255</xdr:row>
      <xdr:rowOff>191623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GrpSpPr/>
      </xdr:nvGrpSpPr>
      <xdr:grpSpPr>
        <a:xfrm rot="3436602">
          <a:off x="2169456" y="882082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2" name="二等辺三角形 151">
            <a:extLst>
              <a:ext uri="{FF2B5EF4-FFF2-40B4-BE49-F238E27FC236}">
                <a16:creationId xmlns:a16="http://schemas.microsoft.com/office/drawing/2014/main" id="{00000000-0008-0000-0000-000098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3" name="円柱 152">
            <a:extLst>
              <a:ext uri="{FF2B5EF4-FFF2-40B4-BE49-F238E27FC236}">
                <a16:creationId xmlns:a16="http://schemas.microsoft.com/office/drawing/2014/main" id="{00000000-0008-0000-0000-000099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265</xdr:row>
      <xdr:rowOff>90766</xdr:rowOff>
    </xdr:from>
    <xdr:to>
      <xdr:col>2</xdr:col>
      <xdr:colOff>1435473</xdr:colOff>
      <xdr:row>265</xdr:row>
      <xdr:rowOff>191623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GrpSpPr/>
      </xdr:nvGrpSpPr>
      <xdr:grpSpPr>
        <a:xfrm rot="3436602">
          <a:off x="2169456" y="916820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5" name="二等辺三角形 154">
            <a:extLst>
              <a:ext uri="{FF2B5EF4-FFF2-40B4-BE49-F238E27FC236}">
                <a16:creationId xmlns:a16="http://schemas.microsoft.com/office/drawing/2014/main" id="{00000000-0008-0000-0000-00009B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円柱 155">
            <a:extLst>
              <a:ext uri="{FF2B5EF4-FFF2-40B4-BE49-F238E27FC236}">
                <a16:creationId xmlns:a16="http://schemas.microsoft.com/office/drawing/2014/main" id="{00000000-0008-0000-0000-00009C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270</xdr:row>
      <xdr:rowOff>90766</xdr:rowOff>
    </xdr:from>
    <xdr:to>
      <xdr:col>2</xdr:col>
      <xdr:colOff>1457883</xdr:colOff>
      <xdr:row>270</xdr:row>
      <xdr:rowOff>191623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GrpSpPr/>
      </xdr:nvGrpSpPr>
      <xdr:grpSpPr>
        <a:xfrm rot="3436602">
          <a:off x="2191866" y="93418960"/>
          <a:ext cx="100857" cy="560294"/>
          <a:chOff x="2577350" y="885265"/>
          <a:chExt cx="100856" cy="560294"/>
        </a:xfrm>
      </xdr:grpSpPr>
      <xdr:sp macro="" textlink="">
        <xdr:nvSpPr>
          <xdr:cNvPr id="158" name="二等辺三角形 157">
            <a:extLst>
              <a:ext uri="{FF2B5EF4-FFF2-40B4-BE49-F238E27FC236}">
                <a16:creationId xmlns:a16="http://schemas.microsoft.com/office/drawing/2014/main" id="{00000000-0008-0000-0000-00009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9" name="円柱 158">
            <a:extLst>
              <a:ext uri="{FF2B5EF4-FFF2-40B4-BE49-F238E27FC236}">
                <a16:creationId xmlns:a16="http://schemas.microsoft.com/office/drawing/2014/main" id="{00000000-0008-0000-0000-00009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275</xdr:row>
      <xdr:rowOff>90766</xdr:rowOff>
    </xdr:from>
    <xdr:to>
      <xdr:col>2</xdr:col>
      <xdr:colOff>1457883</xdr:colOff>
      <xdr:row>275</xdr:row>
      <xdr:rowOff>191623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GrpSpPr/>
      </xdr:nvGrpSpPr>
      <xdr:grpSpPr>
        <a:xfrm rot="3436602">
          <a:off x="2191866" y="95155872"/>
          <a:ext cx="100857" cy="560294"/>
          <a:chOff x="2577350" y="885265"/>
          <a:chExt cx="100856" cy="560294"/>
        </a:xfrm>
      </xdr:grpSpPr>
      <xdr:sp macro="" textlink="">
        <xdr:nvSpPr>
          <xdr:cNvPr id="161" name="二等辺三角形 160">
            <a:extLst>
              <a:ext uri="{FF2B5EF4-FFF2-40B4-BE49-F238E27FC236}">
                <a16:creationId xmlns:a16="http://schemas.microsoft.com/office/drawing/2014/main" id="{00000000-0008-0000-0000-0000A1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円柱 161">
            <a:extLst>
              <a:ext uri="{FF2B5EF4-FFF2-40B4-BE49-F238E27FC236}">
                <a16:creationId xmlns:a16="http://schemas.microsoft.com/office/drawing/2014/main" id="{00000000-0008-0000-0000-0000A2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280</xdr:row>
      <xdr:rowOff>90766</xdr:rowOff>
    </xdr:from>
    <xdr:to>
      <xdr:col>2</xdr:col>
      <xdr:colOff>1435473</xdr:colOff>
      <xdr:row>280</xdr:row>
      <xdr:rowOff>191623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GrpSpPr/>
      </xdr:nvGrpSpPr>
      <xdr:grpSpPr>
        <a:xfrm rot="3436602">
          <a:off x="2169456" y="968927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64" name="二等辺三角形 163">
            <a:extLst>
              <a:ext uri="{FF2B5EF4-FFF2-40B4-BE49-F238E27FC236}">
                <a16:creationId xmlns:a16="http://schemas.microsoft.com/office/drawing/2014/main" id="{00000000-0008-0000-0000-0000A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5" name="円柱 164">
            <a:extLst>
              <a:ext uri="{FF2B5EF4-FFF2-40B4-BE49-F238E27FC236}">
                <a16:creationId xmlns:a16="http://schemas.microsoft.com/office/drawing/2014/main" id="{00000000-0008-0000-0000-0000A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285</xdr:row>
      <xdr:rowOff>101972</xdr:rowOff>
    </xdr:from>
    <xdr:to>
      <xdr:col>2</xdr:col>
      <xdr:colOff>1457883</xdr:colOff>
      <xdr:row>285</xdr:row>
      <xdr:rowOff>202829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GrpSpPr/>
      </xdr:nvGrpSpPr>
      <xdr:grpSpPr>
        <a:xfrm rot="3436602">
          <a:off x="2191866" y="98640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67" name="二等辺三角形 166">
            <a:extLst>
              <a:ext uri="{FF2B5EF4-FFF2-40B4-BE49-F238E27FC236}">
                <a16:creationId xmlns:a16="http://schemas.microsoft.com/office/drawing/2014/main" id="{00000000-0008-0000-0000-0000A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8" name="円柱 167">
            <a:extLst>
              <a:ext uri="{FF2B5EF4-FFF2-40B4-BE49-F238E27FC236}">
                <a16:creationId xmlns:a16="http://schemas.microsoft.com/office/drawing/2014/main" id="{00000000-0008-0000-0000-0000A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290</xdr:row>
      <xdr:rowOff>90766</xdr:rowOff>
    </xdr:from>
    <xdr:to>
      <xdr:col>2</xdr:col>
      <xdr:colOff>1457883</xdr:colOff>
      <xdr:row>290</xdr:row>
      <xdr:rowOff>191623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GrpSpPr/>
      </xdr:nvGrpSpPr>
      <xdr:grpSpPr>
        <a:xfrm rot="3436602">
          <a:off x="2191866" y="100366607"/>
          <a:ext cx="100857" cy="560294"/>
          <a:chOff x="2577350" y="885265"/>
          <a:chExt cx="100856" cy="560294"/>
        </a:xfrm>
      </xdr:grpSpPr>
      <xdr:sp macro="" textlink="">
        <xdr:nvSpPr>
          <xdr:cNvPr id="170" name="二等辺三角形 169">
            <a:extLst>
              <a:ext uri="{FF2B5EF4-FFF2-40B4-BE49-F238E27FC236}">
                <a16:creationId xmlns:a16="http://schemas.microsoft.com/office/drawing/2014/main" id="{00000000-0008-0000-0000-0000A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円柱 170">
            <a:extLst>
              <a:ext uri="{FF2B5EF4-FFF2-40B4-BE49-F238E27FC236}">
                <a16:creationId xmlns:a16="http://schemas.microsoft.com/office/drawing/2014/main" id="{00000000-0008-0000-0000-0000A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295</xdr:row>
      <xdr:rowOff>61631</xdr:rowOff>
    </xdr:from>
    <xdr:to>
      <xdr:col>2</xdr:col>
      <xdr:colOff>1451161</xdr:colOff>
      <xdr:row>295</xdr:row>
      <xdr:rowOff>162487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GrpSpPr/>
      </xdr:nvGrpSpPr>
      <xdr:grpSpPr>
        <a:xfrm rot="3436602">
          <a:off x="2185145" y="102074383"/>
          <a:ext cx="100856" cy="560294"/>
          <a:chOff x="2577350" y="885265"/>
          <a:chExt cx="100856" cy="560294"/>
        </a:xfrm>
      </xdr:grpSpPr>
      <xdr:sp macro="" textlink="">
        <xdr:nvSpPr>
          <xdr:cNvPr id="173" name="二等辺三角形 172">
            <a:extLst>
              <a:ext uri="{FF2B5EF4-FFF2-40B4-BE49-F238E27FC236}">
                <a16:creationId xmlns:a16="http://schemas.microsoft.com/office/drawing/2014/main" id="{00000000-0008-0000-0000-0000AD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4" name="円柱 173">
            <a:extLst>
              <a:ext uri="{FF2B5EF4-FFF2-40B4-BE49-F238E27FC236}">
                <a16:creationId xmlns:a16="http://schemas.microsoft.com/office/drawing/2014/main" id="{00000000-0008-0000-0000-0000AE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300</xdr:row>
      <xdr:rowOff>90766</xdr:rowOff>
    </xdr:from>
    <xdr:to>
      <xdr:col>2</xdr:col>
      <xdr:colOff>1435473</xdr:colOff>
      <xdr:row>300</xdr:row>
      <xdr:rowOff>191623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GrpSpPr/>
      </xdr:nvGrpSpPr>
      <xdr:grpSpPr>
        <a:xfrm rot="3436602">
          <a:off x="2169456" y="10384043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76" name="二等辺三角形 175">
            <a:extLst>
              <a:ext uri="{FF2B5EF4-FFF2-40B4-BE49-F238E27FC236}">
                <a16:creationId xmlns:a16="http://schemas.microsoft.com/office/drawing/2014/main" id="{00000000-0008-0000-0000-0000B0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7" name="円柱 176">
            <a:extLst>
              <a:ext uri="{FF2B5EF4-FFF2-40B4-BE49-F238E27FC236}">
                <a16:creationId xmlns:a16="http://schemas.microsoft.com/office/drawing/2014/main" id="{00000000-0008-0000-0000-0000B1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305</xdr:row>
      <xdr:rowOff>95247</xdr:rowOff>
    </xdr:from>
    <xdr:to>
      <xdr:col>2</xdr:col>
      <xdr:colOff>1451160</xdr:colOff>
      <xdr:row>305</xdr:row>
      <xdr:rowOff>196103</xdr:rowOff>
    </xdr:to>
    <xdr:grpSp>
      <xdr:nvGrpSpPr>
        <xdr:cNvPr id="178" name="グループ化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GrpSpPr/>
      </xdr:nvGrpSpPr>
      <xdr:grpSpPr>
        <a:xfrm rot="3436602">
          <a:off x="2185144" y="1055818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79" name="二等辺三角形 178">
            <a:extLst>
              <a:ext uri="{FF2B5EF4-FFF2-40B4-BE49-F238E27FC236}">
                <a16:creationId xmlns:a16="http://schemas.microsoft.com/office/drawing/2014/main" id="{00000000-0008-0000-0000-0000B3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0" name="円柱 179">
            <a:extLst>
              <a:ext uri="{FF2B5EF4-FFF2-40B4-BE49-F238E27FC236}">
                <a16:creationId xmlns:a16="http://schemas.microsoft.com/office/drawing/2014/main" id="{00000000-0008-0000-0000-0000B4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310</xdr:row>
      <xdr:rowOff>101972</xdr:rowOff>
    </xdr:from>
    <xdr:to>
      <xdr:col>2</xdr:col>
      <xdr:colOff>1457883</xdr:colOff>
      <xdr:row>310</xdr:row>
      <xdr:rowOff>202829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GrpSpPr/>
      </xdr:nvGrpSpPr>
      <xdr:grpSpPr>
        <a:xfrm rot="3436602">
          <a:off x="2191866" y="107325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82" name="二等辺三角形 181">
            <a:extLst>
              <a:ext uri="{FF2B5EF4-FFF2-40B4-BE49-F238E27FC236}">
                <a16:creationId xmlns:a16="http://schemas.microsoft.com/office/drawing/2014/main" id="{00000000-0008-0000-0000-0000B6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3" name="円柱 182">
            <a:extLst>
              <a:ext uri="{FF2B5EF4-FFF2-40B4-BE49-F238E27FC236}">
                <a16:creationId xmlns:a16="http://schemas.microsoft.com/office/drawing/2014/main" id="{00000000-0008-0000-0000-0000B7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315</xdr:row>
      <xdr:rowOff>95247</xdr:rowOff>
    </xdr:from>
    <xdr:to>
      <xdr:col>2</xdr:col>
      <xdr:colOff>1451160</xdr:colOff>
      <xdr:row>315</xdr:row>
      <xdr:rowOff>196103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GrpSpPr/>
      </xdr:nvGrpSpPr>
      <xdr:grpSpPr>
        <a:xfrm rot="3436602">
          <a:off x="2185144" y="1090556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85" name="二等辺三角形 184">
            <a:extLst>
              <a:ext uri="{FF2B5EF4-FFF2-40B4-BE49-F238E27FC236}">
                <a16:creationId xmlns:a16="http://schemas.microsoft.com/office/drawing/2014/main" id="{00000000-0008-0000-0000-0000B9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6" name="円柱 185">
            <a:extLst>
              <a:ext uri="{FF2B5EF4-FFF2-40B4-BE49-F238E27FC236}">
                <a16:creationId xmlns:a16="http://schemas.microsoft.com/office/drawing/2014/main" id="{00000000-0008-0000-0000-0000BA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320</xdr:row>
      <xdr:rowOff>90766</xdr:rowOff>
    </xdr:from>
    <xdr:to>
      <xdr:col>2</xdr:col>
      <xdr:colOff>1457883</xdr:colOff>
      <xdr:row>320</xdr:row>
      <xdr:rowOff>191623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GrpSpPr/>
      </xdr:nvGrpSpPr>
      <xdr:grpSpPr>
        <a:xfrm rot="3436602">
          <a:off x="2191866" y="110788077"/>
          <a:ext cx="100857" cy="560294"/>
          <a:chOff x="2577350" y="885265"/>
          <a:chExt cx="100856" cy="560294"/>
        </a:xfrm>
      </xdr:grpSpPr>
      <xdr:sp macro="" textlink="">
        <xdr:nvSpPr>
          <xdr:cNvPr id="188" name="二等辺三角形 187">
            <a:extLst>
              <a:ext uri="{FF2B5EF4-FFF2-40B4-BE49-F238E27FC236}">
                <a16:creationId xmlns:a16="http://schemas.microsoft.com/office/drawing/2014/main" id="{00000000-0008-0000-0000-0000BC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9" name="円柱 188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330</xdr:row>
      <xdr:rowOff>101972</xdr:rowOff>
    </xdr:from>
    <xdr:to>
      <xdr:col>2</xdr:col>
      <xdr:colOff>1457883</xdr:colOff>
      <xdr:row>330</xdr:row>
      <xdr:rowOff>202829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/>
      </xdr:nvGrpSpPr>
      <xdr:grpSpPr>
        <a:xfrm rot="3436602">
          <a:off x="2191866" y="1142731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91" name="二等辺三角形 190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2" name="円柱 191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335</xdr:row>
      <xdr:rowOff>101972</xdr:rowOff>
    </xdr:from>
    <xdr:to>
      <xdr:col>2</xdr:col>
      <xdr:colOff>1457883</xdr:colOff>
      <xdr:row>335</xdr:row>
      <xdr:rowOff>202829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GrpSpPr/>
      </xdr:nvGrpSpPr>
      <xdr:grpSpPr>
        <a:xfrm rot="3436602">
          <a:off x="2191866" y="11601001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94" name="二等辺三角形 193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5" name="円柱 194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340</xdr:row>
      <xdr:rowOff>95247</xdr:rowOff>
    </xdr:from>
    <xdr:to>
      <xdr:col>2</xdr:col>
      <xdr:colOff>1451160</xdr:colOff>
      <xdr:row>340</xdr:row>
      <xdr:rowOff>196103</xdr:rowOff>
    </xdr:to>
    <xdr:grpSp>
      <xdr:nvGrpSpPr>
        <xdr:cNvPr id="196" name="グループ化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GrpSpPr/>
      </xdr:nvGrpSpPr>
      <xdr:grpSpPr>
        <a:xfrm rot="3436602">
          <a:off x="2185144" y="1177402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97" name="二等辺三角形 196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8" name="円柱 197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345</xdr:row>
      <xdr:rowOff>90766</xdr:rowOff>
    </xdr:from>
    <xdr:to>
      <xdr:col>2</xdr:col>
      <xdr:colOff>1435473</xdr:colOff>
      <xdr:row>345</xdr:row>
      <xdr:rowOff>191623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GrpSpPr/>
      </xdr:nvGrpSpPr>
      <xdr:grpSpPr>
        <a:xfrm rot="3436602">
          <a:off x="2169456" y="1194726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00" name="二等辺三角形 199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円柱 200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350</xdr:row>
      <xdr:rowOff>61631</xdr:rowOff>
    </xdr:from>
    <xdr:to>
      <xdr:col>2</xdr:col>
      <xdr:colOff>1451161</xdr:colOff>
      <xdr:row>350</xdr:row>
      <xdr:rowOff>162487</xdr:rowOff>
    </xdr:to>
    <xdr:grpSp>
      <xdr:nvGrpSpPr>
        <xdr:cNvPr id="202" name="グループ化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GrpSpPr/>
      </xdr:nvGrpSpPr>
      <xdr:grpSpPr>
        <a:xfrm rot="3436602">
          <a:off x="2185145" y="121180412"/>
          <a:ext cx="100856" cy="560294"/>
          <a:chOff x="2577350" y="885265"/>
          <a:chExt cx="100856" cy="560294"/>
        </a:xfrm>
      </xdr:grpSpPr>
      <xdr:sp macro="" textlink="">
        <xdr:nvSpPr>
          <xdr:cNvPr id="203" name="二等辺三角形 202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4" name="円柱 203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355</xdr:row>
      <xdr:rowOff>61631</xdr:rowOff>
    </xdr:from>
    <xdr:to>
      <xdr:col>2</xdr:col>
      <xdr:colOff>1451161</xdr:colOff>
      <xdr:row>355</xdr:row>
      <xdr:rowOff>162487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GrpSpPr/>
      </xdr:nvGrpSpPr>
      <xdr:grpSpPr>
        <a:xfrm rot="3436602">
          <a:off x="2185145" y="122917324"/>
          <a:ext cx="100856" cy="560294"/>
          <a:chOff x="2577350" y="885265"/>
          <a:chExt cx="100856" cy="560294"/>
        </a:xfrm>
      </xdr:grpSpPr>
      <xdr:sp macro="" textlink="">
        <xdr:nvSpPr>
          <xdr:cNvPr id="206" name="二等辺三角形 205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7" name="円柱 206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360</xdr:row>
      <xdr:rowOff>95247</xdr:rowOff>
    </xdr:from>
    <xdr:to>
      <xdr:col>2</xdr:col>
      <xdr:colOff>1451160</xdr:colOff>
      <xdr:row>360</xdr:row>
      <xdr:rowOff>196103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GrpSpPr/>
      </xdr:nvGrpSpPr>
      <xdr:grpSpPr>
        <a:xfrm rot="3436602">
          <a:off x="2185144" y="12468785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09" name="二等辺三角形 208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円柱 209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365</xdr:row>
      <xdr:rowOff>90766</xdr:rowOff>
    </xdr:from>
    <xdr:to>
      <xdr:col>2</xdr:col>
      <xdr:colOff>1457883</xdr:colOff>
      <xdr:row>365</xdr:row>
      <xdr:rowOff>191623</xdr:rowOff>
    </xdr:to>
    <xdr:grpSp>
      <xdr:nvGrpSpPr>
        <xdr:cNvPr id="211" name="グループ化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GrpSpPr/>
      </xdr:nvGrpSpPr>
      <xdr:grpSpPr>
        <a:xfrm rot="3436602">
          <a:off x="2191866" y="126420283"/>
          <a:ext cx="100857" cy="560294"/>
          <a:chOff x="2577350" y="885265"/>
          <a:chExt cx="100856" cy="560294"/>
        </a:xfrm>
      </xdr:grpSpPr>
      <xdr:sp macro="" textlink="">
        <xdr:nvSpPr>
          <xdr:cNvPr id="212" name="二等辺三角形 211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3" name="円柱 212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370</xdr:row>
      <xdr:rowOff>101972</xdr:rowOff>
    </xdr:from>
    <xdr:to>
      <xdr:col>2</xdr:col>
      <xdr:colOff>1457883</xdr:colOff>
      <xdr:row>370</xdr:row>
      <xdr:rowOff>202829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GrpSpPr/>
      </xdr:nvGrpSpPr>
      <xdr:grpSpPr>
        <a:xfrm rot="3436602">
          <a:off x="2191866" y="1281684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15" name="二等辺三角形 214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6" name="円柱 215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375</xdr:row>
      <xdr:rowOff>90766</xdr:rowOff>
    </xdr:from>
    <xdr:to>
      <xdr:col>2</xdr:col>
      <xdr:colOff>1435473</xdr:colOff>
      <xdr:row>375</xdr:row>
      <xdr:rowOff>191623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GrpSpPr/>
      </xdr:nvGrpSpPr>
      <xdr:grpSpPr>
        <a:xfrm rot="3436602">
          <a:off x="2169456" y="12989410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18" name="二等辺三角形 217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円柱 218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380</xdr:row>
      <xdr:rowOff>95247</xdr:rowOff>
    </xdr:from>
    <xdr:to>
      <xdr:col>2</xdr:col>
      <xdr:colOff>1451160</xdr:colOff>
      <xdr:row>380</xdr:row>
      <xdr:rowOff>196103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GrpSpPr/>
      </xdr:nvGrpSpPr>
      <xdr:grpSpPr>
        <a:xfrm rot="3436602">
          <a:off x="2185144" y="1316354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21" name="二等辺三角形 220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2" name="円柱 221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390</xdr:row>
      <xdr:rowOff>61631</xdr:rowOff>
    </xdr:from>
    <xdr:to>
      <xdr:col>2</xdr:col>
      <xdr:colOff>1451161</xdr:colOff>
      <xdr:row>390</xdr:row>
      <xdr:rowOff>162487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GrpSpPr/>
      </xdr:nvGrpSpPr>
      <xdr:grpSpPr>
        <a:xfrm rot="3436602">
          <a:off x="2185145" y="135075706"/>
          <a:ext cx="100856" cy="560294"/>
          <a:chOff x="2577350" y="885265"/>
          <a:chExt cx="100856" cy="560294"/>
        </a:xfrm>
      </xdr:grpSpPr>
      <xdr:sp macro="" textlink="">
        <xdr:nvSpPr>
          <xdr:cNvPr id="224" name="二等辺三角形 223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5" name="円柱 224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395</xdr:row>
      <xdr:rowOff>90766</xdr:rowOff>
    </xdr:from>
    <xdr:to>
      <xdr:col>2</xdr:col>
      <xdr:colOff>1435473</xdr:colOff>
      <xdr:row>395</xdr:row>
      <xdr:rowOff>191623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GrpSpPr/>
      </xdr:nvGrpSpPr>
      <xdr:grpSpPr>
        <a:xfrm rot="3436602">
          <a:off x="2169456" y="13684175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27" name="二等辺三角形 226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8" name="円柱 227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400</xdr:row>
      <xdr:rowOff>95247</xdr:rowOff>
    </xdr:from>
    <xdr:to>
      <xdr:col>2</xdr:col>
      <xdr:colOff>1451160</xdr:colOff>
      <xdr:row>400</xdr:row>
      <xdr:rowOff>196103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GrpSpPr/>
      </xdr:nvGrpSpPr>
      <xdr:grpSpPr>
        <a:xfrm rot="3436602">
          <a:off x="2185144" y="138583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30" name="二等辺三角形 229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円柱 230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405</xdr:row>
      <xdr:rowOff>101972</xdr:rowOff>
    </xdr:from>
    <xdr:to>
      <xdr:col>2</xdr:col>
      <xdr:colOff>1457883</xdr:colOff>
      <xdr:row>405</xdr:row>
      <xdr:rowOff>202829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GrpSpPr/>
      </xdr:nvGrpSpPr>
      <xdr:grpSpPr>
        <a:xfrm rot="3436602">
          <a:off x="2191866" y="1403267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33" name="二等辺三角形 232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4" name="円柱 233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410</xdr:row>
      <xdr:rowOff>101972</xdr:rowOff>
    </xdr:from>
    <xdr:to>
      <xdr:col>2</xdr:col>
      <xdr:colOff>1457883</xdr:colOff>
      <xdr:row>410</xdr:row>
      <xdr:rowOff>202829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GrpSpPr/>
      </xdr:nvGrpSpPr>
      <xdr:grpSpPr>
        <a:xfrm rot="3436602">
          <a:off x="2191866" y="1420636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36" name="二等辺三角形 235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7" name="円柱 236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415</xdr:row>
      <xdr:rowOff>90766</xdr:rowOff>
    </xdr:from>
    <xdr:to>
      <xdr:col>2</xdr:col>
      <xdr:colOff>1435473</xdr:colOff>
      <xdr:row>415</xdr:row>
      <xdr:rowOff>191623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GrpSpPr/>
      </xdr:nvGrpSpPr>
      <xdr:grpSpPr>
        <a:xfrm rot="3436602">
          <a:off x="2169456" y="143789401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39" name="二等辺三角形 238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0" name="円柱 239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420</xdr:row>
      <xdr:rowOff>90766</xdr:rowOff>
    </xdr:from>
    <xdr:to>
      <xdr:col>2</xdr:col>
      <xdr:colOff>1435473</xdr:colOff>
      <xdr:row>420</xdr:row>
      <xdr:rowOff>191623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GrpSpPr/>
      </xdr:nvGrpSpPr>
      <xdr:grpSpPr>
        <a:xfrm rot="3436602">
          <a:off x="2169456" y="1455263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42" name="二等辺三角形 241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3" name="円柱 242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425</xdr:row>
      <xdr:rowOff>101972</xdr:rowOff>
    </xdr:from>
    <xdr:to>
      <xdr:col>2</xdr:col>
      <xdr:colOff>1457883</xdr:colOff>
      <xdr:row>425</xdr:row>
      <xdr:rowOff>202829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GrpSpPr/>
      </xdr:nvGrpSpPr>
      <xdr:grpSpPr>
        <a:xfrm rot="3436602">
          <a:off x="2191866" y="14727443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45" name="二等辺三角形 244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円柱 245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435</xdr:row>
      <xdr:rowOff>90766</xdr:rowOff>
    </xdr:from>
    <xdr:to>
      <xdr:col>2</xdr:col>
      <xdr:colOff>1435473</xdr:colOff>
      <xdr:row>435</xdr:row>
      <xdr:rowOff>191623</xdr:rowOff>
    </xdr:to>
    <xdr:grpSp>
      <xdr:nvGrpSpPr>
        <xdr:cNvPr id="247" name="グループ化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GrpSpPr/>
      </xdr:nvGrpSpPr>
      <xdr:grpSpPr>
        <a:xfrm rot="3436602">
          <a:off x="2169456" y="1507370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48" name="二等辺三角形 247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9" name="円柱 248">
            <a:extLst>
              <a:ext uri="{FF2B5EF4-FFF2-40B4-BE49-F238E27FC236}">
                <a16:creationId xmlns:a16="http://schemas.microsoft.com/office/drawing/2014/main" id="{00000000-0008-0000-0000-0000F9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440</xdr:row>
      <xdr:rowOff>95247</xdr:rowOff>
    </xdr:from>
    <xdr:to>
      <xdr:col>2</xdr:col>
      <xdr:colOff>1451160</xdr:colOff>
      <xdr:row>440</xdr:row>
      <xdr:rowOff>196103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GrpSpPr/>
      </xdr:nvGrpSpPr>
      <xdr:grpSpPr>
        <a:xfrm rot="3436602">
          <a:off x="2185144" y="15247844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51" name="二等辺三角形 250">
            <a:extLst>
              <a:ext uri="{FF2B5EF4-FFF2-40B4-BE49-F238E27FC236}">
                <a16:creationId xmlns:a16="http://schemas.microsoft.com/office/drawing/2014/main" id="{00000000-0008-0000-0000-0000FB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円柱 251">
            <a:extLst>
              <a:ext uri="{FF2B5EF4-FFF2-40B4-BE49-F238E27FC236}">
                <a16:creationId xmlns:a16="http://schemas.microsoft.com/office/drawing/2014/main" id="{00000000-0008-0000-0000-0000FC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445</xdr:row>
      <xdr:rowOff>101972</xdr:rowOff>
    </xdr:from>
    <xdr:to>
      <xdr:col>2</xdr:col>
      <xdr:colOff>1457883</xdr:colOff>
      <xdr:row>445</xdr:row>
      <xdr:rowOff>202829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GrpSpPr/>
      </xdr:nvGrpSpPr>
      <xdr:grpSpPr>
        <a:xfrm rot="3436602">
          <a:off x="2191866" y="1542220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54" name="二等辺三角形 253">
            <a:extLst>
              <a:ext uri="{FF2B5EF4-FFF2-40B4-BE49-F238E27FC236}">
                <a16:creationId xmlns:a16="http://schemas.microsoft.com/office/drawing/2014/main" id="{00000000-0008-0000-0000-0000FE00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5" name="円柱 254">
            <a:extLst>
              <a:ext uri="{FF2B5EF4-FFF2-40B4-BE49-F238E27FC236}">
                <a16:creationId xmlns:a16="http://schemas.microsoft.com/office/drawing/2014/main" id="{00000000-0008-0000-0000-0000FF00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450</xdr:row>
      <xdr:rowOff>101972</xdr:rowOff>
    </xdr:from>
    <xdr:to>
      <xdr:col>2</xdr:col>
      <xdr:colOff>1457883</xdr:colOff>
      <xdr:row>450</xdr:row>
      <xdr:rowOff>202829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GrpSpPr/>
      </xdr:nvGrpSpPr>
      <xdr:grpSpPr>
        <a:xfrm rot="3436602">
          <a:off x="2191866" y="155958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57" name="二等辺三角形 256">
            <a:extLst>
              <a:ext uri="{FF2B5EF4-FFF2-40B4-BE49-F238E27FC236}">
                <a16:creationId xmlns:a16="http://schemas.microsoft.com/office/drawing/2014/main" id="{00000000-0008-0000-0000-00000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8" name="円柱 257">
            <a:extLst>
              <a:ext uri="{FF2B5EF4-FFF2-40B4-BE49-F238E27FC236}">
                <a16:creationId xmlns:a16="http://schemas.microsoft.com/office/drawing/2014/main" id="{00000000-0008-0000-0000-00000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455</xdr:row>
      <xdr:rowOff>101972</xdr:rowOff>
    </xdr:from>
    <xdr:to>
      <xdr:col>2</xdr:col>
      <xdr:colOff>1457883</xdr:colOff>
      <xdr:row>455</xdr:row>
      <xdr:rowOff>202829</xdr:rowOff>
    </xdr:to>
    <xdr:grpSp>
      <xdr:nvGrpSpPr>
        <xdr:cNvPr id="259" name="グループ化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GrpSpPr/>
      </xdr:nvGrpSpPr>
      <xdr:grpSpPr>
        <a:xfrm rot="3436602">
          <a:off x="2191866" y="157695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60" name="二等辺三角形 259">
            <a:extLst>
              <a:ext uri="{FF2B5EF4-FFF2-40B4-BE49-F238E27FC236}">
                <a16:creationId xmlns:a16="http://schemas.microsoft.com/office/drawing/2014/main" id="{00000000-0008-0000-0000-00000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1" name="円柱 260">
            <a:extLst>
              <a:ext uri="{FF2B5EF4-FFF2-40B4-BE49-F238E27FC236}">
                <a16:creationId xmlns:a16="http://schemas.microsoft.com/office/drawing/2014/main" id="{00000000-0008-0000-0000-00000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460</xdr:row>
      <xdr:rowOff>90766</xdr:rowOff>
    </xdr:from>
    <xdr:to>
      <xdr:col>2</xdr:col>
      <xdr:colOff>1457883</xdr:colOff>
      <xdr:row>460</xdr:row>
      <xdr:rowOff>191623</xdr:rowOff>
    </xdr:to>
    <xdr:grpSp>
      <xdr:nvGrpSpPr>
        <xdr:cNvPr id="262" name="グループ化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GrpSpPr/>
      </xdr:nvGrpSpPr>
      <xdr:grpSpPr>
        <a:xfrm rot="3436602">
          <a:off x="2191866" y="159421607"/>
          <a:ext cx="100857" cy="560294"/>
          <a:chOff x="2577350" y="885265"/>
          <a:chExt cx="100856" cy="560294"/>
        </a:xfrm>
      </xdr:grpSpPr>
      <xdr:sp macro="" textlink="">
        <xdr:nvSpPr>
          <xdr:cNvPr id="263" name="二等辺三角形 262">
            <a:extLst>
              <a:ext uri="{FF2B5EF4-FFF2-40B4-BE49-F238E27FC236}">
                <a16:creationId xmlns:a16="http://schemas.microsoft.com/office/drawing/2014/main" id="{00000000-0008-0000-0000-00000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4" name="円柱 263">
            <a:extLst>
              <a:ext uri="{FF2B5EF4-FFF2-40B4-BE49-F238E27FC236}">
                <a16:creationId xmlns:a16="http://schemas.microsoft.com/office/drawing/2014/main" id="{00000000-0008-0000-0000-00000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465</xdr:row>
      <xdr:rowOff>61631</xdr:rowOff>
    </xdr:from>
    <xdr:to>
      <xdr:col>2</xdr:col>
      <xdr:colOff>1451161</xdr:colOff>
      <xdr:row>465</xdr:row>
      <xdr:rowOff>162487</xdr:rowOff>
    </xdr:to>
    <xdr:grpSp>
      <xdr:nvGrpSpPr>
        <xdr:cNvPr id="265" name="グループ化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GrpSpPr/>
      </xdr:nvGrpSpPr>
      <xdr:grpSpPr>
        <a:xfrm rot="3436602">
          <a:off x="2185145" y="161129383"/>
          <a:ext cx="100856" cy="560294"/>
          <a:chOff x="2577350" y="885265"/>
          <a:chExt cx="100856" cy="560294"/>
        </a:xfrm>
      </xdr:grpSpPr>
      <xdr:sp macro="" textlink="">
        <xdr:nvSpPr>
          <xdr:cNvPr id="266" name="二等辺三角形 265">
            <a:extLst>
              <a:ext uri="{FF2B5EF4-FFF2-40B4-BE49-F238E27FC236}">
                <a16:creationId xmlns:a16="http://schemas.microsoft.com/office/drawing/2014/main" id="{00000000-0008-0000-0000-00000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7" name="円柱 266">
            <a:extLst>
              <a:ext uri="{FF2B5EF4-FFF2-40B4-BE49-F238E27FC236}">
                <a16:creationId xmlns:a16="http://schemas.microsoft.com/office/drawing/2014/main" id="{00000000-0008-0000-0000-00000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470</xdr:row>
      <xdr:rowOff>90766</xdr:rowOff>
    </xdr:from>
    <xdr:to>
      <xdr:col>2</xdr:col>
      <xdr:colOff>1457883</xdr:colOff>
      <xdr:row>470</xdr:row>
      <xdr:rowOff>191623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GrpSpPr/>
      </xdr:nvGrpSpPr>
      <xdr:grpSpPr>
        <a:xfrm rot="3436602">
          <a:off x="2191866" y="162895430"/>
          <a:ext cx="100857" cy="560294"/>
          <a:chOff x="2577350" y="885265"/>
          <a:chExt cx="100856" cy="560294"/>
        </a:xfrm>
      </xdr:grpSpPr>
      <xdr:sp macro="" textlink="">
        <xdr:nvSpPr>
          <xdr:cNvPr id="269" name="二等辺三角形 268">
            <a:extLst>
              <a:ext uri="{FF2B5EF4-FFF2-40B4-BE49-F238E27FC236}">
                <a16:creationId xmlns:a16="http://schemas.microsoft.com/office/drawing/2014/main" id="{00000000-0008-0000-0000-00000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0" name="円柱 269">
            <a:extLst>
              <a:ext uri="{FF2B5EF4-FFF2-40B4-BE49-F238E27FC236}">
                <a16:creationId xmlns:a16="http://schemas.microsoft.com/office/drawing/2014/main" id="{00000000-0008-0000-0000-00000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475</xdr:row>
      <xdr:rowOff>90766</xdr:rowOff>
    </xdr:from>
    <xdr:to>
      <xdr:col>2</xdr:col>
      <xdr:colOff>1457883</xdr:colOff>
      <xdr:row>475</xdr:row>
      <xdr:rowOff>191623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GrpSpPr/>
      </xdr:nvGrpSpPr>
      <xdr:grpSpPr>
        <a:xfrm rot="3436602">
          <a:off x="2191866" y="164632342"/>
          <a:ext cx="100857" cy="560294"/>
          <a:chOff x="2577350" y="885265"/>
          <a:chExt cx="100856" cy="560294"/>
        </a:xfrm>
      </xdr:grpSpPr>
      <xdr:sp macro="" textlink="">
        <xdr:nvSpPr>
          <xdr:cNvPr id="272" name="二等辺三角形 271">
            <a:extLst>
              <a:ext uri="{FF2B5EF4-FFF2-40B4-BE49-F238E27FC236}">
                <a16:creationId xmlns:a16="http://schemas.microsoft.com/office/drawing/2014/main" id="{00000000-0008-0000-0000-000010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3" name="円柱 272">
            <a:extLst>
              <a:ext uri="{FF2B5EF4-FFF2-40B4-BE49-F238E27FC236}">
                <a16:creationId xmlns:a16="http://schemas.microsoft.com/office/drawing/2014/main" id="{00000000-0008-0000-0000-000011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480</xdr:row>
      <xdr:rowOff>90766</xdr:rowOff>
    </xdr:from>
    <xdr:to>
      <xdr:col>2</xdr:col>
      <xdr:colOff>1457883</xdr:colOff>
      <xdr:row>480</xdr:row>
      <xdr:rowOff>191623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GrpSpPr/>
      </xdr:nvGrpSpPr>
      <xdr:grpSpPr>
        <a:xfrm rot="3436602">
          <a:off x="2191866" y="166369254"/>
          <a:ext cx="100857" cy="560294"/>
          <a:chOff x="2577350" y="885265"/>
          <a:chExt cx="100856" cy="560294"/>
        </a:xfrm>
      </xdr:grpSpPr>
      <xdr:sp macro="" textlink="">
        <xdr:nvSpPr>
          <xdr:cNvPr id="275" name="二等辺三角形 274">
            <a:extLst>
              <a:ext uri="{FF2B5EF4-FFF2-40B4-BE49-F238E27FC236}">
                <a16:creationId xmlns:a16="http://schemas.microsoft.com/office/drawing/2014/main" id="{00000000-0008-0000-0000-000013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6" name="円柱 275">
            <a:extLst>
              <a:ext uri="{FF2B5EF4-FFF2-40B4-BE49-F238E27FC236}">
                <a16:creationId xmlns:a16="http://schemas.microsoft.com/office/drawing/2014/main" id="{00000000-0008-0000-0000-000014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485</xdr:row>
      <xdr:rowOff>101972</xdr:rowOff>
    </xdr:from>
    <xdr:to>
      <xdr:col>2</xdr:col>
      <xdr:colOff>1457883</xdr:colOff>
      <xdr:row>485</xdr:row>
      <xdr:rowOff>202829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GrpSpPr/>
      </xdr:nvGrpSpPr>
      <xdr:grpSpPr>
        <a:xfrm rot="3436602">
          <a:off x="2191866" y="1681173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278" name="二等辺三角形 277">
            <a:extLst>
              <a:ext uri="{FF2B5EF4-FFF2-40B4-BE49-F238E27FC236}">
                <a16:creationId xmlns:a16="http://schemas.microsoft.com/office/drawing/2014/main" id="{00000000-0008-0000-0000-000016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9" name="円柱 278">
            <a:extLst>
              <a:ext uri="{FF2B5EF4-FFF2-40B4-BE49-F238E27FC236}">
                <a16:creationId xmlns:a16="http://schemas.microsoft.com/office/drawing/2014/main" id="{00000000-0008-0000-0000-000017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490</xdr:row>
      <xdr:rowOff>90766</xdr:rowOff>
    </xdr:from>
    <xdr:to>
      <xdr:col>2</xdr:col>
      <xdr:colOff>1457883</xdr:colOff>
      <xdr:row>490</xdr:row>
      <xdr:rowOff>191623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GrpSpPr/>
      </xdr:nvGrpSpPr>
      <xdr:grpSpPr>
        <a:xfrm rot="3436602">
          <a:off x="2191866" y="169843077"/>
          <a:ext cx="100857" cy="560294"/>
          <a:chOff x="2577350" y="885265"/>
          <a:chExt cx="100856" cy="560294"/>
        </a:xfrm>
      </xdr:grpSpPr>
      <xdr:sp macro="" textlink="">
        <xdr:nvSpPr>
          <xdr:cNvPr id="281" name="二等辺三角形 280">
            <a:extLst>
              <a:ext uri="{FF2B5EF4-FFF2-40B4-BE49-F238E27FC236}">
                <a16:creationId xmlns:a16="http://schemas.microsoft.com/office/drawing/2014/main" id="{00000000-0008-0000-0000-000019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2" name="円柱 281">
            <a:extLst>
              <a:ext uri="{FF2B5EF4-FFF2-40B4-BE49-F238E27FC236}">
                <a16:creationId xmlns:a16="http://schemas.microsoft.com/office/drawing/2014/main" id="{00000000-0008-0000-0000-00001A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495</xdr:row>
      <xdr:rowOff>90766</xdr:rowOff>
    </xdr:from>
    <xdr:to>
      <xdr:col>2</xdr:col>
      <xdr:colOff>1457883</xdr:colOff>
      <xdr:row>495</xdr:row>
      <xdr:rowOff>191623</xdr:rowOff>
    </xdr:to>
    <xdr:grpSp>
      <xdr:nvGrpSpPr>
        <xdr:cNvPr id="283" name="グループ化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GrpSpPr/>
      </xdr:nvGrpSpPr>
      <xdr:grpSpPr>
        <a:xfrm rot="3436602">
          <a:off x="2191866" y="171579989"/>
          <a:ext cx="100857" cy="560294"/>
          <a:chOff x="2577350" y="885265"/>
          <a:chExt cx="100856" cy="560294"/>
        </a:xfrm>
      </xdr:grpSpPr>
      <xdr:sp macro="" textlink="">
        <xdr:nvSpPr>
          <xdr:cNvPr id="284" name="二等辺三角形 283">
            <a:extLst>
              <a:ext uri="{FF2B5EF4-FFF2-40B4-BE49-F238E27FC236}">
                <a16:creationId xmlns:a16="http://schemas.microsoft.com/office/drawing/2014/main" id="{00000000-0008-0000-0000-00001C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5" name="円柱 284">
            <a:extLst>
              <a:ext uri="{FF2B5EF4-FFF2-40B4-BE49-F238E27FC236}">
                <a16:creationId xmlns:a16="http://schemas.microsoft.com/office/drawing/2014/main" id="{00000000-0008-0000-0000-00001D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500</xdr:row>
      <xdr:rowOff>90766</xdr:rowOff>
    </xdr:from>
    <xdr:to>
      <xdr:col>2</xdr:col>
      <xdr:colOff>1435473</xdr:colOff>
      <xdr:row>500</xdr:row>
      <xdr:rowOff>191623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GrpSpPr/>
      </xdr:nvGrpSpPr>
      <xdr:grpSpPr>
        <a:xfrm rot="3436602">
          <a:off x="2169456" y="173316901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87" name="二等辺三角形 286">
            <a:extLst>
              <a:ext uri="{FF2B5EF4-FFF2-40B4-BE49-F238E27FC236}">
                <a16:creationId xmlns:a16="http://schemas.microsoft.com/office/drawing/2014/main" id="{00000000-0008-0000-0000-00001F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8" name="円柱 287">
            <a:extLst>
              <a:ext uri="{FF2B5EF4-FFF2-40B4-BE49-F238E27FC236}">
                <a16:creationId xmlns:a16="http://schemas.microsoft.com/office/drawing/2014/main" id="{00000000-0008-0000-0000-000020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505</xdr:row>
      <xdr:rowOff>95247</xdr:rowOff>
    </xdr:from>
    <xdr:to>
      <xdr:col>2</xdr:col>
      <xdr:colOff>1451160</xdr:colOff>
      <xdr:row>505</xdr:row>
      <xdr:rowOff>196103</xdr:rowOff>
    </xdr:to>
    <xdr:grpSp>
      <xdr:nvGrpSpPr>
        <xdr:cNvPr id="289" name="グループ化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GrpSpPr/>
      </xdr:nvGrpSpPr>
      <xdr:grpSpPr>
        <a:xfrm rot="3436602">
          <a:off x="2185144" y="1750582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90" name="二等辺三角形 289">
            <a:extLst>
              <a:ext uri="{FF2B5EF4-FFF2-40B4-BE49-F238E27FC236}">
                <a16:creationId xmlns:a16="http://schemas.microsoft.com/office/drawing/2014/main" id="{00000000-0008-0000-0000-000022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1" name="円柱 290">
            <a:extLst>
              <a:ext uri="{FF2B5EF4-FFF2-40B4-BE49-F238E27FC236}">
                <a16:creationId xmlns:a16="http://schemas.microsoft.com/office/drawing/2014/main" id="{00000000-0008-0000-0000-000023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510</xdr:row>
      <xdr:rowOff>61631</xdr:rowOff>
    </xdr:from>
    <xdr:to>
      <xdr:col>2</xdr:col>
      <xdr:colOff>1451161</xdr:colOff>
      <xdr:row>510</xdr:row>
      <xdr:rowOff>162487</xdr:rowOff>
    </xdr:to>
    <xdr:grpSp>
      <xdr:nvGrpSpPr>
        <xdr:cNvPr id="292" name="グループ化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GrpSpPr/>
      </xdr:nvGrpSpPr>
      <xdr:grpSpPr>
        <a:xfrm rot="3436602">
          <a:off x="2185145" y="176761588"/>
          <a:ext cx="100856" cy="560294"/>
          <a:chOff x="2577350" y="885265"/>
          <a:chExt cx="100856" cy="560294"/>
        </a:xfrm>
      </xdr:grpSpPr>
      <xdr:sp macro="" textlink="">
        <xdr:nvSpPr>
          <xdr:cNvPr id="293" name="二等辺三角形 292">
            <a:extLst>
              <a:ext uri="{FF2B5EF4-FFF2-40B4-BE49-F238E27FC236}">
                <a16:creationId xmlns:a16="http://schemas.microsoft.com/office/drawing/2014/main" id="{00000000-0008-0000-0000-000025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4" name="円柱 293">
            <a:extLst>
              <a:ext uri="{FF2B5EF4-FFF2-40B4-BE49-F238E27FC236}">
                <a16:creationId xmlns:a16="http://schemas.microsoft.com/office/drawing/2014/main" id="{00000000-0008-0000-0000-000026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515</xdr:row>
      <xdr:rowOff>90766</xdr:rowOff>
    </xdr:from>
    <xdr:to>
      <xdr:col>2</xdr:col>
      <xdr:colOff>1435473</xdr:colOff>
      <xdr:row>515</xdr:row>
      <xdr:rowOff>191623</xdr:rowOff>
    </xdr:to>
    <xdr:grpSp>
      <xdr:nvGrpSpPr>
        <xdr:cNvPr id="295" name="グループ化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GrpSpPr/>
      </xdr:nvGrpSpPr>
      <xdr:grpSpPr>
        <a:xfrm rot="3436602">
          <a:off x="2169456" y="1785276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296" name="二等辺三角形 295">
            <a:extLst>
              <a:ext uri="{FF2B5EF4-FFF2-40B4-BE49-F238E27FC236}">
                <a16:creationId xmlns:a16="http://schemas.microsoft.com/office/drawing/2014/main" id="{00000000-0008-0000-0000-000028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7" name="円柱 296">
            <a:extLst>
              <a:ext uri="{FF2B5EF4-FFF2-40B4-BE49-F238E27FC236}">
                <a16:creationId xmlns:a16="http://schemas.microsoft.com/office/drawing/2014/main" id="{00000000-0008-0000-0000-000029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520</xdr:row>
      <xdr:rowOff>95247</xdr:rowOff>
    </xdr:from>
    <xdr:to>
      <xdr:col>2</xdr:col>
      <xdr:colOff>1451160</xdr:colOff>
      <xdr:row>520</xdr:row>
      <xdr:rowOff>196103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GrpSpPr/>
      </xdr:nvGrpSpPr>
      <xdr:grpSpPr>
        <a:xfrm rot="3436602">
          <a:off x="2185144" y="1802690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299" name="二等辺三角形 298">
            <a:extLst>
              <a:ext uri="{FF2B5EF4-FFF2-40B4-BE49-F238E27FC236}">
                <a16:creationId xmlns:a16="http://schemas.microsoft.com/office/drawing/2014/main" id="{00000000-0008-0000-0000-00002B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0" name="円柱 299">
            <a:extLst>
              <a:ext uri="{FF2B5EF4-FFF2-40B4-BE49-F238E27FC236}">
                <a16:creationId xmlns:a16="http://schemas.microsoft.com/office/drawing/2014/main" id="{00000000-0008-0000-0000-00002C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525</xdr:row>
      <xdr:rowOff>101972</xdr:rowOff>
    </xdr:from>
    <xdr:to>
      <xdr:col>2</xdr:col>
      <xdr:colOff>1457883</xdr:colOff>
      <xdr:row>525</xdr:row>
      <xdr:rowOff>202829</xdr:rowOff>
    </xdr:to>
    <xdr:grpSp>
      <xdr:nvGrpSpPr>
        <xdr:cNvPr id="301" name="グループ化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GrpSpPr/>
      </xdr:nvGrpSpPr>
      <xdr:grpSpPr>
        <a:xfrm rot="3436602">
          <a:off x="2191866" y="18201266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02" name="二等辺三角形 301">
            <a:extLst>
              <a:ext uri="{FF2B5EF4-FFF2-40B4-BE49-F238E27FC236}">
                <a16:creationId xmlns:a16="http://schemas.microsoft.com/office/drawing/2014/main" id="{00000000-0008-0000-0000-00002E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3" name="円柱 302">
            <a:extLst>
              <a:ext uri="{FF2B5EF4-FFF2-40B4-BE49-F238E27FC236}">
                <a16:creationId xmlns:a16="http://schemas.microsoft.com/office/drawing/2014/main" id="{00000000-0008-0000-0000-00002F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530</xdr:row>
      <xdr:rowOff>90766</xdr:rowOff>
    </xdr:from>
    <xdr:to>
      <xdr:col>2</xdr:col>
      <xdr:colOff>1457883</xdr:colOff>
      <xdr:row>530</xdr:row>
      <xdr:rowOff>191623</xdr:rowOff>
    </xdr:to>
    <xdr:grpSp>
      <xdr:nvGrpSpPr>
        <xdr:cNvPr id="304" name="グループ化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GrpSpPr/>
      </xdr:nvGrpSpPr>
      <xdr:grpSpPr>
        <a:xfrm rot="3436602">
          <a:off x="2191866" y="183738372"/>
          <a:ext cx="100857" cy="560294"/>
          <a:chOff x="2577350" y="885265"/>
          <a:chExt cx="100856" cy="560294"/>
        </a:xfrm>
      </xdr:grpSpPr>
      <xdr:sp macro="" textlink="">
        <xdr:nvSpPr>
          <xdr:cNvPr id="305" name="二等辺三角形 304">
            <a:extLst>
              <a:ext uri="{FF2B5EF4-FFF2-40B4-BE49-F238E27FC236}">
                <a16:creationId xmlns:a16="http://schemas.microsoft.com/office/drawing/2014/main" id="{00000000-0008-0000-0000-00003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6" name="円柱 305">
            <a:extLst>
              <a:ext uri="{FF2B5EF4-FFF2-40B4-BE49-F238E27FC236}">
                <a16:creationId xmlns:a16="http://schemas.microsoft.com/office/drawing/2014/main" id="{00000000-0008-0000-0000-00003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535</xdr:row>
      <xdr:rowOff>101972</xdr:rowOff>
    </xdr:from>
    <xdr:to>
      <xdr:col>2</xdr:col>
      <xdr:colOff>1457883</xdr:colOff>
      <xdr:row>535</xdr:row>
      <xdr:rowOff>202829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GrpSpPr/>
      </xdr:nvGrpSpPr>
      <xdr:grpSpPr>
        <a:xfrm rot="3436602">
          <a:off x="2191866" y="1854864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08" name="二等辺三角形 307">
            <a:extLst>
              <a:ext uri="{FF2B5EF4-FFF2-40B4-BE49-F238E27FC236}">
                <a16:creationId xmlns:a16="http://schemas.microsoft.com/office/drawing/2014/main" id="{00000000-0008-0000-0000-00003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円柱 308">
            <a:extLst>
              <a:ext uri="{FF2B5EF4-FFF2-40B4-BE49-F238E27FC236}">
                <a16:creationId xmlns:a16="http://schemas.microsoft.com/office/drawing/2014/main" id="{00000000-0008-0000-0000-00003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540</xdr:row>
      <xdr:rowOff>90766</xdr:rowOff>
    </xdr:from>
    <xdr:to>
      <xdr:col>2</xdr:col>
      <xdr:colOff>1457883</xdr:colOff>
      <xdr:row>540</xdr:row>
      <xdr:rowOff>191623</xdr:rowOff>
    </xdr:to>
    <xdr:grpSp>
      <xdr:nvGrpSpPr>
        <xdr:cNvPr id="310" name="グループ化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GrpSpPr/>
      </xdr:nvGrpSpPr>
      <xdr:grpSpPr>
        <a:xfrm rot="3436602">
          <a:off x="2191866" y="187212195"/>
          <a:ext cx="100857" cy="560294"/>
          <a:chOff x="2577350" y="885265"/>
          <a:chExt cx="100856" cy="560294"/>
        </a:xfrm>
      </xdr:grpSpPr>
      <xdr:sp macro="" textlink="">
        <xdr:nvSpPr>
          <xdr:cNvPr id="311" name="二等辺三角形 310">
            <a:extLst>
              <a:ext uri="{FF2B5EF4-FFF2-40B4-BE49-F238E27FC236}">
                <a16:creationId xmlns:a16="http://schemas.microsoft.com/office/drawing/2014/main" id="{00000000-0008-0000-0000-00003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2" name="円柱 311">
            <a:extLst>
              <a:ext uri="{FF2B5EF4-FFF2-40B4-BE49-F238E27FC236}">
                <a16:creationId xmlns:a16="http://schemas.microsoft.com/office/drawing/2014/main" id="{00000000-0008-0000-0000-00003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550</xdr:row>
      <xdr:rowOff>101972</xdr:rowOff>
    </xdr:from>
    <xdr:to>
      <xdr:col>2</xdr:col>
      <xdr:colOff>1457883</xdr:colOff>
      <xdr:row>550</xdr:row>
      <xdr:rowOff>202829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GrpSpPr/>
      </xdr:nvGrpSpPr>
      <xdr:grpSpPr>
        <a:xfrm rot="3436602">
          <a:off x="2191866" y="1906972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14" name="二等辺三角形 313">
            <a:extLst>
              <a:ext uri="{FF2B5EF4-FFF2-40B4-BE49-F238E27FC236}">
                <a16:creationId xmlns:a16="http://schemas.microsoft.com/office/drawing/2014/main" id="{00000000-0008-0000-0000-00003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5" name="円柱 314">
            <a:extLst>
              <a:ext uri="{FF2B5EF4-FFF2-40B4-BE49-F238E27FC236}">
                <a16:creationId xmlns:a16="http://schemas.microsoft.com/office/drawing/2014/main" id="{00000000-0008-0000-0000-00003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555</xdr:row>
      <xdr:rowOff>101972</xdr:rowOff>
    </xdr:from>
    <xdr:to>
      <xdr:col>2</xdr:col>
      <xdr:colOff>1457883</xdr:colOff>
      <xdr:row>555</xdr:row>
      <xdr:rowOff>202829</xdr:rowOff>
    </xdr:to>
    <xdr:grpSp>
      <xdr:nvGrpSpPr>
        <xdr:cNvPr id="316" name="グループ化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GrpSpPr/>
      </xdr:nvGrpSpPr>
      <xdr:grpSpPr>
        <a:xfrm rot="3436602">
          <a:off x="2191866" y="1924341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17" name="二等辺三角形 316">
            <a:extLst>
              <a:ext uri="{FF2B5EF4-FFF2-40B4-BE49-F238E27FC236}">
                <a16:creationId xmlns:a16="http://schemas.microsoft.com/office/drawing/2014/main" id="{00000000-0008-0000-0000-00003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8" name="円柱 317">
            <a:extLst>
              <a:ext uri="{FF2B5EF4-FFF2-40B4-BE49-F238E27FC236}">
                <a16:creationId xmlns:a16="http://schemas.microsoft.com/office/drawing/2014/main" id="{00000000-0008-0000-0000-00003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560</xdr:row>
      <xdr:rowOff>61631</xdr:rowOff>
    </xdr:from>
    <xdr:to>
      <xdr:col>2</xdr:col>
      <xdr:colOff>1451161</xdr:colOff>
      <xdr:row>560</xdr:row>
      <xdr:rowOff>162487</xdr:rowOff>
    </xdr:to>
    <xdr:grpSp>
      <xdr:nvGrpSpPr>
        <xdr:cNvPr id="319" name="グループ化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GrpSpPr/>
      </xdr:nvGrpSpPr>
      <xdr:grpSpPr>
        <a:xfrm rot="3436602">
          <a:off x="2185145" y="194130706"/>
          <a:ext cx="100856" cy="560294"/>
          <a:chOff x="2577350" y="885265"/>
          <a:chExt cx="100856" cy="560294"/>
        </a:xfrm>
      </xdr:grpSpPr>
      <xdr:sp macro="" textlink="">
        <xdr:nvSpPr>
          <xdr:cNvPr id="320" name="二等辺三角形 319">
            <a:extLst>
              <a:ext uri="{FF2B5EF4-FFF2-40B4-BE49-F238E27FC236}">
                <a16:creationId xmlns:a16="http://schemas.microsoft.com/office/drawing/2014/main" id="{00000000-0008-0000-0000-000040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1" name="円柱 320">
            <a:extLst>
              <a:ext uri="{FF2B5EF4-FFF2-40B4-BE49-F238E27FC236}">
                <a16:creationId xmlns:a16="http://schemas.microsoft.com/office/drawing/2014/main" id="{00000000-0008-0000-0000-000041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565</xdr:row>
      <xdr:rowOff>95247</xdr:rowOff>
    </xdr:from>
    <xdr:to>
      <xdr:col>2</xdr:col>
      <xdr:colOff>1451160</xdr:colOff>
      <xdr:row>565</xdr:row>
      <xdr:rowOff>196103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GrpSpPr/>
      </xdr:nvGrpSpPr>
      <xdr:grpSpPr>
        <a:xfrm rot="3436602">
          <a:off x="2185144" y="1959012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23" name="二等辺三角形 322">
            <a:extLst>
              <a:ext uri="{FF2B5EF4-FFF2-40B4-BE49-F238E27FC236}">
                <a16:creationId xmlns:a16="http://schemas.microsoft.com/office/drawing/2014/main" id="{00000000-0008-0000-0000-000043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円柱 323">
            <a:extLst>
              <a:ext uri="{FF2B5EF4-FFF2-40B4-BE49-F238E27FC236}">
                <a16:creationId xmlns:a16="http://schemas.microsoft.com/office/drawing/2014/main" id="{00000000-0008-0000-0000-000044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570</xdr:row>
      <xdr:rowOff>95247</xdr:rowOff>
    </xdr:from>
    <xdr:to>
      <xdr:col>2</xdr:col>
      <xdr:colOff>1451160</xdr:colOff>
      <xdr:row>570</xdr:row>
      <xdr:rowOff>196103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GrpSpPr/>
      </xdr:nvGrpSpPr>
      <xdr:grpSpPr>
        <a:xfrm rot="3436602">
          <a:off x="2185144" y="197638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26" name="二等辺三角形 325">
            <a:extLst>
              <a:ext uri="{FF2B5EF4-FFF2-40B4-BE49-F238E27FC236}">
                <a16:creationId xmlns:a16="http://schemas.microsoft.com/office/drawing/2014/main" id="{00000000-0008-0000-0000-000046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7" name="円柱 326">
            <a:extLst>
              <a:ext uri="{FF2B5EF4-FFF2-40B4-BE49-F238E27FC236}">
                <a16:creationId xmlns:a16="http://schemas.microsoft.com/office/drawing/2014/main" id="{00000000-0008-0000-0000-000047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575</xdr:row>
      <xdr:rowOff>90766</xdr:rowOff>
    </xdr:from>
    <xdr:to>
      <xdr:col>2</xdr:col>
      <xdr:colOff>1435473</xdr:colOff>
      <xdr:row>575</xdr:row>
      <xdr:rowOff>191623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GrpSpPr/>
      </xdr:nvGrpSpPr>
      <xdr:grpSpPr>
        <a:xfrm rot="3436602">
          <a:off x="2169456" y="1993705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329" name="二等辺三角形 328">
            <a:extLst>
              <a:ext uri="{FF2B5EF4-FFF2-40B4-BE49-F238E27FC236}">
                <a16:creationId xmlns:a16="http://schemas.microsoft.com/office/drawing/2014/main" id="{00000000-0008-0000-0000-000049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0" name="円柱 329">
            <a:extLst>
              <a:ext uri="{FF2B5EF4-FFF2-40B4-BE49-F238E27FC236}">
                <a16:creationId xmlns:a16="http://schemas.microsoft.com/office/drawing/2014/main" id="{00000000-0008-0000-0000-00004A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580</xdr:row>
      <xdr:rowOff>90766</xdr:rowOff>
    </xdr:from>
    <xdr:to>
      <xdr:col>2</xdr:col>
      <xdr:colOff>1457883</xdr:colOff>
      <xdr:row>580</xdr:row>
      <xdr:rowOff>191623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GrpSpPr/>
      </xdr:nvGrpSpPr>
      <xdr:grpSpPr>
        <a:xfrm rot="3436602">
          <a:off x="2191866" y="201107489"/>
          <a:ext cx="100857" cy="560294"/>
          <a:chOff x="2577350" y="885265"/>
          <a:chExt cx="100856" cy="560294"/>
        </a:xfrm>
      </xdr:grpSpPr>
      <xdr:sp macro="" textlink="">
        <xdr:nvSpPr>
          <xdr:cNvPr id="332" name="二等辺三角形 331">
            <a:extLst>
              <a:ext uri="{FF2B5EF4-FFF2-40B4-BE49-F238E27FC236}">
                <a16:creationId xmlns:a16="http://schemas.microsoft.com/office/drawing/2014/main" id="{00000000-0008-0000-0000-00004C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3" name="円柱 332">
            <a:extLst>
              <a:ext uri="{FF2B5EF4-FFF2-40B4-BE49-F238E27FC236}">
                <a16:creationId xmlns:a16="http://schemas.microsoft.com/office/drawing/2014/main" id="{00000000-0008-0000-0000-00004D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585</xdr:row>
      <xdr:rowOff>101972</xdr:rowOff>
    </xdr:from>
    <xdr:to>
      <xdr:col>2</xdr:col>
      <xdr:colOff>1457883</xdr:colOff>
      <xdr:row>585</xdr:row>
      <xdr:rowOff>202829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GrpSpPr/>
      </xdr:nvGrpSpPr>
      <xdr:grpSpPr>
        <a:xfrm rot="3436602">
          <a:off x="2191866" y="2028556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35" name="二等辺三角形 334">
            <a:extLst>
              <a:ext uri="{FF2B5EF4-FFF2-40B4-BE49-F238E27FC236}">
                <a16:creationId xmlns:a16="http://schemas.microsoft.com/office/drawing/2014/main" id="{00000000-0008-0000-0000-00004F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円柱 335">
            <a:extLst>
              <a:ext uri="{FF2B5EF4-FFF2-40B4-BE49-F238E27FC236}">
                <a16:creationId xmlns:a16="http://schemas.microsoft.com/office/drawing/2014/main" id="{00000000-0008-0000-0000-000050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590</xdr:row>
      <xdr:rowOff>95247</xdr:rowOff>
    </xdr:from>
    <xdr:to>
      <xdr:col>2</xdr:col>
      <xdr:colOff>1451160</xdr:colOff>
      <xdr:row>590</xdr:row>
      <xdr:rowOff>196103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GrpSpPr/>
      </xdr:nvGrpSpPr>
      <xdr:grpSpPr>
        <a:xfrm rot="3436602">
          <a:off x="2185144" y="2045857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38" name="二等辺三角形 337">
            <a:extLst>
              <a:ext uri="{FF2B5EF4-FFF2-40B4-BE49-F238E27FC236}">
                <a16:creationId xmlns:a16="http://schemas.microsoft.com/office/drawing/2014/main" id="{00000000-0008-0000-0000-000052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円柱 338">
            <a:extLst>
              <a:ext uri="{FF2B5EF4-FFF2-40B4-BE49-F238E27FC236}">
                <a16:creationId xmlns:a16="http://schemas.microsoft.com/office/drawing/2014/main" id="{00000000-0008-0000-0000-000053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595</xdr:row>
      <xdr:rowOff>61631</xdr:rowOff>
    </xdr:from>
    <xdr:to>
      <xdr:col>2</xdr:col>
      <xdr:colOff>1451161</xdr:colOff>
      <xdr:row>595</xdr:row>
      <xdr:rowOff>162487</xdr:rowOff>
    </xdr:to>
    <xdr:grpSp>
      <xdr:nvGrpSpPr>
        <xdr:cNvPr id="340" name="グループ化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GrpSpPr/>
      </xdr:nvGrpSpPr>
      <xdr:grpSpPr>
        <a:xfrm rot="3436602">
          <a:off x="2185145" y="206289088"/>
          <a:ext cx="100856" cy="560294"/>
          <a:chOff x="2577350" y="885265"/>
          <a:chExt cx="100856" cy="560294"/>
        </a:xfrm>
      </xdr:grpSpPr>
      <xdr:sp macro="" textlink="">
        <xdr:nvSpPr>
          <xdr:cNvPr id="341" name="二等辺三角形 340">
            <a:extLst>
              <a:ext uri="{FF2B5EF4-FFF2-40B4-BE49-F238E27FC236}">
                <a16:creationId xmlns:a16="http://schemas.microsoft.com/office/drawing/2014/main" id="{00000000-0008-0000-0000-000055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2" name="円柱 341">
            <a:extLst>
              <a:ext uri="{FF2B5EF4-FFF2-40B4-BE49-F238E27FC236}">
                <a16:creationId xmlns:a16="http://schemas.microsoft.com/office/drawing/2014/main" id="{00000000-0008-0000-0000-000056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605</xdr:row>
      <xdr:rowOff>61631</xdr:rowOff>
    </xdr:from>
    <xdr:to>
      <xdr:col>2</xdr:col>
      <xdr:colOff>1451161</xdr:colOff>
      <xdr:row>605</xdr:row>
      <xdr:rowOff>162487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GrpSpPr/>
      </xdr:nvGrpSpPr>
      <xdr:grpSpPr>
        <a:xfrm rot="3436602">
          <a:off x="2185145" y="209762912"/>
          <a:ext cx="100856" cy="560294"/>
          <a:chOff x="2577350" y="885265"/>
          <a:chExt cx="100856" cy="560294"/>
        </a:xfrm>
      </xdr:grpSpPr>
      <xdr:sp macro="" textlink="">
        <xdr:nvSpPr>
          <xdr:cNvPr id="344" name="二等辺三角形 343">
            <a:extLst>
              <a:ext uri="{FF2B5EF4-FFF2-40B4-BE49-F238E27FC236}">
                <a16:creationId xmlns:a16="http://schemas.microsoft.com/office/drawing/2014/main" id="{00000000-0008-0000-0000-000058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5" name="円柱 344">
            <a:extLst>
              <a:ext uri="{FF2B5EF4-FFF2-40B4-BE49-F238E27FC236}">
                <a16:creationId xmlns:a16="http://schemas.microsoft.com/office/drawing/2014/main" id="{00000000-0008-0000-0000-000059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610</xdr:row>
      <xdr:rowOff>61631</xdr:rowOff>
    </xdr:from>
    <xdr:to>
      <xdr:col>2</xdr:col>
      <xdr:colOff>1451161</xdr:colOff>
      <xdr:row>610</xdr:row>
      <xdr:rowOff>162487</xdr:rowOff>
    </xdr:to>
    <xdr:grpSp>
      <xdr:nvGrpSpPr>
        <xdr:cNvPr id="346" name="グループ化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GrpSpPr/>
      </xdr:nvGrpSpPr>
      <xdr:grpSpPr>
        <a:xfrm rot="3436602">
          <a:off x="2185145" y="211499824"/>
          <a:ext cx="100856" cy="560294"/>
          <a:chOff x="2577350" y="885265"/>
          <a:chExt cx="100856" cy="560294"/>
        </a:xfrm>
      </xdr:grpSpPr>
      <xdr:sp macro="" textlink="">
        <xdr:nvSpPr>
          <xdr:cNvPr id="347" name="二等辺三角形 346">
            <a:extLst>
              <a:ext uri="{FF2B5EF4-FFF2-40B4-BE49-F238E27FC236}">
                <a16:creationId xmlns:a16="http://schemas.microsoft.com/office/drawing/2014/main" id="{00000000-0008-0000-0000-00005B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8" name="円柱 347">
            <a:extLst>
              <a:ext uri="{FF2B5EF4-FFF2-40B4-BE49-F238E27FC236}">
                <a16:creationId xmlns:a16="http://schemas.microsoft.com/office/drawing/2014/main" id="{00000000-0008-0000-0000-00005C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615</xdr:row>
      <xdr:rowOff>101972</xdr:rowOff>
    </xdr:from>
    <xdr:to>
      <xdr:col>2</xdr:col>
      <xdr:colOff>1457883</xdr:colOff>
      <xdr:row>615</xdr:row>
      <xdr:rowOff>202829</xdr:rowOff>
    </xdr:to>
    <xdr:grpSp>
      <xdr:nvGrpSpPr>
        <xdr:cNvPr id="349" name="グループ化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GrpSpPr/>
      </xdr:nvGrpSpPr>
      <xdr:grpSpPr>
        <a:xfrm rot="3436602">
          <a:off x="2191866" y="2132770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50" name="二等辺三角形 349">
            <a:extLst>
              <a:ext uri="{FF2B5EF4-FFF2-40B4-BE49-F238E27FC236}">
                <a16:creationId xmlns:a16="http://schemas.microsoft.com/office/drawing/2014/main" id="{00000000-0008-0000-0000-00005E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1" name="円柱 350">
            <a:extLst>
              <a:ext uri="{FF2B5EF4-FFF2-40B4-BE49-F238E27FC236}">
                <a16:creationId xmlns:a16="http://schemas.microsoft.com/office/drawing/2014/main" id="{00000000-0008-0000-0000-00005F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620</xdr:row>
      <xdr:rowOff>90766</xdr:rowOff>
    </xdr:from>
    <xdr:to>
      <xdr:col>2</xdr:col>
      <xdr:colOff>1435473</xdr:colOff>
      <xdr:row>620</xdr:row>
      <xdr:rowOff>191623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GrpSpPr/>
      </xdr:nvGrpSpPr>
      <xdr:grpSpPr>
        <a:xfrm rot="3436602">
          <a:off x="2169456" y="2150027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353" name="二等辺三角形 352">
            <a:extLst>
              <a:ext uri="{FF2B5EF4-FFF2-40B4-BE49-F238E27FC236}">
                <a16:creationId xmlns:a16="http://schemas.microsoft.com/office/drawing/2014/main" id="{00000000-0008-0000-0000-00006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4" name="円柱 353">
            <a:extLst>
              <a:ext uri="{FF2B5EF4-FFF2-40B4-BE49-F238E27FC236}">
                <a16:creationId xmlns:a16="http://schemas.microsoft.com/office/drawing/2014/main" id="{00000000-0008-0000-0000-00006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625</xdr:row>
      <xdr:rowOff>101972</xdr:rowOff>
    </xdr:from>
    <xdr:to>
      <xdr:col>2</xdr:col>
      <xdr:colOff>1457883</xdr:colOff>
      <xdr:row>625</xdr:row>
      <xdr:rowOff>202829</xdr:rowOff>
    </xdr:to>
    <xdr:grpSp>
      <xdr:nvGrpSpPr>
        <xdr:cNvPr id="355" name="グループ化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GrpSpPr/>
      </xdr:nvGrpSpPr>
      <xdr:grpSpPr>
        <a:xfrm rot="3436602">
          <a:off x="2191866" y="216750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356" name="二等辺三角形 355">
            <a:extLst>
              <a:ext uri="{FF2B5EF4-FFF2-40B4-BE49-F238E27FC236}">
                <a16:creationId xmlns:a16="http://schemas.microsoft.com/office/drawing/2014/main" id="{00000000-0008-0000-0000-00006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7" name="円柱 356">
            <a:extLst>
              <a:ext uri="{FF2B5EF4-FFF2-40B4-BE49-F238E27FC236}">
                <a16:creationId xmlns:a16="http://schemas.microsoft.com/office/drawing/2014/main" id="{00000000-0008-0000-0000-00006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630</xdr:row>
      <xdr:rowOff>95247</xdr:rowOff>
    </xdr:from>
    <xdr:to>
      <xdr:col>2</xdr:col>
      <xdr:colOff>1451160</xdr:colOff>
      <xdr:row>630</xdr:row>
      <xdr:rowOff>196103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GrpSpPr/>
      </xdr:nvGrpSpPr>
      <xdr:grpSpPr>
        <a:xfrm rot="3436602">
          <a:off x="2185144" y="2184810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59" name="二等辺三角形 358">
            <a:extLst>
              <a:ext uri="{FF2B5EF4-FFF2-40B4-BE49-F238E27FC236}">
                <a16:creationId xmlns:a16="http://schemas.microsoft.com/office/drawing/2014/main" id="{00000000-0008-0000-0000-00006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0" name="円柱 359">
            <a:extLst>
              <a:ext uri="{FF2B5EF4-FFF2-40B4-BE49-F238E27FC236}">
                <a16:creationId xmlns:a16="http://schemas.microsoft.com/office/drawing/2014/main" id="{00000000-0008-0000-0000-00006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635</xdr:row>
      <xdr:rowOff>95247</xdr:rowOff>
    </xdr:from>
    <xdr:to>
      <xdr:col>2</xdr:col>
      <xdr:colOff>1451160</xdr:colOff>
      <xdr:row>635</xdr:row>
      <xdr:rowOff>196103</xdr:rowOff>
    </xdr:to>
    <xdr:grpSp>
      <xdr:nvGrpSpPr>
        <xdr:cNvPr id="361" name="グループ化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GrpSpPr/>
      </xdr:nvGrpSpPr>
      <xdr:grpSpPr>
        <a:xfrm rot="3436602">
          <a:off x="2185144" y="220217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62" name="二等辺三角形 361">
            <a:extLst>
              <a:ext uri="{FF2B5EF4-FFF2-40B4-BE49-F238E27FC236}">
                <a16:creationId xmlns:a16="http://schemas.microsoft.com/office/drawing/2014/main" id="{00000000-0008-0000-0000-00006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3" name="円柱 362">
            <a:extLst>
              <a:ext uri="{FF2B5EF4-FFF2-40B4-BE49-F238E27FC236}">
                <a16:creationId xmlns:a16="http://schemas.microsoft.com/office/drawing/2014/main" id="{00000000-0008-0000-0000-00006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640</xdr:row>
      <xdr:rowOff>90766</xdr:rowOff>
    </xdr:from>
    <xdr:to>
      <xdr:col>2</xdr:col>
      <xdr:colOff>1457883</xdr:colOff>
      <xdr:row>640</xdr:row>
      <xdr:rowOff>191623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GrpSpPr/>
      </xdr:nvGrpSpPr>
      <xdr:grpSpPr>
        <a:xfrm rot="3436602">
          <a:off x="2191866" y="221950430"/>
          <a:ext cx="100857" cy="560294"/>
          <a:chOff x="2577350" y="885265"/>
          <a:chExt cx="100856" cy="560294"/>
        </a:xfrm>
      </xdr:grpSpPr>
      <xdr:sp macro="" textlink="">
        <xdr:nvSpPr>
          <xdr:cNvPr id="365" name="二等辺三角形 364">
            <a:extLst>
              <a:ext uri="{FF2B5EF4-FFF2-40B4-BE49-F238E27FC236}">
                <a16:creationId xmlns:a16="http://schemas.microsoft.com/office/drawing/2014/main" id="{00000000-0008-0000-0000-00006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円柱 365">
            <a:extLst>
              <a:ext uri="{FF2B5EF4-FFF2-40B4-BE49-F238E27FC236}">
                <a16:creationId xmlns:a16="http://schemas.microsoft.com/office/drawing/2014/main" id="{00000000-0008-0000-0000-00006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645</xdr:row>
      <xdr:rowOff>95247</xdr:rowOff>
    </xdr:from>
    <xdr:to>
      <xdr:col>2</xdr:col>
      <xdr:colOff>1451160</xdr:colOff>
      <xdr:row>645</xdr:row>
      <xdr:rowOff>196103</xdr:rowOff>
    </xdr:to>
    <xdr:grpSp>
      <xdr:nvGrpSpPr>
        <xdr:cNvPr id="367" name="グループ化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GrpSpPr/>
      </xdr:nvGrpSpPr>
      <xdr:grpSpPr>
        <a:xfrm rot="3436602">
          <a:off x="2185144" y="2236918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68" name="二等辺三角形 367">
            <a:extLst>
              <a:ext uri="{FF2B5EF4-FFF2-40B4-BE49-F238E27FC236}">
                <a16:creationId xmlns:a16="http://schemas.microsoft.com/office/drawing/2014/main" id="{00000000-0008-0000-0000-000070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9" name="円柱 368">
            <a:extLst>
              <a:ext uri="{FF2B5EF4-FFF2-40B4-BE49-F238E27FC236}">
                <a16:creationId xmlns:a16="http://schemas.microsoft.com/office/drawing/2014/main" id="{00000000-0008-0000-0000-000071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650</xdr:row>
      <xdr:rowOff>95247</xdr:rowOff>
    </xdr:from>
    <xdr:to>
      <xdr:col>2</xdr:col>
      <xdr:colOff>1451160</xdr:colOff>
      <xdr:row>650</xdr:row>
      <xdr:rowOff>196103</xdr:rowOff>
    </xdr:to>
    <xdr:grpSp>
      <xdr:nvGrpSpPr>
        <xdr:cNvPr id="370" name="グループ化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GrpSpPr/>
      </xdr:nvGrpSpPr>
      <xdr:grpSpPr>
        <a:xfrm rot="3436602">
          <a:off x="2185144" y="2254287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71" name="二等辺三角形 370">
            <a:extLst>
              <a:ext uri="{FF2B5EF4-FFF2-40B4-BE49-F238E27FC236}">
                <a16:creationId xmlns:a16="http://schemas.microsoft.com/office/drawing/2014/main" id="{00000000-0008-0000-0000-000073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2" name="円柱 371">
            <a:extLst>
              <a:ext uri="{FF2B5EF4-FFF2-40B4-BE49-F238E27FC236}">
                <a16:creationId xmlns:a16="http://schemas.microsoft.com/office/drawing/2014/main" id="{00000000-0008-0000-0000-000074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655</xdr:row>
      <xdr:rowOff>90766</xdr:rowOff>
    </xdr:from>
    <xdr:to>
      <xdr:col>2</xdr:col>
      <xdr:colOff>1457883</xdr:colOff>
      <xdr:row>655</xdr:row>
      <xdr:rowOff>191623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GrpSpPr/>
      </xdr:nvGrpSpPr>
      <xdr:grpSpPr>
        <a:xfrm rot="3436602">
          <a:off x="2191866" y="227161166"/>
          <a:ext cx="100857" cy="560294"/>
          <a:chOff x="2577350" y="885265"/>
          <a:chExt cx="100856" cy="560294"/>
        </a:xfrm>
      </xdr:grpSpPr>
      <xdr:sp macro="" textlink="">
        <xdr:nvSpPr>
          <xdr:cNvPr id="374" name="二等辺三角形 373">
            <a:extLst>
              <a:ext uri="{FF2B5EF4-FFF2-40B4-BE49-F238E27FC236}">
                <a16:creationId xmlns:a16="http://schemas.microsoft.com/office/drawing/2014/main" id="{00000000-0008-0000-0000-000076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5" name="円柱 374">
            <a:extLst>
              <a:ext uri="{FF2B5EF4-FFF2-40B4-BE49-F238E27FC236}">
                <a16:creationId xmlns:a16="http://schemas.microsoft.com/office/drawing/2014/main" id="{00000000-0008-0000-0000-000077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660</xdr:row>
      <xdr:rowOff>61631</xdr:rowOff>
    </xdr:from>
    <xdr:to>
      <xdr:col>2</xdr:col>
      <xdr:colOff>1451161</xdr:colOff>
      <xdr:row>660</xdr:row>
      <xdr:rowOff>162487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GrpSpPr/>
      </xdr:nvGrpSpPr>
      <xdr:grpSpPr>
        <a:xfrm rot="3436602">
          <a:off x="2185145" y="228868941"/>
          <a:ext cx="100856" cy="560294"/>
          <a:chOff x="2577350" y="885265"/>
          <a:chExt cx="100856" cy="560294"/>
        </a:xfrm>
      </xdr:grpSpPr>
      <xdr:sp macro="" textlink="">
        <xdr:nvSpPr>
          <xdr:cNvPr id="377" name="二等辺三角形 376">
            <a:extLst>
              <a:ext uri="{FF2B5EF4-FFF2-40B4-BE49-F238E27FC236}">
                <a16:creationId xmlns:a16="http://schemas.microsoft.com/office/drawing/2014/main" id="{00000000-0008-0000-0000-000079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8" name="円柱 377">
            <a:extLst>
              <a:ext uri="{FF2B5EF4-FFF2-40B4-BE49-F238E27FC236}">
                <a16:creationId xmlns:a16="http://schemas.microsoft.com/office/drawing/2014/main" id="{00000000-0008-0000-0000-00007A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665</xdr:row>
      <xdr:rowOff>90766</xdr:rowOff>
    </xdr:from>
    <xdr:to>
      <xdr:col>2</xdr:col>
      <xdr:colOff>1457883</xdr:colOff>
      <xdr:row>665</xdr:row>
      <xdr:rowOff>191623</xdr:rowOff>
    </xdr:to>
    <xdr:grpSp>
      <xdr:nvGrpSpPr>
        <xdr:cNvPr id="379" name="グループ化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GrpSpPr/>
      </xdr:nvGrpSpPr>
      <xdr:grpSpPr>
        <a:xfrm rot="3436602">
          <a:off x="2191866" y="230634989"/>
          <a:ext cx="100857" cy="560294"/>
          <a:chOff x="2577350" y="885265"/>
          <a:chExt cx="100856" cy="560294"/>
        </a:xfrm>
      </xdr:grpSpPr>
      <xdr:sp macro="" textlink="">
        <xdr:nvSpPr>
          <xdr:cNvPr id="380" name="二等辺三角形 379">
            <a:extLst>
              <a:ext uri="{FF2B5EF4-FFF2-40B4-BE49-F238E27FC236}">
                <a16:creationId xmlns:a16="http://schemas.microsoft.com/office/drawing/2014/main" id="{00000000-0008-0000-0000-00007C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1" name="円柱 380">
            <a:extLst>
              <a:ext uri="{FF2B5EF4-FFF2-40B4-BE49-F238E27FC236}">
                <a16:creationId xmlns:a16="http://schemas.microsoft.com/office/drawing/2014/main" id="{00000000-0008-0000-0000-00007D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670</xdr:row>
      <xdr:rowOff>95247</xdr:rowOff>
    </xdr:from>
    <xdr:to>
      <xdr:col>2</xdr:col>
      <xdr:colOff>1451160</xdr:colOff>
      <xdr:row>670</xdr:row>
      <xdr:rowOff>196103</xdr:rowOff>
    </xdr:to>
    <xdr:grpSp>
      <xdr:nvGrpSpPr>
        <xdr:cNvPr id="382" name="グループ化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GrpSpPr/>
      </xdr:nvGrpSpPr>
      <xdr:grpSpPr>
        <a:xfrm rot="3436602">
          <a:off x="2185144" y="232376381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83" name="二等辺三角形 382">
            <a:extLst>
              <a:ext uri="{FF2B5EF4-FFF2-40B4-BE49-F238E27FC236}">
                <a16:creationId xmlns:a16="http://schemas.microsoft.com/office/drawing/2014/main" id="{00000000-0008-0000-0000-00007F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4" name="円柱 383">
            <a:extLst>
              <a:ext uri="{FF2B5EF4-FFF2-40B4-BE49-F238E27FC236}">
                <a16:creationId xmlns:a16="http://schemas.microsoft.com/office/drawing/2014/main" id="{00000000-0008-0000-0000-000080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675</xdr:row>
      <xdr:rowOff>61631</xdr:rowOff>
    </xdr:from>
    <xdr:to>
      <xdr:col>2</xdr:col>
      <xdr:colOff>1451161</xdr:colOff>
      <xdr:row>675</xdr:row>
      <xdr:rowOff>162487</xdr:rowOff>
    </xdr:to>
    <xdr:grpSp>
      <xdr:nvGrpSpPr>
        <xdr:cNvPr id="385" name="グループ化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GrpSpPr/>
      </xdr:nvGrpSpPr>
      <xdr:grpSpPr>
        <a:xfrm rot="3436602">
          <a:off x="2185145" y="234079677"/>
          <a:ext cx="100856" cy="560294"/>
          <a:chOff x="2577350" y="885265"/>
          <a:chExt cx="100856" cy="560294"/>
        </a:xfrm>
      </xdr:grpSpPr>
      <xdr:sp macro="" textlink="">
        <xdr:nvSpPr>
          <xdr:cNvPr id="386" name="二等辺三角形 385">
            <a:extLst>
              <a:ext uri="{FF2B5EF4-FFF2-40B4-BE49-F238E27FC236}">
                <a16:creationId xmlns:a16="http://schemas.microsoft.com/office/drawing/2014/main" id="{00000000-0008-0000-0000-000082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7" name="円柱 386">
            <a:extLst>
              <a:ext uri="{FF2B5EF4-FFF2-40B4-BE49-F238E27FC236}">
                <a16:creationId xmlns:a16="http://schemas.microsoft.com/office/drawing/2014/main" id="{00000000-0008-0000-0000-000083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680</xdr:row>
      <xdr:rowOff>95247</xdr:rowOff>
    </xdr:from>
    <xdr:to>
      <xdr:col>2</xdr:col>
      <xdr:colOff>1451160</xdr:colOff>
      <xdr:row>680</xdr:row>
      <xdr:rowOff>196103</xdr:rowOff>
    </xdr:to>
    <xdr:grpSp>
      <xdr:nvGrpSpPr>
        <xdr:cNvPr id="388" name="グループ化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GrpSpPr/>
      </xdr:nvGrpSpPr>
      <xdr:grpSpPr>
        <a:xfrm rot="3436602">
          <a:off x="2185144" y="2358502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389" name="二等辺三角形 388">
            <a:extLst>
              <a:ext uri="{FF2B5EF4-FFF2-40B4-BE49-F238E27FC236}">
                <a16:creationId xmlns:a16="http://schemas.microsoft.com/office/drawing/2014/main" id="{00000000-0008-0000-0000-000085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0" name="円柱 389">
            <a:extLst>
              <a:ext uri="{FF2B5EF4-FFF2-40B4-BE49-F238E27FC236}">
                <a16:creationId xmlns:a16="http://schemas.microsoft.com/office/drawing/2014/main" id="{00000000-0008-0000-0000-000086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685</xdr:row>
      <xdr:rowOff>90766</xdr:rowOff>
    </xdr:from>
    <xdr:to>
      <xdr:col>2</xdr:col>
      <xdr:colOff>1435473</xdr:colOff>
      <xdr:row>685</xdr:row>
      <xdr:rowOff>191623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GrpSpPr/>
      </xdr:nvGrpSpPr>
      <xdr:grpSpPr>
        <a:xfrm rot="3436602">
          <a:off x="2169456" y="2375826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392" name="二等辺三角形 391">
            <a:extLst>
              <a:ext uri="{FF2B5EF4-FFF2-40B4-BE49-F238E27FC236}">
                <a16:creationId xmlns:a16="http://schemas.microsoft.com/office/drawing/2014/main" id="{00000000-0008-0000-0000-000088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3" name="円柱 392">
            <a:extLst>
              <a:ext uri="{FF2B5EF4-FFF2-40B4-BE49-F238E27FC236}">
                <a16:creationId xmlns:a16="http://schemas.microsoft.com/office/drawing/2014/main" id="{00000000-0008-0000-0000-000089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695</xdr:row>
      <xdr:rowOff>61631</xdr:rowOff>
    </xdr:from>
    <xdr:to>
      <xdr:col>2</xdr:col>
      <xdr:colOff>1451161</xdr:colOff>
      <xdr:row>695</xdr:row>
      <xdr:rowOff>162487</xdr:rowOff>
    </xdr:to>
    <xdr:grpSp>
      <xdr:nvGrpSpPr>
        <xdr:cNvPr id="394" name="グループ化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GrpSpPr/>
      </xdr:nvGrpSpPr>
      <xdr:grpSpPr>
        <a:xfrm rot="3436602">
          <a:off x="2185145" y="241027324"/>
          <a:ext cx="100856" cy="560294"/>
          <a:chOff x="2577350" y="885265"/>
          <a:chExt cx="100856" cy="560294"/>
        </a:xfrm>
      </xdr:grpSpPr>
      <xdr:sp macro="" textlink="">
        <xdr:nvSpPr>
          <xdr:cNvPr id="395" name="二等辺三角形 394">
            <a:extLst>
              <a:ext uri="{FF2B5EF4-FFF2-40B4-BE49-F238E27FC236}">
                <a16:creationId xmlns:a16="http://schemas.microsoft.com/office/drawing/2014/main" id="{00000000-0008-0000-0000-00008B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6" name="円柱 395">
            <a:extLst>
              <a:ext uri="{FF2B5EF4-FFF2-40B4-BE49-F238E27FC236}">
                <a16:creationId xmlns:a16="http://schemas.microsoft.com/office/drawing/2014/main" id="{00000000-0008-0000-0000-00008C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700</xdr:row>
      <xdr:rowOff>90766</xdr:rowOff>
    </xdr:from>
    <xdr:to>
      <xdr:col>2</xdr:col>
      <xdr:colOff>1457883</xdr:colOff>
      <xdr:row>700</xdr:row>
      <xdr:rowOff>191623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GrpSpPr/>
      </xdr:nvGrpSpPr>
      <xdr:grpSpPr>
        <a:xfrm rot="3436602">
          <a:off x="2191866" y="242793372"/>
          <a:ext cx="100857" cy="560294"/>
          <a:chOff x="2577350" y="885265"/>
          <a:chExt cx="100856" cy="560294"/>
        </a:xfrm>
      </xdr:grpSpPr>
      <xdr:sp macro="" textlink="">
        <xdr:nvSpPr>
          <xdr:cNvPr id="398" name="二等辺三角形 397">
            <a:extLst>
              <a:ext uri="{FF2B5EF4-FFF2-40B4-BE49-F238E27FC236}">
                <a16:creationId xmlns:a16="http://schemas.microsoft.com/office/drawing/2014/main" id="{00000000-0008-0000-0000-00008E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円柱 398">
            <a:extLst>
              <a:ext uri="{FF2B5EF4-FFF2-40B4-BE49-F238E27FC236}">
                <a16:creationId xmlns:a16="http://schemas.microsoft.com/office/drawing/2014/main" id="{00000000-0008-0000-0000-00008F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705</xdr:row>
      <xdr:rowOff>101972</xdr:rowOff>
    </xdr:from>
    <xdr:to>
      <xdr:col>2</xdr:col>
      <xdr:colOff>1457883</xdr:colOff>
      <xdr:row>705</xdr:row>
      <xdr:rowOff>202829</xdr:rowOff>
    </xdr:to>
    <xdr:grpSp>
      <xdr:nvGrpSpPr>
        <xdr:cNvPr id="400" name="グループ化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GrpSpPr/>
      </xdr:nvGrpSpPr>
      <xdr:grpSpPr>
        <a:xfrm rot="3436602">
          <a:off x="2191866" y="2445414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01" name="二等辺三角形 400">
            <a:extLst>
              <a:ext uri="{FF2B5EF4-FFF2-40B4-BE49-F238E27FC236}">
                <a16:creationId xmlns:a16="http://schemas.microsoft.com/office/drawing/2014/main" id="{00000000-0008-0000-0000-00009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02" name="円柱 401">
            <a:extLst>
              <a:ext uri="{FF2B5EF4-FFF2-40B4-BE49-F238E27FC236}">
                <a16:creationId xmlns:a16="http://schemas.microsoft.com/office/drawing/2014/main" id="{00000000-0008-0000-0000-00009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710</xdr:row>
      <xdr:rowOff>61631</xdr:rowOff>
    </xdr:from>
    <xdr:to>
      <xdr:col>2</xdr:col>
      <xdr:colOff>1451161</xdr:colOff>
      <xdr:row>710</xdr:row>
      <xdr:rowOff>162487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GrpSpPr/>
      </xdr:nvGrpSpPr>
      <xdr:grpSpPr>
        <a:xfrm rot="3436602">
          <a:off x="2185145" y="246238059"/>
          <a:ext cx="100856" cy="560294"/>
          <a:chOff x="2577350" y="885265"/>
          <a:chExt cx="100856" cy="560294"/>
        </a:xfrm>
      </xdr:grpSpPr>
      <xdr:sp macro="" textlink="">
        <xdr:nvSpPr>
          <xdr:cNvPr id="404" name="二等辺三角形 403">
            <a:extLst>
              <a:ext uri="{FF2B5EF4-FFF2-40B4-BE49-F238E27FC236}">
                <a16:creationId xmlns:a16="http://schemas.microsoft.com/office/drawing/2014/main" id="{00000000-0008-0000-0000-00009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05" name="円柱 404">
            <a:extLst>
              <a:ext uri="{FF2B5EF4-FFF2-40B4-BE49-F238E27FC236}">
                <a16:creationId xmlns:a16="http://schemas.microsoft.com/office/drawing/2014/main" id="{00000000-0008-0000-0000-00009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715</xdr:row>
      <xdr:rowOff>90766</xdr:rowOff>
    </xdr:from>
    <xdr:to>
      <xdr:col>2</xdr:col>
      <xdr:colOff>1435473</xdr:colOff>
      <xdr:row>715</xdr:row>
      <xdr:rowOff>191623</xdr:rowOff>
    </xdr:to>
    <xdr:grpSp>
      <xdr:nvGrpSpPr>
        <xdr:cNvPr id="406" name="グループ化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GrpSpPr/>
      </xdr:nvGrpSpPr>
      <xdr:grpSpPr>
        <a:xfrm rot="3436602">
          <a:off x="2169456" y="24800410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07" name="二等辺三角形 406">
            <a:extLst>
              <a:ext uri="{FF2B5EF4-FFF2-40B4-BE49-F238E27FC236}">
                <a16:creationId xmlns:a16="http://schemas.microsoft.com/office/drawing/2014/main" id="{00000000-0008-0000-0000-00009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08" name="円柱 407">
            <a:extLst>
              <a:ext uri="{FF2B5EF4-FFF2-40B4-BE49-F238E27FC236}">
                <a16:creationId xmlns:a16="http://schemas.microsoft.com/office/drawing/2014/main" id="{00000000-0008-0000-0000-00009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720</xdr:row>
      <xdr:rowOff>90766</xdr:rowOff>
    </xdr:from>
    <xdr:to>
      <xdr:col>2</xdr:col>
      <xdr:colOff>1457883</xdr:colOff>
      <xdr:row>720</xdr:row>
      <xdr:rowOff>191623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GrpSpPr/>
      </xdr:nvGrpSpPr>
      <xdr:grpSpPr>
        <a:xfrm rot="3436602">
          <a:off x="2191866" y="249741019"/>
          <a:ext cx="100857" cy="560294"/>
          <a:chOff x="2577350" y="885265"/>
          <a:chExt cx="100856" cy="560294"/>
        </a:xfrm>
      </xdr:grpSpPr>
      <xdr:sp macro="" textlink="">
        <xdr:nvSpPr>
          <xdr:cNvPr id="410" name="二等辺三角形 409">
            <a:extLst>
              <a:ext uri="{FF2B5EF4-FFF2-40B4-BE49-F238E27FC236}">
                <a16:creationId xmlns:a16="http://schemas.microsoft.com/office/drawing/2014/main" id="{00000000-0008-0000-0000-00009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11" name="円柱 410">
            <a:extLst>
              <a:ext uri="{FF2B5EF4-FFF2-40B4-BE49-F238E27FC236}">
                <a16:creationId xmlns:a16="http://schemas.microsoft.com/office/drawing/2014/main" id="{00000000-0008-0000-0000-00009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725</xdr:row>
      <xdr:rowOff>90766</xdr:rowOff>
    </xdr:from>
    <xdr:to>
      <xdr:col>2</xdr:col>
      <xdr:colOff>1457883</xdr:colOff>
      <xdr:row>725</xdr:row>
      <xdr:rowOff>191623</xdr:rowOff>
    </xdr:to>
    <xdr:grpSp>
      <xdr:nvGrpSpPr>
        <xdr:cNvPr id="412" name="グループ化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GrpSpPr/>
      </xdr:nvGrpSpPr>
      <xdr:grpSpPr>
        <a:xfrm rot="3436602">
          <a:off x="2191866" y="251477930"/>
          <a:ext cx="100857" cy="560294"/>
          <a:chOff x="2577350" y="885265"/>
          <a:chExt cx="100856" cy="560294"/>
        </a:xfrm>
      </xdr:grpSpPr>
      <xdr:sp macro="" textlink="">
        <xdr:nvSpPr>
          <xdr:cNvPr id="413" name="二等辺三角形 412">
            <a:extLst>
              <a:ext uri="{FF2B5EF4-FFF2-40B4-BE49-F238E27FC236}">
                <a16:creationId xmlns:a16="http://schemas.microsoft.com/office/drawing/2014/main" id="{00000000-0008-0000-0000-00009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14" name="円柱 413">
            <a:extLst>
              <a:ext uri="{FF2B5EF4-FFF2-40B4-BE49-F238E27FC236}">
                <a16:creationId xmlns:a16="http://schemas.microsoft.com/office/drawing/2014/main" id="{00000000-0008-0000-0000-00009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730</xdr:row>
      <xdr:rowOff>90766</xdr:rowOff>
    </xdr:from>
    <xdr:to>
      <xdr:col>2</xdr:col>
      <xdr:colOff>1457883</xdr:colOff>
      <xdr:row>730</xdr:row>
      <xdr:rowOff>191623</xdr:rowOff>
    </xdr:to>
    <xdr:grpSp>
      <xdr:nvGrpSpPr>
        <xdr:cNvPr id="415" name="グループ化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GrpSpPr/>
      </xdr:nvGrpSpPr>
      <xdr:grpSpPr>
        <a:xfrm rot="3436602">
          <a:off x="2191866" y="253214842"/>
          <a:ext cx="100857" cy="560294"/>
          <a:chOff x="2577350" y="885265"/>
          <a:chExt cx="100856" cy="560294"/>
        </a:xfrm>
      </xdr:grpSpPr>
      <xdr:sp macro="" textlink="">
        <xdr:nvSpPr>
          <xdr:cNvPr id="416" name="二等辺三角形 415">
            <a:extLst>
              <a:ext uri="{FF2B5EF4-FFF2-40B4-BE49-F238E27FC236}">
                <a16:creationId xmlns:a16="http://schemas.microsoft.com/office/drawing/2014/main" id="{00000000-0008-0000-0000-0000A0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17" name="円柱 416">
            <a:extLst>
              <a:ext uri="{FF2B5EF4-FFF2-40B4-BE49-F238E27FC236}">
                <a16:creationId xmlns:a16="http://schemas.microsoft.com/office/drawing/2014/main" id="{00000000-0008-0000-0000-0000A1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735</xdr:row>
      <xdr:rowOff>90766</xdr:rowOff>
    </xdr:from>
    <xdr:to>
      <xdr:col>2</xdr:col>
      <xdr:colOff>1435473</xdr:colOff>
      <xdr:row>735</xdr:row>
      <xdr:rowOff>191623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GrpSpPr/>
      </xdr:nvGrpSpPr>
      <xdr:grpSpPr>
        <a:xfrm rot="3436602">
          <a:off x="2169456" y="25495175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19" name="二等辺三角形 418">
            <a:extLst>
              <a:ext uri="{FF2B5EF4-FFF2-40B4-BE49-F238E27FC236}">
                <a16:creationId xmlns:a16="http://schemas.microsoft.com/office/drawing/2014/main" id="{00000000-0008-0000-0000-0000A3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0" name="円柱 419">
            <a:extLst>
              <a:ext uri="{FF2B5EF4-FFF2-40B4-BE49-F238E27FC236}">
                <a16:creationId xmlns:a16="http://schemas.microsoft.com/office/drawing/2014/main" id="{00000000-0008-0000-0000-0000A4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740</xdr:row>
      <xdr:rowOff>90766</xdr:rowOff>
    </xdr:from>
    <xdr:to>
      <xdr:col>2</xdr:col>
      <xdr:colOff>1457883</xdr:colOff>
      <xdr:row>740</xdr:row>
      <xdr:rowOff>191623</xdr:rowOff>
    </xdr:to>
    <xdr:grpSp>
      <xdr:nvGrpSpPr>
        <xdr:cNvPr id="421" name="グループ化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GrpSpPr/>
      </xdr:nvGrpSpPr>
      <xdr:grpSpPr>
        <a:xfrm rot="3436602">
          <a:off x="2191866" y="256688666"/>
          <a:ext cx="100857" cy="560294"/>
          <a:chOff x="2577350" y="885265"/>
          <a:chExt cx="100856" cy="560294"/>
        </a:xfrm>
      </xdr:grpSpPr>
      <xdr:sp macro="" textlink="">
        <xdr:nvSpPr>
          <xdr:cNvPr id="422" name="二等辺三角形 421">
            <a:extLst>
              <a:ext uri="{FF2B5EF4-FFF2-40B4-BE49-F238E27FC236}">
                <a16:creationId xmlns:a16="http://schemas.microsoft.com/office/drawing/2014/main" id="{00000000-0008-0000-0000-0000A6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3" name="円柱 422">
            <a:extLst>
              <a:ext uri="{FF2B5EF4-FFF2-40B4-BE49-F238E27FC236}">
                <a16:creationId xmlns:a16="http://schemas.microsoft.com/office/drawing/2014/main" id="{00000000-0008-0000-0000-0000A7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745</xdr:row>
      <xdr:rowOff>90766</xdr:rowOff>
    </xdr:from>
    <xdr:to>
      <xdr:col>2</xdr:col>
      <xdr:colOff>1457883</xdr:colOff>
      <xdr:row>745</xdr:row>
      <xdr:rowOff>191623</xdr:rowOff>
    </xdr:to>
    <xdr:grpSp>
      <xdr:nvGrpSpPr>
        <xdr:cNvPr id="424" name="グループ化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GrpSpPr/>
      </xdr:nvGrpSpPr>
      <xdr:grpSpPr>
        <a:xfrm rot="3436602">
          <a:off x="2191866" y="258425577"/>
          <a:ext cx="100857" cy="560294"/>
          <a:chOff x="2577350" y="885265"/>
          <a:chExt cx="100856" cy="560294"/>
        </a:xfrm>
      </xdr:grpSpPr>
      <xdr:sp macro="" textlink="">
        <xdr:nvSpPr>
          <xdr:cNvPr id="425" name="二等辺三角形 424">
            <a:extLst>
              <a:ext uri="{FF2B5EF4-FFF2-40B4-BE49-F238E27FC236}">
                <a16:creationId xmlns:a16="http://schemas.microsoft.com/office/drawing/2014/main" id="{00000000-0008-0000-0000-0000A9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6" name="円柱 425">
            <a:extLst>
              <a:ext uri="{FF2B5EF4-FFF2-40B4-BE49-F238E27FC236}">
                <a16:creationId xmlns:a16="http://schemas.microsoft.com/office/drawing/2014/main" id="{00000000-0008-0000-0000-0000AA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750</xdr:row>
      <xdr:rowOff>90766</xdr:rowOff>
    </xdr:from>
    <xdr:to>
      <xdr:col>2</xdr:col>
      <xdr:colOff>1457883</xdr:colOff>
      <xdr:row>750</xdr:row>
      <xdr:rowOff>191623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GrpSpPr/>
      </xdr:nvGrpSpPr>
      <xdr:grpSpPr>
        <a:xfrm rot="3436602">
          <a:off x="2191866" y="260162489"/>
          <a:ext cx="100857" cy="560294"/>
          <a:chOff x="2577350" y="885265"/>
          <a:chExt cx="100856" cy="560294"/>
        </a:xfrm>
      </xdr:grpSpPr>
      <xdr:sp macro="" textlink="">
        <xdr:nvSpPr>
          <xdr:cNvPr id="428" name="二等辺三角形 427">
            <a:extLst>
              <a:ext uri="{FF2B5EF4-FFF2-40B4-BE49-F238E27FC236}">
                <a16:creationId xmlns:a16="http://schemas.microsoft.com/office/drawing/2014/main" id="{00000000-0008-0000-0000-0000AC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円柱 428">
            <a:extLst>
              <a:ext uri="{FF2B5EF4-FFF2-40B4-BE49-F238E27FC236}">
                <a16:creationId xmlns:a16="http://schemas.microsoft.com/office/drawing/2014/main" id="{00000000-0008-0000-0000-0000AD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755</xdr:row>
      <xdr:rowOff>90766</xdr:rowOff>
    </xdr:from>
    <xdr:to>
      <xdr:col>2</xdr:col>
      <xdr:colOff>1435473</xdr:colOff>
      <xdr:row>755</xdr:row>
      <xdr:rowOff>191623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GrpSpPr/>
      </xdr:nvGrpSpPr>
      <xdr:grpSpPr>
        <a:xfrm rot="3436602">
          <a:off x="2169456" y="261899401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31" name="二等辺三角形 430">
            <a:extLst>
              <a:ext uri="{FF2B5EF4-FFF2-40B4-BE49-F238E27FC236}">
                <a16:creationId xmlns:a16="http://schemas.microsoft.com/office/drawing/2014/main" id="{00000000-0008-0000-0000-0000AF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2" name="円柱 431">
            <a:extLst>
              <a:ext uri="{FF2B5EF4-FFF2-40B4-BE49-F238E27FC236}">
                <a16:creationId xmlns:a16="http://schemas.microsoft.com/office/drawing/2014/main" id="{00000000-0008-0000-0000-0000B0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765</xdr:row>
      <xdr:rowOff>90766</xdr:rowOff>
    </xdr:from>
    <xdr:to>
      <xdr:col>2</xdr:col>
      <xdr:colOff>1457883</xdr:colOff>
      <xdr:row>765</xdr:row>
      <xdr:rowOff>191623</xdr:rowOff>
    </xdr:to>
    <xdr:grpSp>
      <xdr:nvGrpSpPr>
        <xdr:cNvPr id="433" name="グループ化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GrpSpPr/>
      </xdr:nvGrpSpPr>
      <xdr:grpSpPr>
        <a:xfrm rot="3436602">
          <a:off x="2191866" y="265373224"/>
          <a:ext cx="100857" cy="560294"/>
          <a:chOff x="2577350" y="885265"/>
          <a:chExt cx="100856" cy="560294"/>
        </a:xfrm>
      </xdr:grpSpPr>
      <xdr:sp macro="" textlink="">
        <xdr:nvSpPr>
          <xdr:cNvPr id="434" name="二等辺三角形 433">
            <a:extLst>
              <a:ext uri="{FF2B5EF4-FFF2-40B4-BE49-F238E27FC236}">
                <a16:creationId xmlns:a16="http://schemas.microsoft.com/office/drawing/2014/main" id="{00000000-0008-0000-0000-0000B2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5" name="円柱 434">
            <a:extLst>
              <a:ext uri="{FF2B5EF4-FFF2-40B4-BE49-F238E27FC236}">
                <a16:creationId xmlns:a16="http://schemas.microsoft.com/office/drawing/2014/main" id="{00000000-0008-0000-0000-0000B3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770</xdr:row>
      <xdr:rowOff>90766</xdr:rowOff>
    </xdr:from>
    <xdr:to>
      <xdr:col>2</xdr:col>
      <xdr:colOff>1435473</xdr:colOff>
      <xdr:row>770</xdr:row>
      <xdr:rowOff>191623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GrpSpPr/>
      </xdr:nvGrpSpPr>
      <xdr:grpSpPr>
        <a:xfrm rot="3436602">
          <a:off x="2169456" y="2671101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37" name="二等辺三角形 436">
            <a:extLst>
              <a:ext uri="{FF2B5EF4-FFF2-40B4-BE49-F238E27FC236}">
                <a16:creationId xmlns:a16="http://schemas.microsoft.com/office/drawing/2014/main" id="{00000000-0008-0000-0000-0000B5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8" name="円柱 437">
            <a:extLst>
              <a:ext uri="{FF2B5EF4-FFF2-40B4-BE49-F238E27FC236}">
                <a16:creationId xmlns:a16="http://schemas.microsoft.com/office/drawing/2014/main" id="{00000000-0008-0000-0000-0000B6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775</xdr:row>
      <xdr:rowOff>90766</xdr:rowOff>
    </xdr:from>
    <xdr:to>
      <xdr:col>2</xdr:col>
      <xdr:colOff>1457883</xdr:colOff>
      <xdr:row>775</xdr:row>
      <xdr:rowOff>191623</xdr:rowOff>
    </xdr:to>
    <xdr:grpSp>
      <xdr:nvGrpSpPr>
        <xdr:cNvPr id="439" name="グループ化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GrpSpPr/>
      </xdr:nvGrpSpPr>
      <xdr:grpSpPr>
        <a:xfrm rot="3436602">
          <a:off x="2191866" y="268847048"/>
          <a:ext cx="100857" cy="560294"/>
          <a:chOff x="2577350" y="885265"/>
          <a:chExt cx="100856" cy="560294"/>
        </a:xfrm>
      </xdr:grpSpPr>
      <xdr:sp macro="" textlink="">
        <xdr:nvSpPr>
          <xdr:cNvPr id="440" name="二等辺三角形 439">
            <a:extLst>
              <a:ext uri="{FF2B5EF4-FFF2-40B4-BE49-F238E27FC236}">
                <a16:creationId xmlns:a16="http://schemas.microsoft.com/office/drawing/2014/main" id="{00000000-0008-0000-0000-0000B8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1" name="円柱 440">
            <a:extLst>
              <a:ext uri="{FF2B5EF4-FFF2-40B4-BE49-F238E27FC236}">
                <a16:creationId xmlns:a16="http://schemas.microsoft.com/office/drawing/2014/main" id="{00000000-0008-0000-0000-0000B9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780</xdr:row>
      <xdr:rowOff>95247</xdr:rowOff>
    </xdr:from>
    <xdr:to>
      <xdr:col>2</xdr:col>
      <xdr:colOff>1451160</xdr:colOff>
      <xdr:row>780</xdr:row>
      <xdr:rowOff>196103</xdr:rowOff>
    </xdr:to>
    <xdr:grpSp>
      <xdr:nvGrpSpPr>
        <xdr:cNvPr id="442" name="グループ化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GrpSpPr/>
      </xdr:nvGrpSpPr>
      <xdr:grpSpPr>
        <a:xfrm rot="3436602">
          <a:off x="2185144" y="27058844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443" name="二等辺三角形 442">
            <a:extLst>
              <a:ext uri="{FF2B5EF4-FFF2-40B4-BE49-F238E27FC236}">
                <a16:creationId xmlns:a16="http://schemas.microsoft.com/office/drawing/2014/main" id="{00000000-0008-0000-0000-0000BB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4" name="円柱 443">
            <a:extLst>
              <a:ext uri="{FF2B5EF4-FFF2-40B4-BE49-F238E27FC236}">
                <a16:creationId xmlns:a16="http://schemas.microsoft.com/office/drawing/2014/main" id="{00000000-0008-0000-0000-0000BC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785</xdr:row>
      <xdr:rowOff>61631</xdr:rowOff>
    </xdr:from>
    <xdr:to>
      <xdr:col>2</xdr:col>
      <xdr:colOff>1451161</xdr:colOff>
      <xdr:row>785</xdr:row>
      <xdr:rowOff>162487</xdr:rowOff>
    </xdr:to>
    <xdr:grpSp>
      <xdr:nvGrpSpPr>
        <xdr:cNvPr id="445" name="グループ化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GrpSpPr/>
      </xdr:nvGrpSpPr>
      <xdr:grpSpPr>
        <a:xfrm rot="3436602">
          <a:off x="2185145" y="272291736"/>
          <a:ext cx="100856" cy="560294"/>
          <a:chOff x="2577350" y="885265"/>
          <a:chExt cx="100856" cy="560294"/>
        </a:xfrm>
      </xdr:grpSpPr>
      <xdr:sp macro="" textlink="">
        <xdr:nvSpPr>
          <xdr:cNvPr id="446" name="二等辺三角形 445">
            <a:extLst>
              <a:ext uri="{FF2B5EF4-FFF2-40B4-BE49-F238E27FC236}">
                <a16:creationId xmlns:a16="http://schemas.microsoft.com/office/drawing/2014/main" id="{00000000-0008-0000-0000-0000BE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7" name="円柱 446">
            <a:extLst>
              <a:ext uri="{FF2B5EF4-FFF2-40B4-BE49-F238E27FC236}">
                <a16:creationId xmlns:a16="http://schemas.microsoft.com/office/drawing/2014/main" id="{00000000-0008-0000-0000-0000BF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790</xdr:row>
      <xdr:rowOff>101972</xdr:rowOff>
    </xdr:from>
    <xdr:to>
      <xdr:col>2</xdr:col>
      <xdr:colOff>1457883</xdr:colOff>
      <xdr:row>790</xdr:row>
      <xdr:rowOff>202829</xdr:rowOff>
    </xdr:to>
    <xdr:grpSp>
      <xdr:nvGrpSpPr>
        <xdr:cNvPr id="448" name="グループ化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GrpSpPr/>
      </xdr:nvGrpSpPr>
      <xdr:grpSpPr>
        <a:xfrm rot="3436602">
          <a:off x="2191866" y="274068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49" name="二等辺三角形 448">
            <a:extLst>
              <a:ext uri="{FF2B5EF4-FFF2-40B4-BE49-F238E27FC236}">
                <a16:creationId xmlns:a16="http://schemas.microsoft.com/office/drawing/2014/main" id="{00000000-0008-0000-0000-0000C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0" name="円柱 449">
            <a:extLst>
              <a:ext uri="{FF2B5EF4-FFF2-40B4-BE49-F238E27FC236}">
                <a16:creationId xmlns:a16="http://schemas.microsoft.com/office/drawing/2014/main" id="{00000000-0008-0000-0000-0000C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795</xdr:row>
      <xdr:rowOff>101972</xdr:rowOff>
    </xdr:from>
    <xdr:to>
      <xdr:col>2</xdr:col>
      <xdr:colOff>1457883</xdr:colOff>
      <xdr:row>795</xdr:row>
      <xdr:rowOff>202829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GrpSpPr/>
      </xdr:nvGrpSpPr>
      <xdr:grpSpPr>
        <a:xfrm rot="3436602">
          <a:off x="2191866" y="275805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52" name="二等辺三角形 451">
            <a:extLst>
              <a:ext uri="{FF2B5EF4-FFF2-40B4-BE49-F238E27FC236}">
                <a16:creationId xmlns:a16="http://schemas.microsoft.com/office/drawing/2014/main" id="{00000000-0008-0000-0000-0000C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3" name="円柱 452">
            <a:extLst>
              <a:ext uri="{FF2B5EF4-FFF2-40B4-BE49-F238E27FC236}">
                <a16:creationId xmlns:a16="http://schemas.microsoft.com/office/drawing/2014/main" id="{00000000-0008-0000-0000-0000C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805</xdr:row>
      <xdr:rowOff>90766</xdr:rowOff>
    </xdr:from>
    <xdr:to>
      <xdr:col>2</xdr:col>
      <xdr:colOff>1457883</xdr:colOff>
      <xdr:row>805</xdr:row>
      <xdr:rowOff>191623</xdr:rowOff>
    </xdr:to>
    <xdr:grpSp>
      <xdr:nvGrpSpPr>
        <xdr:cNvPr id="454" name="グループ化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GrpSpPr/>
      </xdr:nvGrpSpPr>
      <xdr:grpSpPr>
        <a:xfrm rot="3436602">
          <a:off x="2191866" y="279268519"/>
          <a:ext cx="100857" cy="560294"/>
          <a:chOff x="2577350" y="885265"/>
          <a:chExt cx="100856" cy="560294"/>
        </a:xfrm>
      </xdr:grpSpPr>
      <xdr:sp macro="" textlink="">
        <xdr:nvSpPr>
          <xdr:cNvPr id="455" name="二等辺三角形 454">
            <a:extLst>
              <a:ext uri="{FF2B5EF4-FFF2-40B4-BE49-F238E27FC236}">
                <a16:creationId xmlns:a16="http://schemas.microsoft.com/office/drawing/2014/main" id="{00000000-0008-0000-0000-0000C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6" name="円柱 455">
            <a:extLst>
              <a:ext uri="{FF2B5EF4-FFF2-40B4-BE49-F238E27FC236}">
                <a16:creationId xmlns:a16="http://schemas.microsoft.com/office/drawing/2014/main" id="{00000000-0008-0000-0000-0000C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810</xdr:row>
      <xdr:rowOff>90766</xdr:rowOff>
    </xdr:from>
    <xdr:to>
      <xdr:col>2</xdr:col>
      <xdr:colOff>1457883</xdr:colOff>
      <xdr:row>810</xdr:row>
      <xdr:rowOff>191623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GrpSpPr/>
      </xdr:nvGrpSpPr>
      <xdr:grpSpPr>
        <a:xfrm rot="3436602">
          <a:off x="2191866" y="281005430"/>
          <a:ext cx="100857" cy="560294"/>
          <a:chOff x="2577350" y="885265"/>
          <a:chExt cx="100856" cy="560294"/>
        </a:xfrm>
      </xdr:grpSpPr>
      <xdr:sp macro="" textlink="">
        <xdr:nvSpPr>
          <xdr:cNvPr id="458" name="二等辺三角形 457">
            <a:extLst>
              <a:ext uri="{FF2B5EF4-FFF2-40B4-BE49-F238E27FC236}">
                <a16:creationId xmlns:a16="http://schemas.microsoft.com/office/drawing/2014/main" id="{00000000-0008-0000-0000-0000C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9" name="円柱 458">
            <a:extLst>
              <a:ext uri="{FF2B5EF4-FFF2-40B4-BE49-F238E27FC236}">
                <a16:creationId xmlns:a16="http://schemas.microsoft.com/office/drawing/2014/main" id="{00000000-0008-0000-0000-0000C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815</xdr:row>
      <xdr:rowOff>101972</xdr:rowOff>
    </xdr:from>
    <xdr:to>
      <xdr:col>2</xdr:col>
      <xdr:colOff>1457883</xdr:colOff>
      <xdr:row>815</xdr:row>
      <xdr:rowOff>202829</xdr:rowOff>
    </xdr:to>
    <xdr:grpSp>
      <xdr:nvGrpSpPr>
        <xdr:cNvPr id="460" name="グループ化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GrpSpPr/>
      </xdr:nvGrpSpPr>
      <xdr:grpSpPr>
        <a:xfrm rot="3436602">
          <a:off x="2191866" y="28275354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61" name="二等辺三角形 460">
            <a:extLst>
              <a:ext uri="{FF2B5EF4-FFF2-40B4-BE49-F238E27FC236}">
                <a16:creationId xmlns:a16="http://schemas.microsoft.com/office/drawing/2014/main" id="{00000000-0008-0000-0000-0000C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2" name="円柱 461">
            <a:extLst>
              <a:ext uri="{FF2B5EF4-FFF2-40B4-BE49-F238E27FC236}">
                <a16:creationId xmlns:a16="http://schemas.microsoft.com/office/drawing/2014/main" id="{00000000-0008-0000-0000-0000C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820</xdr:row>
      <xdr:rowOff>101972</xdr:rowOff>
    </xdr:from>
    <xdr:to>
      <xdr:col>2</xdr:col>
      <xdr:colOff>1457883</xdr:colOff>
      <xdr:row>820</xdr:row>
      <xdr:rowOff>202829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GrpSpPr/>
      </xdr:nvGrpSpPr>
      <xdr:grpSpPr>
        <a:xfrm rot="3436602">
          <a:off x="2191866" y="284490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64" name="二等辺三角形 463">
            <a:extLst>
              <a:ext uri="{FF2B5EF4-FFF2-40B4-BE49-F238E27FC236}">
                <a16:creationId xmlns:a16="http://schemas.microsoft.com/office/drawing/2014/main" id="{00000000-0008-0000-0000-0000D0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5" name="円柱 464">
            <a:extLst>
              <a:ext uri="{FF2B5EF4-FFF2-40B4-BE49-F238E27FC236}">
                <a16:creationId xmlns:a16="http://schemas.microsoft.com/office/drawing/2014/main" id="{00000000-0008-0000-0000-0000D1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825</xdr:row>
      <xdr:rowOff>61631</xdr:rowOff>
    </xdr:from>
    <xdr:to>
      <xdr:col>2</xdr:col>
      <xdr:colOff>1451161</xdr:colOff>
      <xdr:row>825</xdr:row>
      <xdr:rowOff>162487</xdr:rowOff>
    </xdr:to>
    <xdr:grpSp>
      <xdr:nvGrpSpPr>
        <xdr:cNvPr id="466" name="グループ化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GrpSpPr/>
      </xdr:nvGrpSpPr>
      <xdr:grpSpPr>
        <a:xfrm rot="3436602">
          <a:off x="2185145" y="286187030"/>
          <a:ext cx="100856" cy="560294"/>
          <a:chOff x="2577350" y="885265"/>
          <a:chExt cx="100856" cy="560294"/>
        </a:xfrm>
      </xdr:grpSpPr>
      <xdr:sp macro="" textlink="">
        <xdr:nvSpPr>
          <xdr:cNvPr id="467" name="二等辺三角形 466">
            <a:extLst>
              <a:ext uri="{FF2B5EF4-FFF2-40B4-BE49-F238E27FC236}">
                <a16:creationId xmlns:a16="http://schemas.microsoft.com/office/drawing/2014/main" id="{00000000-0008-0000-0000-0000D3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8" name="円柱 467">
            <a:extLst>
              <a:ext uri="{FF2B5EF4-FFF2-40B4-BE49-F238E27FC236}">
                <a16:creationId xmlns:a16="http://schemas.microsoft.com/office/drawing/2014/main" id="{00000000-0008-0000-0000-0000D4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830</xdr:row>
      <xdr:rowOff>90766</xdr:rowOff>
    </xdr:from>
    <xdr:to>
      <xdr:col>2</xdr:col>
      <xdr:colOff>1435473</xdr:colOff>
      <xdr:row>830</xdr:row>
      <xdr:rowOff>191623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GrpSpPr/>
      </xdr:nvGrpSpPr>
      <xdr:grpSpPr>
        <a:xfrm rot="3436602">
          <a:off x="2169456" y="2879530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70" name="二等辺三角形 469">
            <a:extLst>
              <a:ext uri="{FF2B5EF4-FFF2-40B4-BE49-F238E27FC236}">
                <a16:creationId xmlns:a16="http://schemas.microsoft.com/office/drawing/2014/main" id="{00000000-0008-0000-0000-0000D6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71" name="円柱 470">
            <a:extLst>
              <a:ext uri="{FF2B5EF4-FFF2-40B4-BE49-F238E27FC236}">
                <a16:creationId xmlns:a16="http://schemas.microsoft.com/office/drawing/2014/main" id="{00000000-0008-0000-0000-0000D7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835</xdr:row>
      <xdr:rowOff>90766</xdr:rowOff>
    </xdr:from>
    <xdr:to>
      <xdr:col>2</xdr:col>
      <xdr:colOff>1435473</xdr:colOff>
      <xdr:row>835</xdr:row>
      <xdr:rowOff>191623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GrpSpPr/>
      </xdr:nvGrpSpPr>
      <xdr:grpSpPr>
        <a:xfrm rot="3436602">
          <a:off x="2169456" y="28968998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73" name="二等辺三角形 472">
            <a:extLst>
              <a:ext uri="{FF2B5EF4-FFF2-40B4-BE49-F238E27FC236}">
                <a16:creationId xmlns:a16="http://schemas.microsoft.com/office/drawing/2014/main" id="{00000000-0008-0000-0000-0000D9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74" name="円柱 473">
            <a:extLst>
              <a:ext uri="{FF2B5EF4-FFF2-40B4-BE49-F238E27FC236}">
                <a16:creationId xmlns:a16="http://schemas.microsoft.com/office/drawing/2014/main" id="{00000000-0008-0000-0000-0000DA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840</xdr:row>
      <xdr:rowOff>101972</xdr:rowOff>
    </xdr:from>
    <xdr:to>
      <xdr:col>2</xdr:col>
      <xdr:colOff>1457883</xdr:colOff>
      <xdr:row>840</xdr:row>
      <xdr:rowOff>202829</xdr:rowOff>
    </xdr:to>
    <xdr:grpSp>
      <xdr:nvGrpSpPr>
        <xdr:cNvPr id="475" name="グループ化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GrpSpPr/>
      </xdr:nvGrpSpPr>
      <xdr:grpSpPr>
        <a:xfrm rot="3436602">
          <a:off x="2191866" y="2914381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76" name="二等辺三角形 475">
            <a:extLst>
              <a:ext uri="{FF2B5EF4-FFF2-40B4-BE49-F238E27FC236}">
                <a16:creationId xmlns:a16="http://schemas.microsoft.com/office/drawing/2014/main" id="{00000000-0008-0000-0000-0000DC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77" name="円柱 476">
            <a:extLst>
              <a:ext uri="{FF2B5EF4-FFF2-40B4-BE49-F238E27FC236}">
                <a16:creationId xmlns:a16="http://schemas.microsoft.com/office/drawing/2014/main" id="{00000000-0008-0000-0000-0000DD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845</xdr:row>
      <xdr:rowOff>90766</xdr:rowOff>
    </xdr:from>
    <xdr:to>
      <xdr:col>2</xdr:col>
      <xdr:colOff>1457883</xdr:colOff>
      <xdr:row>845</xdr:row>
      <xdr:rowOff>191623</xdr:rowOff>
    </xdr:to>
    <xdr:grpSp>
      <xdr:nvGrpSpPr>
        <xdr:cNvPr id="478" name="グループ化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GrpSpPr/>
      </xdr:nvGrpSpPr>
      <xdr:grpSpPr>
        <a:xfrm rot="3436602">
          <a:off x="2191866" y="293163813"/>
          <a:ext cx="100857" cy="560294"/>
          <a:chOff x="2577350" y="885265"/>
          <a:chExt cx="100856" cy="560294"/>
        </a:xfrm>
      </xdr:grpSpPr>
      <xdr:sp macro="" textlink="">
        <xdr:nvSpPr>
          <xdr:cNvPr id="479" name="二等辺三角形 478">
            <a:extLst>
              <a:ext uri="{FF2B5EF4-FFF2-40B4-BE49-F238E27FC236}">
                <a16:creationId xmlns:a16="http://schemas.microsoft.com/office/drawing/2014/main" id="{00000000-0008-0000-0000-0000DF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0" name="円柱 479">
            <a:extLst>
              <a:ext uri="{FF2B5EF4-FFF2-40B4-BE49-F238E27FC236}">
                <a16:creationId xmlns:a16="http://schemas.microsoft.com/office/drawing/2014/main" id="{00000000-0008-0000-0000-0000E0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850</xdr:row>
      <xdr:rowOff>101972</xdr:rowOff>
    </xdr:from>
    <xdr:to>
      <xdr:col>2</xdr:col>
      <xdr:colOff>1457883</xdr:colOff>
      <xdr:row>850</xdr:row>
      <xdr:rowOff>202829</xdr:rowOff>
    </xdr:to>
    <xdr:grpSp>
      <xdr:nvGrpSpPr>
        <xdr:cNvPr id="481" name="グループ化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GrpSpPr/>
      </xdr:nvGrpSpPr>
      <xdr:grpSpPr>
        <a:xfrm rot="3436602">
          <a:off x="2191866" y="29491193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82" name="二等辺三角形 481">
            <a:extLst>
              <a:ext uri="{FF2B5EF4-FFF2-40B4-BE49-F238E27FC236}">
                <a16:creationId xmlns:a16="http://schemas.microsoft.com/office/drawing/2014/main" id="{00000000-0008-0000-0000-0000E2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3" name="円柱 482">
            <a:extLst>
              <a:ext uri="{FF2B5EF4-FFF2-40B4-BE49-F238E27FC236}">
                <a16:creationId xmlns:a16="http://schemas.microsoft.com/office/drawing/2014/main" id="{00000000-0008-0000-0000-0000E3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855</xdr:row>
      <xdr:rowOff>95247</xdr:rowOff>
    </xdr:from>
    <xdr:to>
      <xdr:col>2</xdr:col>
      <xdr:colOff>1451160</xdr:colOff>
      <xdr:row>855</xdr:row>
      <xdr:rowOff>196103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GrpSpPr/>
      </xdr:nvGrpSpPr>
      <xdr:grpSpPr>
        <a:xfrm rot="3436602">
          <a:off x="2185144" y="2966421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485" name="二等辺三角形 484">
            <a:extLst>
              <a:ext uri="{FF2B5EF4-FFF2-40B4-BE49-F238E27FC236}">
                <a16:creationId xmlns:a16="http://schemas.microsoft.com/office/drawing/2014/main" id="{00000000-0008-0000-0000-0000E5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6" name="円柱 485">
            <a:extLst>
              <a:ext uri="{FF2B5EF4-FFF2-40B4-BE49-F238E27FC236}">
                <a16:creationId xmlns:a16="http://schemas.microsoft.com/office/drawing/2014/main" id="{00000000-0008-0000-0000-0000E6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860</xdr:row>
      <xdr:rowOff>90766</xdr:rowOff>
    </xdr:from>
    <xdr:to>
      <xdr:col>2</xdr:col>
      <xdr:colOff>1435473</xdr:colOff>
      <xdr:row>860</xdr:row>
      <xdr:rowOff>191623</xdr:rowOff>
    </xdr:to>
    <xdr:grpSp>
      <xdr:nvGrpSpPr>
        <xdr:cNvPr id="487" name="グループ化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GrpSpPr/>
      </xdr:nvGrpSpPr>
      <xdr:grpSpPr>
        <a:xfrm rot="3436602">
          <a:off x="2169456" y="2983745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488" name="二等辺三角形 487">
            <a:extLst>
              <a:ext uri="{FF2B5EF4-FFF2-40B4-BE49-F238E27FC236}">
                <a16:creationId xmlns:a16="http://schemas.microsoft.com/office/drawing/2014/main" id="{00000000-0008-0000-0000-0000E8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9" name="円柱 488">
            <a:extLst>
              <a:ext uri="{FF2B5EF4-FFF2-40B4-BE49-F238E27FC236}">
                <a16:creationId xmlns:a16="http://schemas.microsoft.com/office/drawing/2014/main" id="{00000000-0008-0000-0000-0000E9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865</xdr:row>
      <xdr:rowOff>61631</xdr:rowOff>
    </xdr:from>
    <xdr:to>
      <xdr:col>2</xdr:col>
      <xdr:colOff>1451161</xdr:colOff>
      <xdr:row>865</xdr:row>
      <xdr:rowOff>162487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GrpSpPr/>
      </xdr:nvGrpSpPr>
      <xdr:grpSpPr>
        <a:xfrm rot="3436602">
          <a:off x="2185145" y="300082324"/>
          <a:ext cx="100856" cy="560294"/>
          <a:chOff x="2577350" y="885265"/>
          <a:chExt cx="100856" cy="560294"/>
        </a:xfrm>
      </xdr:grpSpPr>
      <xdr:sp macro="" textlink="">
        <xdr:nvSpPr>
          <xdr:cNvPr id="491" name="二等辺三角形 490">
            <a:extLst>
              <a:ext uri="{FF2B5EF4-FFF2-40B4-BE49-F238E27FC236}">
                <a16:creationId xmlns:a16="http://schemas.microsoft.com/office/drawing/2014/main" id="{00000000-0008-0000-0000-0000EB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2" name="円柱 491">
            <a:extLst>
              <a:ext uri="{FF2B5EF4-FFF2-40B4-BE49-F238E27FC236}">
                <a16:creationId xmlns:a16="http://schemas.microsoft.com/office/drawing/2014/main" id="{00000000-0008-0000-0000-0000EC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870</xdr:row>
      <xdr:rowOff>101972</xdr:rowOff>
    </xdr:from>
    <xdr:to>
      <xdr:col>2</xdr:col>
      <xdr:colOff>1457883</xdr:colOff>
      <xdr:row>870</xdr:row>
      <xdr:rowOff>202829</xdr:rowOff>
    </xdr:to>
    <xdr:grpSp>
      <xdr:nvGrpSpPr>
        <xdr:cNvPr id="493" name="グループ化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GrpSpPr/>
      </xdr:nvGrpSpPr>
      <xdr:grpSpPr>
        <a:xfrm rot="3436602">
          <a:off x="2191866" y="3018595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494" name="二等辺三角形 493">
            <a:extLst>
              <a:ext uri="{FF2B5EF4-FFF2-40B4-BE49-F238E27FC236}">
                <a16:creationId xmlns:a16="http://schemas.microsoft.com/office/drawing/2014/main" id="{00000000-0008-0000-0000-0000EE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5" name="円柱 494">
            <a:extLst>
              <a:ext uri="{FF2B5EF4-FFF2-40B4-BE49-F238E27FC236}">
                <a16:creationId xmlns:a16="http://schemas.microsoft.com/office/drawing/2014/main" id="{00000000-0008-0000-0000-0000EF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875</xdr:row>
      <xdr:rowOff>61631</xdr:rowOff>
    </xdr:from>
    <xdr:to>
      <xdr:col>2</xdr:col>
      <xdr:colOff>1451161</xdr:colOff>
      <xdr:row>875</xdr:row>
      <xdr:rowOff>162487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GrpSpPr/>
      </xdr:nvGrpSpPr>
      <xdr:grpSpPr>
        <a:xfrm rot="3436602">
          <a:off x="2185145" y="303556147"/>
          <a:ext cx="100856" cy="560294"/>
          <a:chOff x="2577350" y="885265"/>
          <a:chExt cx="100856" cy="560294"/>
        </a:xfrm>
      </xdr:grpSpPr>
      <xdr:sp macro="" textlink="">
        <xdr:nvSpPr>
          <xdr:cNvPr id="497" name="二等辺三角形 496">
            <a:extLst>
              <a:ext uri="{FF2B5EF4-FFF2-40B4-BE49-F238E27FC236}">
                <a16:creationId xmlns:a16="http://schemas.microsoft.com/office/drawing/2014/main" id="{00000000-0008-0000-0000-0000F1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円柱 497">
            <a:extLst>
              <a:ext uri="{FF2B5EF4-FFF2-40B4-BE49-F238E27FC236}">
                <a16:creationId xmlns:a16="http://schemas.microsoft.com/office/drawing/2014/main" id="{00000000-0008-0000-0000-0000F2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880</xdr:row>
      <xdr:rowOff>90766</xdr:rowOff>
    </xdr:from>
    <xdr:to>
      <xdr:col>2</xdr:col>
      <xdr:colOff>1435473</xdr:colOff>
      <xdr:row>880</xdr:row>
      <xdr:rowOff>191623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GrpSpPr/>
      </xdr:nvGrpSpPr>
      <xdr:grpSpPr>
        <a:xfrm rot="3436602">
          <a:off x="2169456" y="305322195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00" name="二等辺三角形 499">
            <a:extLst>
              <a:ext uri="{FF2B5EF4-FFF2-40B4-BE49-F238E27FC236}">
                <a16:creationId xmlns:a16="http://schemas.microsoft.com/office/drawing/2014/main" id="{00000000-0008-0000-0000-0000F4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01" name="円柱 500">
            <a:extLst>
              <a:ext uri="{FF2B5EF4-FFF2-40B4-BE49-F238E27FC236}">
                <a16:creationId xmlns:a16="http://schemas.microsoft.com/office/drawing/2014/main" id="{00000000-0008-0000-0000-0000F5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885</xdr:row>
      <xdr:rowOff>90766</xdr:rowOff>
    </xdr:from>
    <xdr:to>
      <xdr:col>2</xdr:col>
      <xdr:colOff>1435473</xdr:colOff>
      <xdr:row>885</xdr:row>
      <xdr:rowOff>191623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GrpSpPr/>
      </xdr:nvGrpSpPr>
      <xdr:grpSpPr>
        <a:xfrm rot="3436602">
          <a:off x="2169456" y="30705910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03" name="二等辺三角形 502">
            <a:extLst>
              <a:ext uri="{FF2B5EF4-FFF2-40B4-BE49-F238E27FC236}">
                <a16:creationId xmlns:a16="http://schemas.microsoft.com/office/drawing/2014/main" id="{00000000-0008-0000-0000-0000F7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04" name="円柱 503">
            <a:extLst>
              <a:ext uri="{FF2B5EF4-FFF2-40B4-BE49-F238E27FC236}">
                <a16:creationId xmlns:a16="http://schemas.microsoft.com/office/drawing/2014/main" id="{00000000-0008-0000-0000-0000F8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895</xdr:row>
      <xdr:rowOff>95247</xdr:rowOff>
    </xdr:from>
    <xdr:to>
      <xdr:col>2</xdr:col>
      <xdr:colOff>1451160</xdr:colOff>
      <xdr:row>895</xdr:row>
      <xdr:rowOff>196103</xdr:rowOff>
    </xdr:to>
    <xdr:grpSp>
      <xdr:nvGrpSpPr>
        <xdr:cNvPr id="505" name="グループ化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GrpSpPr/>
      </xdr:nvGrpSpPr>
      <xdr:grpSpPr>
        <a:xfrm rot="3436602">
          <a:off x="2185144" y="31053741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06" name="二等辺三角形 505">
            <a:extLst>
              <a:ext uri="{FF2B5EF4-FFF2-40B4-BE49-F238E27FC236}">
                <a16:creationId xmlns:a16="http://schemas.microsoft.com/office/drawing/2014/main" id="{00000000-0008-0000-0000-0000FA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07" name="円柱 506">
            <a:extLst>
              <a:ext uri="{FF2B5EF4-FFF2-40B4-BE49-F238E27FC236}">
                <a16:creationId xmlns:a16="http://schemas.microsoft.com/office/drawing/2014/main" id="{00000000-0008-0000-0000-0000FB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900</xdr:row>
      <xdr:rowOff>61631</xdr:rowOff>
    </xdr:from>
    <xdr:to>
      <xdr:col>2</xdr:col>
      <xdr:colOff>1451161</xdr:colOff>
      <xdr:row>900</xdr:row>
      <xdr:rowOff>162487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GrpSpPr/>
      </xdr:nvGrpSpPr>
      <xdr:grpSpPr>
        <a:xfrm rot="3436602">
          <a:off x="2185145" y="312240706"/>
          <a:ext cx="100856" cy="560294"/>
          <a:chOff x="2577350" y="885265"/>
          <a:chExt cx="100856" cy="560294"/>
        </a:xfrm>
      </xdr:grpSpPr>
      <xdr:sp macro="" textlink="">
        <xdr:nvSpPr>
          <xdr:cNvPr id="509" name="二等辺三角形 508">
            <a:extLst>
              <a:ext uri="{FF2B5EF4-FFF2-40B4-BE49-F238E27FC236}">
                <a16:creationId xmlns:a16="http://schemas.microsoft.com/office/drawing/2014/main" id="{00000000-0008-0000-0000-0000FD01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0" name="円柱 509">
            <a:extLst>
              <a:ext uri="{FF2B5EF4-FFF2-40B4-BE49-F238E27FC236}">
                <a16:creationId xmlns:a16="http://schemas.microsoft.com/office/drawing/2014/main" id="{00000000-0008-0000-0000-0000FE01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905</xdr:row>
      <xdr:rowOff>95247</xdr:rowOff>
    </xdr:from>
    <xdr:to>
      <xdr:col>2</xdr:col>
      <xdr:colOff>1451160</xdr:colOff>
      <xdr:row>905</xdr:row>
      <xdr:rowOff>196103</xdr:rowOff>
    </xdr:to>
    <xdr:grpSp>
      <xdr:nvGrpSpPr>
        <xdr:cNvPr id="511" name="グループ化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GrpSpPr/>
      </xdr:nvGrpSpPr>
      <xdr:grpSpPr>
        <a:xfrm rot="3436602">
          <a:off x="2185144" y="3140112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12" name="二等辺三角形 511">
            <a:extLst>
              <a:ext uri="{FF2B5EF4-FFF2-40B4-BE49-F238E27FC236}">
                <a16:creationId xmlns:a16="http://schemas.microsoft.com/office/drawing/2014/main" id="{00000000-0008-0000-0000-00000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3" name="円柱 512">
            <a:extLst>
              <a:ext uri="{FF2B5EF4-FFF2-40B4-BE49-F238E27FC236}">
                <a16:creationId xmlns:a16="http://schemas.microsoft.com/office/drawing/2014/main" id="{00000000-0008-0000-0000-00000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910</xdr:row>
      <xdr:rowOff>61631</xdr:rowOff>
    </xdr:from>
    <xdr:to>
      <xdr:col>2</xdr:col>
      <xdr:colOff>1451161</xdr:colOff>
      <xdr:row>910</xdr:row>
      <xdr:rowOff>162487</xdr:rowOff>
    </xdr:to>
    <xdr:grpSp>
      <xdr:nvGrpSpPr>
        <xdr:cNvPr id="514" name="グループ化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GrpSpPr/>
      </xdr:nvGrpSpPr>
      <xdr:grpSpPr>
        <a:xfrm rot="3436602">
          <a:off x="2185145" y="315714530"/>
          <a:ext cx="100856" cy="560294"/>
          <a:chOff x="2577350" y="885265"/>
          <a:chExt cx="100856" cy="560294"/>
        </a:xfrm>
      </xdr:grpSpPr>
      <xdr:sp macro="" textlink="">
        <xdr:nvSpPr>
          <xdr:cNvPr id="515" name="二等辺三角形 514">
            <a:extLst>
              <a:ext uri="{FF2B5EF4-FFF2-40B4-BE49-F238E27FC236}">
                <a16:creationId xmlns:a16="http://schemas.microsoft.com/office/drawing/2014/main" id="{00000000-0008-0000-0000-00000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6" name="円柱 515">
            <a:extLst>
              <a:ext uri="{FF2B5EF4-FFF2-40B4-BE49-F238E27FC236}">
                <a16:creationId xmlns:a16="http://schemas.microsoft.com/office/drawing/2014/main" id="{00000000-0008-0000-0000-00000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915</xdr:row>
      <xdr:rowOff>95247</xdr:rowOff>
    </xdr:from>
    <xdr:to>
      <xdr:col>2</xdr:col>
      <xdr:colOff>1451160</xdr:colOff>
      <xdr:row>915</xdr:row>
      <xdr:rowOff>196103</xdr:rowOff>
    </xdr:to>
    <xdr:grpSp>
      <xdr:nvGrpSpPr>
        <xdr:cNvPr id="517" name="グループ化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GrpSpPr/>
      </xdr:nvGrpSpPr>
      <xdr:grpSpPr>
        <a:xfrm rot="3436602">
          <a:off x="2185144" y="3174850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18" name="二等辺三角形 517">
            <a:extLst>
              <a:ext uri="{FF2B5EF4-FFF2-40B4-BE49-F238E27FC236}">
                <a16:creationId xmlns:a16="http://schemas.microsoft.com/office/drawing/2014/main" id="{00000000-0008-0000-0000-00000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9" name="円柱 518">
            <a:extLst>
              <a:ext uri="{FF2B5EF4-FFF2-40B4-BE49-F238E27FC236}">
                <a16:creationId xmlns:a16="http://schemas.microsoft.com/office/drawing/2014/main" id="{00000000-0008-0000-0000-00000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920</xdr:row>
      <xdr:rowOff>90766</xdr:rowOff>
    </xdr:from>
    <xdr:to>
      <xdr:col>2</xdr:col>
      <xdr:colOff>1457883</xdr:colOff>
      <xdr:row>920</xdr:row>
      <xdr:rowOff>191623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GrpSpPr/>
      </xdr:nvGrpSpPr>
      <xdr:grpSpPr>
        <a:xfrm rot="3436602">
          <a:off x="2191866" y="319217489"/>
          <a:ext cx="100857" cy="560294"/>
          <a:chOff x="2577350" y="885265"/>
          <a:chExt cx="100856" cy="560294"/>
        </a:xfrm>
      </xdr:grpSpPr>
      <xdr:sp macro="" textlink="">
        <xdr:nvSpPr>
          <xdr:cNvPr id="521" name="二等辺三角形 520">
            <a:extLst>
              <a:ext uri="{FF2B5EF4-FFF2-40B4-BE49-F238E27FC236}">
                <a16:creationId xmlns:a16="http://schemas.microsoft.com/office/drawing/2014/main" id="{00000000-0008-0000-0000-00000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2" name="円柱 521">
            <a:extLst>
              <a:ext uri="{FF2B5EF4-FFF2-40B4-BE49-F238E27FC236}">
                <a16:creationId xmlns:a16="http://schemas.microsoft.com/office/drawing/2014/main" id="{00000000-0008-0000-0000-00000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925</xdr:row>
      <xdr:rowOff>95247</xdr:rowOff>
    </xdr:from>
    <xdr:to>
      <xdr:col>2</xdr:col>
      <xdr:colOff>1451160</xdr:colOff>
      <xdr:row>925</xdr:row>
      <xdr:rowOff>196103</xdr:rowOff>
    </xdr:to>
    <xdr:grpSp>
      <xdr:nvGrpSpPr>
        <xdr:cNvPr id="523" name="グループ化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GrpSpPr/>
      </xdr:nvGrpSpPr>
      <xdr:grpSpPr>
        <a:xfrm rot="3436602">
          <a:off x="2185144" y="320958881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24" name="二等辺三角形 523">
            <a:extLst>
              <a:ext uri="{FF2B5EF4-FFF2-40B4-BE49-F238E27FC236}">
                <a16:creationId xmlns:a16="http://schemas.microsoft.com/office/drawing/2014/main" id="{00000000-0008-0000-0000-00000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5" name="円柱 524">
            <a:extLst>
              <a:ext uri="{FF2B5EF4-FFF2-40B4-BE49-F238E27FC236}">
                <a16:creationId xmlns:a16="http://schemas.microsoft.com/office/drawing/2014/main" id="{00000000-0008-0000-0000-00000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930</xdr:row>
      <xdr:rowOff>95247</xdr:rowOff>
    </xdr:from>
    <xdr:to>
      <xdr:col>2</xdr:col>
      <xdr:colOff>1451160</xdr:colOff>
      <xdr:row>930</xdr:row>
      <xdr:rowOff>196103</xdr:rowOff>
    </xdr:to>
    <xdr:grpSp>
      <xdr:nvGrpSpPr>
        <xdr:cNvPr id="526" name="グループ化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GrpSpPr/>
      </xdr:nvGrpSpPr>
      <xdr:grpSpPr>
        <a:xfrm rot="3436602">
          <a:off x="2185144" y="3226957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27" name="二等辺三角形 526">
            <a:extLst>
              <a:ext uri="{FF2B5EF4-FFF2-40B4-BE49-F238E27FC236}">
                <a16:creationId xmlns:a16="http://schemas.microsoft.com/office/drawing/2014/main" id="{00000000-0008-0000-0000-00000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8" name="円柱 527">
            <a:extLst>
              <a:ext uri="{FF2B5EF4-FFF2-40B4-BE49-F238E27FC236}">
                <a16:creationId xmlns:a16="http://schemas.microsoft.com/office/drawing/2014/main" id="{00000000-0008-0000-0000-000010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940</xdr:row>
      <xdr:rowOff>95247</xdr:rowOff>
    </xdr:from>
    <xdr:to>
      <xdr:col>2</xdr:col>
      <xdr:colOff>1451160</xdr:colOff>
      <xdr:row>940</xdr:row>
      <xdr:rowOff>196103</xdr:rowOff>
    </xdr:to>
    <xdr:grpSp>
      <xdr:nvGrpSpPr>
        <xdr:cNvPr id="529" name="グループ化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GrpSpPr/>
      </xdr:nvGrpSpPr>
      <xdr:grpSpPr>
        <a:xfrm rot="3436602">
          <a:off x="2185144" y="3261696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30" name="二等辺三角形 529">
            <a:extLst>
              <a:ext uri="{FF2B5EF4-FFF2-40B4-BE49-F238E27FC236}">
                <a16:creationId xmlns:a16="http://schemas.microsoft.com/office/drawing/2014/main" id="{00000000-0008-0000-0000-000012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1" name="円柱 530">
            <a:extLst>
              <a:ext uri="{FF2B5EF4-FFF2-40B4-BE49-F238E27FC236}">
                <a16:creationId xmlns:a16="http://schemas.microsoft.com/office/drawing/2014/main" id="{00000000-0008-0000-0000-000013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945</xdr:row>
      <xdr:rowOff>90766</xdr:rowOff>
    </xdr:from>
    <xdr:to>
      <xdr:col>2</xdr:col>
      <xdr:colOff>1435473</xdr:colOff>
      <xdr:row>945</xdr:row>
      <xdr:rowOff>191623</xdr:rowOff>
    </xdr:to>
    <xdr:grpSp>
      <xdr:nvGrpSpPr>
        <xdr:cNvPr id="532" name="グループ化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GrpSpPr/>
      </xdr:nvGrpSpPr>
      <xdr:grpSpPr>
        <a:xfrm rot="3436602">
          <a:off x="2169456" y="3279020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33" name="二等辺三角形 532">
            <a:extLst>
              <a:ext uri="{FF2B5EF4-FFF2-40B4-BE49-F238E27FC236}">
                <a16:creationId xmlns:a16="http://schemas.microsoft.com/office/drawing/2014/main" id="{00000000-0008-0000-0000-000015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4" name="円柱 533">
            <a:extLst>
              <a:ext uri="{FF2B5EF4-FFF2-40B4-BE49-F238E27FC236}">
                <a16:creationId xmlns:a16="http://schemas.microsoft.com/office/drawing/2014/main" id="{00000000-0008-0000-0000-000016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950</xdr:row>
      <xdr:rowOff>90766</xdr:rowOff>
    </xdr:from>
    <xdr:to>
      <xdr:col>2</xdr:col>
      <xdr:colOff>1435473</xdr:colOff>
      <xdr:row>950</xdr:row>
      <xdr:rowOff>191623</xdr:rowOff>
    </xdr:to>
    <xdr:grpSp>
      <xdr:nvGrpSpPr>
        <xdr:cNvPr id="535" name="グループ化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GrpSpPr/>
      </xdr:nvGrpSpPr>
      <xdr:grpSpPr>
        <a:xfrm rot="3436602">
          <a:off x="2169456" y="32963896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36" name="二等辺三角形 535">
            <a:extLst>
              <a:ext uri="{FF2B5EF4-FFF2-40B4-BE49-F238E27FC236}">
                <a16:creationId xmlns:a16="http://schemas.microsoft.com/office/drawing/2014/main" id="{00000000-0008-0000-0000-000018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7" name="円柱 536">
            <a:extLst>
              <a:ext uri="{FF2B5EF4-FFF2-40B4-BE49-F238E27FC236}">
                <a16:creationId xmlns:a16="http://schemas.microsoft.com/office/drawing/2014/main" id="{00000000-0008-0000-0000-000019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955</xdr:row>
      <xdr:rowOff>90766</xdr:rowOff>
    </xdr:from>
    <xdr:to>
      <xdr:col>2</xdr:col>
      <xdr:colOff>1457883</xdr:colOff>
      <xdr:row>955</xdr:row>
      <xdr:rowOff>191623</xdr:rowOff>
    </xdr:to>
    <xdr:grpSp>
      <xdr:nvGrpSpPr>
        <xdr:cNvPr id="538" name="グループ化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GrpSpPr/>
      </xdr:nvGrpSpPr>
      <xdr:grpSpPr>
        <a:xfrm rot="3436602">
          <a:off x="2191866" y="331375872"/>
          <a:ext cx="100857" cy="560294"/>
          <a:chOff x="2577350" y="885265"/>
          <a:chExt cx="100856" cy="560294"/>
        </a:xfrm>
      </xdr:grpSpPr>
      <xdr:sp macro="" textlink="">
        <xdr:nvSpPr>
          <xdr:cNvPr id="539" name="二等辺三角形 538">
            <a:extLst>
              <a:ext uri="{FF2B5EF4-FFF2-40B4-BE49-F238E27FC236}">
                <a16:creationId xmlns:a16="http://schemas.microsoft.com/office/drawing/2014/main" id="{00000000-0008-0000-0000-00001B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0" name="円柱 539">
            <a:extLst>
              <a:ext uri="{FF2B5EF4-FFF2-40B4-BE49-F238E27FC236}">
                <a16:creationId xmlns:a16="http://schemas.microsoft.com/office/drawing/2014/main" id="{00000000-0008-0000-0000-00001C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960</xdr:row>
      <xdr:rowOff>95247</xdr:rowOff>
    </xdr:from>
    <xdr:to>
      <xdr:col>2</xdr:col>
      <xdr:colOff>1451160</xdr:colOff>
      <xdr:row>960</xdr:row>
      <xdr:rowOff>196103</xdr:rowOff>
    </xdr:to>
    <xdr:grpSp>
      <xdr:nvGrpSpPr>
        <xdr:cNvPr id="541" name="グループ化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GrpSpPr/>
      </xdr:nvGrpSpPr>
      <xdr:grpSpPr>
        <a:xfrm rot="3436602">
          <a:off x="2185144" y="33311726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42" name="二等辺三角形 541">
            <a:extLst>
              <a:ext uri="{FF2B5EF4-FFF2-40B4-BE49-F238E27FC236}">
                <a16:creationId xmlns:a16="http://schemas.microsoft.com/office/drawing/2014/main" id="{00000000-0008-0000-0000-00001E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3" name="円柱 542">
            <a:extLst>
              <a:ext uri="{FF2B5EF4-FFF2-40B4-BE49-F238E27FC236}">
                <a16:creationId xmlns:a16="http://schemas.microsoft.com/office/drawing/2014/main" id="{00000000-0008-0000-0000-00001F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965</xdr:row>
      <xdr:rowOff>90766</xdr:rowOff>
    </xdr:from>
    <xdr:to>
      <xdr:col>2</xdr:col>
      <xdr:colOff>1435473</xdr:colOff>
      <xdr:row>965</xdr:row>
      <xdr:rowOff>191623</xdr:rowOff>
    </xdr:to>
    <xdr:grpSp>
      <xdr:nvGrpSpPr>
        <xdr:cNvPr id="544" name="グループ化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GrpSpPr/>
      </xdr:nvGrpSpPr>
      <xdr:grpSpPr>
        <a:xfrm rot="3436602">
          <a:off x="2169456" y="334849695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45" name="二等辺三角形 544">
            <a:extLst>
              <a:ext uri="{FF2B5EF4-FFF2-40B4-BE49-F238E27FC236}">
                <a16:creationId xmlns:a16="http://schemas.microsoft.com/office/drawing/2014/main" id="{00000000-0008-0000-0000-000021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6" name="円柱 545">
            <a:extLst>
              <a:ext uri="{FF2B5EF4-FFF2-40B4-BE49-F238E27FC236}">
                <a16:creationId xmlns:a16="http://schemas.microsoft.com/office/drawing/2014/main" id="{00000000-0008-0000-0000-000022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970</xdr:row>
      <xdr:rowOff>95247</xdr:rowOff>
    </xdr:from>
    <xdr:to>
      <xdr:col>2</xdr:col>
      <xdr:colOff>1451160</xdr:colOff>
      <xdr:row>970</xdr:row>
      <xdr:rowOff>196103</xdr:rowOff>
    </xdr:to>
    <xdr:grpSp>
      <xdr:nvGrpSpPr>
        <xdr:cNvPr id="547" name="グループ化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GrpSpPr/>
      </xdr:nvGrpSpPr>
      <xdr:grpSpPr>
        <a:xfrm rot="3436602">
          <a:off x="2185144" y="3365910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48" name="二等辺三角形 547">
            <a:extLst>
              <a:ext uri="{FF2B5EF4-FFF2-40B4-BE49-F238E27FC236}">
                <a16:creationId xmlns:a16="http://schemas.microsoft.com/office/drawing/2014/main" id="{00000000-0008-0000-0000-000024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9" name="円柱 548">
            <a:extLst>
              <a:ext uri="{FF2B5EF4-FFF2-40B4-BE49-F238E27FC236}">
                <a16:creationId xmlns:a16="http://schemas.microsoft.com/office/drawing/2014/main" id="{00000000-0008-0000-0000-000025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980</xdr:row>
      <xdr:rowOff>90766</xdr:rowOff>
    </xdr:from>
    <xdr:to>
      <xdr:col>2</xdr:col>
      <xdr:colOff>1457883</xdr:colOff>
      <xdr:row>980</xdr:row>
      <xdr:rowOff>191623</xdr:rowOff>
    </xdr:to>
    <xdr:grpSp>
      <xdr:nvGrpSpPr>
        <xdr:cNvPr id="550" name="グループ化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GrpSpPr/>
      </xdr:nvGrpSpPr>
      <xdr:grpSpPr>
        <a:xfrm rot="3436602">
          <a:off x="2191866" y="340060430"/>
          <a:ext cx="100857" cy="560294"/>
          <a:chOff x="2577350" y="885265"/>
          <a:chExt cx="100856" cy="560294"/>
        </a:xfrm>
      </xdr:grpSpPr>
      <xdr:sp macro="" textlink="">
        <xdr:nvSpPr>
          <xdr:cNvPr id="551" name="二等辺三角形 550">
            <a:extLst>
              <a:ext uri="{FF2B5EF4-FFF2-40B4-BE49-F238E27FC236}">
                <a16:creationId xmlns:a16="http://schemas.microsoft.com/office/drawing/2014/main" id="{00000000-0008-0000-0000-000027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52" name="円柱 551">
            <a:extLst>
              <a:ext uri="{FF2B5EF4-FFF2-40B4-BE49-F238E27FC236}">
                <a16:creationId xmlns:a16="http://schemas.microsoft.com/office/drawing/2014/main" id="{00000000-0008-0000-0000-000028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985</xdr:row>
      <xdr:rowOff>90766</xdr:rowOff>
    </xdr:from>
    <xdr:to>
      <xdr:col>2</xdr:col>
      <xdr:colOff>1457883</xdr:colOff>
      <xdr:row>985</xdr:row>
      <xdr:rowOff>191623</xdr:rowOff>
    </xdr:to>
    <xdr:grpSp>
      <xdr:nvGrpSpPr>
        <xdr:cNvPr id="553" name="グループ化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GrpSpPr/>
      </xdr:nvGrpSpPr>
      <xdr:grpSpPr>
        <a:xfrm rot="3436602">
          <a:off x="2191866" y="341797342"/>
          <a:ext cx="100857" cy="560294"/>
          <a:chOff x="2577350" y="885265"/>
          <a:chExt cx="100856" cy="560294"/>
        </a:xfrm>
      </xdr:grpSpPr>
      <xdr:sp macro="" textlink="">
        <xdr:nvSpPr>
          <xdr:cNvPr id="554" name="二等辺三角形 553">
            <a:extLst>
              <a:ext uri="{FF2B5EF4-FFF2-40B4-BE49-F238E27FC236}">
                <a16:creationId xmlns:a16="http://schemas.microsoft.com/office/drawing/2014/main" id="{00000000-0008-0000-0000-00002A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55" name="円柱 554">
            <a:extLst>
              <a:ext uri="{FF2B5EF4-FFF2-40B4-BE49-F238E27FC236}">
                <a16:creationId xmlns:a16="http://schemas.microsoft.com/office/drawing/2014/main" id="{00000000-0008-0000-0000-00002B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990</xdr:row>
      <xdr:rowOff>61631</xdr:rowOff>
    </xdr:from>
    <xdr:to>
      <xdr:col>2</xdr:col>
      <xdr:colOff>1451161</xdr:colOff>
      <xdr:row>990</xdr:row>
      <xdr:rowOff>162487</xdr:rowOff>
    </xdr:to>
    <xdr:grpSp>
      <xdr:nvGrpSpPr>
        <xdr:cNvPr id="556" name="グループ化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GrpSpPr/>
      </xdr:nvGrpSpPr>
      <xdr:grpSpPr>
        <a:xfrm rot="3436602">
          <a:off x="2185145" y="343505118"/>
          <a:ext cx="100856" cy="560294"/>
          <a:chOff x="2577350" y="885265"/>
          <a:chExt cx="100856" cy="560294"/>
        </a:xfrm>
      </xdr:grpSpPr>
      <xdr:sp macro="" textlink="">
        <xdr:nvSpPr>
          <xdr:cNvPr id="557" name="二等辺三角形 556">
            <a:extLst>
              <a:ext uri="{FF2B5EF4-FFF2-40B4-BE49-F238E27FC236}">
                <a16:creationId xmlns:a16="http://schemas.microsoft.com/office/drawing/2014/main" id="{00000000-0008-0000-0000-00002D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58" name="円柱 557">
            <a:extLst>
              <a:ext uri="{FF2B5EF4-FFF2-40B4-BE49-F238E27FC236}">
                <a16:creationId xmlns:a16="http://schemas.microsoft.com/office/drawing/2014/main" id="{00000000-0008-0000-0000-00002E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995</xdr:row>
      <xdr:rowOff>90766</xdr:rowOff>
    </xdr:from>
    <xdr:to>
      <xdr:col>2</xdr:col>
      <xdr:colOff>1435473</xdr:colOff>
      <xdr:row>995</xdr:row>
      <xdr:rowOff>191623</xdr:rowOff>
    </xdr:to>
    <xdr:grpSp>
      <xdr:nvGrpSpPr>
        <xdr:cNvPr id="559" name="グループ化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GrpSpPr/>
      </xdr:nvGrpSpPr>
      <xdr:grpSpPr>
        <a:xfrm rot="3436602">
          <a:off x="2169456" y="3452711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60" name="二等辺三角形 559">
            <a:extLst>
              <a:ext uri="{FF2B5EF4-FFF2-40B4-BE49-F238E27FC236}">
                <a16:creationId xmlns:a16="http://schemas.microsoft.com/office/drawing/2014/main" id="{00000000-0008-0000-0000-00003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1" name="円柱 560">
            <a:extLst>
              <a:ext uri="{FF2B5EF4-FFF2-40B4-BE49-F238E27FC236}">
                <a16:creationId xmlns:a16="http://schemas.microsoft.com/office/drawing/2014/main" id="{00000000-0008-0000-0000-00003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1000</xdr:row>
      <xdr:rowOff>90766</xdr:rowOff>
    </xdr:from>
    <xdr:to>
      <xdr:col>2</xdr:col>
      <xdr:colOff>1457883</xdr:colOff>
      <xdr:row>1000</xdr:row>
      <xdr:rowOff>191623</xdr:rowOff>
    </xdr:to>
    <xdr:grpSp>
      <xdr:nvGrpSpPr>
        <xdr:cNvPr id="562" name="グループ化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GrpSpPr/>
      </xdr:nvGrpSpPr>
      <xdr:grpSpPr>
        <a:xfrm rot="3436602">
          <a:off x="2191866" y="347008077"/>
          <a:ext cx="100857" cy="560294"/>
          <a:chOff x="2577350" y="885265"/>
          <a:chExt cx="100856" cy="560294"/>
        </a:xfrm>
      </xdr:grpSpPr>
      <xdr:sp macro="" textlink="">
        <xdr:nvSpPr>
          <xdr:cNvPr id="563" name="二等辺三角形 562">
            <a:extLst>
              <a:ext uri="{FF2B5EF4-FFF2-40B4-BE49-F238E27FC236}">
                <a16:creationId xmlns:a16="http://schemas.microsoft.com/office/drawing/2014/main" id="{00000000-0008-0000-0000-00003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4" name="円柱 563">
            <a:extLst>
              <a:ext uri="{FF2B5EF4-FFF2-40B4-BE49-F238E27FC236}">
                <a16:creationId xmlns:a16="http://schemas.microsoft.com/office/drawing/2014/main" id="{00000000-0008-0000-0000-00003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1005</xdr:row>
      <xdr:rowOff>90766</xdr:rowOff>
    </xdr:from>
    <xdr:to>
      <xdr:col>2</xdr:col>
      <xdr:colOff>1457883</xdr:colOff>
      <xdr:row>1005</xdr:row>
      <xdr:rowOff>191623</xdr:rowOff>
    </xdr:to>
    <xdr:grpSp>
      <xdr:nvGrpSpPr>
        <xdr:cNvPr id="565" name="グループ化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GrpSpPr/>
      </xdr:nvGrpSpPr>
      <xdr:grpSpPr>
        <a:xfrm rot="3436602">
          <a:off x="2191866" y="348744989"/>
          <a:ext cx="100857" cy="560294"/>
          <a:chOff x="2577350" y="885265"/>
          <a:chExt cx="100856" cy="560294"/>
        </a:xfrm>
      </xdr:grpSpPr>
      <xdr:sp macro="" textlink="">
        <xdr:nvSpPr>
          <xdr:cNvPr id="566" name="二等辺三角形 565">
            <a:extLst>
              <a:ext uri="{FF2B5EF4-FFF2-40B4-BE49-F238E27FC236}">
                <a16:creationId xmlns:a16="http://schemas.microsoft.com/office/drawing/2014/main" id="{00000000-0008-0000-0000-00003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7" name="円柱 566">
            <a:extLst>
              <a:ext uri="{FF2B5EF4-FFF2-40B4-BE49-F238E27FC236}">
                <a16:creationId xmlns:a16="http://schemas.microsoft.com/office/drawing/2014/main" id="{00000000-0008-0000-0000-00003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1015</xdr:row>
      <xdr:rowOff>90766</xdr:rowOff>
    </xdr:from>
    <xdr:to>
      <xdr:col>2</xdr:col>
      <xdr:colOff>1435473</xdr:colOff>
      <xdr:row>1015</xdr:row>
      <xdr:rowOff>191623</xdr:rowOff>
    </xdr:to>
    <xdr:grpSp>
      <xdr:nvGrpSpPr>
        <xdr:cNvPr id="568" name="グループ化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GrpSpPr/>
      </xdr:nvGrpSpPr>
      <xdr:grpSpPr>
        <a:xfrm rot="3436602">
          <a:off x="2169456" y="3522188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69" name="二等辺三角形 568">
            <a:extLst>
              <a:ext uri="{FF2B5EF4-FFF2-40B4-BE49-F238E27FC236}">
                <a16:creationId xmlns:a16="http://schemas.microsoft.com/office/drawing/2014/main" id="{00000000-0008-0000-0000-00003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0" name="円柱 569">
            <a:extLst>
              <a:ext uri="{FF2B5EF4-FFF2-40B4-BE49-F238E27FC236}">
                <a16:creationId xmlns:a16="http://schemas.microsoft.com/office/drawing/2014/main" id="{00000000-0008-0000-0000-00003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1020</xdr:row>
      <xdr:rowOff>90766</xdr:rowOff>
    </xdr:from>
    <xdr:to>
      <xdr:col>2</xdr:col>
      <xdr:colOff>1457883</xdr:colOff>
      <xdr:row>1020</xdr:row>
      <xdr:rowOff>191623</xdr:rowOff>
    </xdr:to>
    <xdr:grpSp>
      <xdr:nvGrpSpPr>
        <xdr:cNvPr id="571" name="グループ化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GrpSpPr/>
      </xdr:nvGrpSpPr>
      <xdr:grpSpPr>
        <a:xfrm rot="3436602">
          <a:off x="2191866" y="353955724"/>
          <a:ext cx="100857" cy="560294"/>
          <a:chOff x="2577350" y="885265"/>
          <a:chExt cx="100856" cy="560294"/>
        </a:xfrm>
      </xdr:grpSpPr>
      <xdr:sp macro="" textlink="">
        <xdr:nvSpPr>
          <xdr:cNvPr id="572" name="二等辺三角形 571">
            <a:extLst>
              <a:ext uri="{FF2B5EF4-FFF2-40B4-BE49-F238E27FC236}">
                <a16:creationId xmlns:a16="http://schemas.microsoft.com/office/drawing/2014/main" id="{00000000-0008-0000-0000-00003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3" name="円柱 572">
            <a:extLst>
              <a:ext uri="{FF2B5EF4-FFF2-40B4-BE49-F238E27FC236}">
                <a16:creationId xmlns:a16="http://schemas.microsoft.com/office/drawing/2014/main" id="{00000000-0008-0000-0000-00003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1025</xdr:row>
      <xdr:rowOff>90766</xdr:rowOff>
    </xdr:from>
    <xdr:to>
      <xdr:col>2</xdr:col>
      <xdr:colOff>1435473</xdr:colOff>
      <xdr:row>1025</xdr:row>
      <xdr:rowOff>191623</xdr:rowOff>
    </xdr:to>
    <xdr:grpSp>
      <xdr:nvGrpSpPr>
        <xdr:cNvPr id="574" name="グループ化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GrpSpPr/>
      </xdr:nvGrpSpPr>
      <xdr:grpSpPr>
        <a:xfrm rot="3436602">
          <a:off x="2169456" y="3556926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75" name="二等辺三角形 574">
            <a:extLst>
              <a:ext uri="{FF2B5EF4-FFF2-40B4-BE49-F238E27FC236}">
                <a16:creationId xmlns:a16="http://schemas.microsoft.com/office/drawing/2014/main" id="{00000000-0008-0000-0000-00003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6" name="円柱 575">
            <a:extLst>
              <a:ext uri="{FF2B5EF4-FFF2-40B4-BE49-F238E27FC236}">
                <a16:creationId xmlns:a16="http://schemas.microsoft.com/office/drawing/2014/main" id="{00000000-0008-0000-0000-000040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1030</xdr:row>
      <xdr:rowOff>90766</xdr:rowOff>
    </xdr:from>
    <xdr:to>
      <xdr:col>2</xdr:col>
      <xdr:colOff>1457883</xdr:colOff>
      <xdr:row>1030</xdr:row>
      <xdr:rowOff>191623</xdr:rowOff>
    </xdr:to>
    <xdr:grpSp>
      <xdr:nvGrpSpPr>
        <xdr:cNvPr id="577" name="グループ化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GrpSpPr/>
      </xdr:nvGrpSpPr>
      <xdr:grpSpPr>
        <a:xfrm rot="3436602">
          <a:off x="2191866" y="357429548"/>
          <a:ext cx="100857" cy="560294"/>
          <a:chOff x="2577350" y="885265"/>
          <a:chExt cx="100856" cy="560294"/>
        </a:xfrm>
      </xdr:grpSpPr>
      <xdr:sp macro="" textlink="">
        <xdr:nvSpPr>
          <xdr:cNvPr id="578" name="二等辺三角形 577">
            <a:extLst>
              <a:ext uri="{FF2B5EF4-FFF2-40B4-BE49-F238E27FC236}">
                <a16:creationId xmlns:a16="http://schemas.microsoft.com/office/drawing/2014/main" id="{00000000-0008-0000-0000-000042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9" name="円柱 578">
            <a:extLst>
              <a:ext uri="{FF2B5EF4-FFF2-40B4-BE49-F238E27FC236}">
                <a16:creationId xmlns:a16="http://schemas.microsoft.com/office/drawing/2014/main" id="{00000000-0008-0000-0000-000043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1035</xdr:row>
      <xdr:rowOff>90766</xdr:rowOff>
    </xdr:from>
    <xdr:to>
      <xdr:col>2</xdr:col>
      <xdr:colOff>1435473</xdr:colOff>
      <xdr:row>1035</xdr:row>
      <xdr:rowOff>191623</xdr:rowOff>
    </xdr:to>
    <xdr:grpSp>
      <xdr:nvGrpSpPr>
        <xdr:cNvPr id="580" name="グループ化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GrpSpPr/>
      </xdr:nvGrpSpPr>
      <xdr:grpSpPr>
        <a:xfrm rot="3436602">
          <a:off x="2169456" y="35916646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81" name="二等辺三角形 580">
            <a:extLst>
              <a:ext uri="{FF2B5EF4-FFF2-40B4-BE49-F238E27FC236}">
                <a16:creationId xmlns:a16="http://schemas.microsoft.com/office/drawing/2014/main" id="{00000000-0008-0000-0000-000045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82" name="円柱 581">
            <a:extLst>
              <a:ext uri="{FF2B5EF4-FFF2-40B4-BE49-F238E27FC236}">
                <a16:creationId xmlns:a16="http://schemas.microsoft.com/office/drawing/2014/main" id="{00000000-0008-0000-0000-000046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1040</xdr:row>
      <xdr:rowOff>90766</xdr:rowOff>
    </xdr:from>
    <xdr:to>
      <xdr:col>2</xdr:col>
      <xdr:colOff>1457883</xdr:colOff>
      <xdr:row>1040</xdr:row>
      <xdr:rowOff>191623</xdr:rowOff>
    </xdr:to>
    <xdr:grpSp>
      <xdr:nvGrpSpPr>
        <xdr:cNvPr id="583" name="グループ化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GrpSpPr/>
      </xdr:nvGrpSpPr>
      <xdr:grpSpPr>
        <a:xfrm rot="3436602">
          <a:off x="2191866" y="360903372"/>
          <a:ext cx="100857" cy="560294"/>
          <a:chOff x="2577350" y="885265"/>
          <a:chExt cx="100856" cy="560294"/>
        </a:xfrm>
      </xdr:grpSpPr>
      <xdr:sp macro="" textlink="">
        <xdr:nvSpPr>
          <xdr:cNvPr id="584" name="二等辺三角形 583">
            <a:extLst>
              <a:ext uri="{FF2B5EF4-FFF2-40B4-BE49-F238E27FC236}">
                <a16:creationId xmlns:a16="http://schemas.microsoft.com/office/drawing/2014/main" id="{00000000-0008-0000-0000-000048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85" name="円柱 584">
            <a:extLst>
              <a:ext uri="{FF2B5EF4-FFF2-40B4-BE49-F238E27FC236}">
                <a16:creationId xmlns:a16="http://schemas.microsoft.com/office/drawing/2014/main" id="{00000000-0008-0000-0000-000049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1045</xdr:row>
      <xdr:rowOff>95247</xdr:rowOff>
    </xdr:from>
    <xdr:to>
      <xdr:col>2</xdr:col>
      <xdr:colOff>1451160</xdr:colOff>
      <xdr:row>1045</xdr:row>
      <xdr:rowOff>196103</xdr:rowOff>
    </xdr:to>
    <xdr:grpSp>
      <xdr:nvGrpSpPr>
        <xdr:cNvPr id="586" name="グループ化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GrpSpPr/>
      </xdr:nvGrpSpPr>
      <xdr:grpSpPr>
        <a:xfrm rot="3436602">
          <a:off x="2185144" y="36264476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87" name="二等辺三角形 586">
            <a:extLst>
              <a:ext uri="{FF2B5EF4-FFF2-40B4-BE49-F238E27FC236}">
                <a16:creationId xmlns:a16="http://schemas.microsoft.com/office/drawing/2014/main" id="{00000000-0008-0000-0000-00004B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88" name="円柱 587">
            <a:extLst>
              <a:ext uri="{FF2B5EF4-FFF2-40B4-BE49-F238E27FC236}">
                <a16:creationId xmlns:a16="http://schemas.microsoft.com/office/drawing/2014/main" id="{00000000-0008-0000-0000-00004C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1050</xdr:row>
      <xdr:rowOff>95247</xdr:rowOff>
    </xdr:from>
    <xdr:to>
      <xdr:col>2</xdr:col>
      <xdr:colOff>1451160</xdr:colOff>
      <xdr:row>1050</xdr:row>
      <xdr:rowOff>196103</xdr:rowOff>
    </xdr:to>
    <xdr:grpSp>
      <xdr:nvGrpSpPr>
        <xdr:cNvPr id="589" name="グループ化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GrpSpPr/>
      </xdr:nvGrpSpPr>
      <xdr:grpSpPr>
        <a:xfrm rot="3436602">
          <a:off x="2185144" y="364381675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590" name="二等辺三角形 589">
            <a:extLst>
              <a:ext uri="{FF2B5EF4-FFF2-40B4-BE49-F238E27FC236}">
                <a16:creationId xmlns:a16="http://schemas.microsoft.com/office/drawing/2014/main" id="{00000000-0008-0000-0000-00004E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1" name="円柱 590">
            <a:extLst>
              <a:ext uri="{FF2B5EF4-FFF2-40B4-BE49-F238E27FC236}">
                <a16:creationId xmlns:a16="http://schemas.microsoft.com/office/drawing/2014/main" id="{00000000-0008-0000-0000-00004F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1060</xdr:row>
      <xdr:rowOff>90766</xdr:rowOff>
    </xdr:from>
    <xdr:to>
      <xdr:col>2</xdr:col>
      <xdr:colOff>1435473</xdr:colOff>
      <xdr:row>1060</xdr:row>
      <xdr:rowOff>191623</xdr:rowOff>
    </xdr:to>
    <xdr:grpSp>
      <xdr:nvGrpSpPr>
        <xdr:cNvPr id="592" name="グループ化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GrpSpPr/>
      </xdr:nvGrpSpPr>
      <xdr:grpSpPr>
        <a:xfrm rot="3436602">
          <a:off x="2169456" y="36785101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593" name="二等辺三角形 592">
            <a:extLst>
              <a:ext uri="{FF2B5EF4-FFF2-40B4-BE49-F238E27FC236}">
                <a16:creationId xmlns:a16="http://schemas.microsoft.com/office/drawing/2014/main" id="{00000000-0008-0000-0000-000051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4" name="円柱 593">
            <a:extLst>
              <a:ext uri="{FF2B5EF4-FFF2-40B4-BE49-F238E27FC236}">
                <a16:creationId xmlns:a16="http://schemas.microsoft.com/office/drawing/2014/main" id="{00000000-0008-0000-0000-000052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1065</xdr:row>
      <xdr:rowOff>101972</xdr:rowOff>
    </xdr:from>
    <xdr:to>
      <xdr:col>2</xdr:col>
      <xdr:colOff>1457883</xdr:colOff>
      <xdr:row>1065</xdr:row>
      <xdr:rowOff>202829</xdr:rowOff>
    </xdr:to>
    <xdr:grpSp>
      <xdr:nvGrpSpPr>
        <xdr:cNvPr id="595" name="グループ化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GrpSpPr/>
      </xdr:nvGrpSpPr>
      <xdr:grpSpPr>
        <a:xfrm rot="3436602">
          <a:off x="2191866" y="3695991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596" name="二等辺三角形 595">
            <a:extLst>
              <a:ext uri="{FF2B5EF4-FFF2-40B4-BE49-F238E27FC236}">
                <a16:creationId xmlns:a16="http://schemas.microsoft.com/office/drawing/2014/main" id="{00000000-0008-0000-0000-000054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7" name="円柱 596">
            <a:extLst>
              <a:ext uri="{FF2B5EF4-FFF2-40B4-BE49-F238E27FC236}">
                <a16:creationId xmlns:a16="http://schemas.microsoft.com/office/drawing/2014/main" id="{00000000-0008-0000-0000-000055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1070</xdr:row>
      <xdr:rowOff>61631</xdr:rowOff>
    </xdr:from>
    <xdr:to>
      <xdr:col>2</xdr:col>
      <xdr:colOff>1451161</xdr:colOff>
      <xdr:row>1070</xdr:row>
      <xdr:rowOff>162487</xdr:rowOff>
    </xdr:to>
    <xdr:grpSp>
      <xdr:nvGrpSpPr>
        <xdr:cNvPr id="598" name="グループ化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GrpSpPr/>
      </xdr:nvGrpSpPr>
      <xdr:grpSpPr>
        <a:xfrm rot="3436602">
          <a:off x="2185145" y="371295706"/>
          <a:ext cx="100856" cy="560294"/>
          <a:chOff x="2577350" y="885265"/>
          <a:chExt cx="100856" cy="560294"/>
        </a:xfrm>
      </xdr:grpSpPr>
      <xdr:sp macro="" textlink="">
        <xdr:nvSpPr>
          <xdr:cNvPr id="599" name="二等辺三角形 598">
            <a:extLst>
              <a:ext uri="{FF2B5EF4-FFF2-40B4-BE49-F238E27FC236}">
                <a16:creationId xmlns:a16="http://schemas.microsoft.com/office/drawing/2014/main" id="{00000000-0008-0000-0000-000057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0" name="円柱 599">
            <a:extLst>
              <a:ext uri="{FF2B5EF4-FFF2-40B4-BE49-F238E27FC236}">
                <a16:creationId xmlns:a16="http://schemas.microsoft.com/office/drawing/2014/main" id="{00000000-0008-0000-0000-000058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1075</xdr:row>
      <xdr:rowOff>90766</xdr:rowOff>
    </xdr:from>
    <xdr:to>
      <xdr:col>2</xdr:col>
      <xdr:colOff>1435473</xdr:colOff>
      <xdr:row>1075</xdr:row>
      <xdr:rowOff>191623</xdr:rowOff>
    </xdr:to>
    <xdr:grpSp>
      <xdr:nvGrpSpPr>
        <xdr:cNvPr id="601" name="グループ化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GrpSpPr/>
      </xdr:nvGrpSpPr>
      <xdr:grpSpPr>
        <a:xfrm rot="3436602">
          <a:off x="2169456" y="37306175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02" name="二等辺三角形 601">
            <a:extLst>
              <a:ext uri="{FF2B5EF4-FFF2-40B4-BE49-F238E27FC236}">
                <a16:creationId xmlns:a16="http://schemas.microsoft.com/office/drawing/2014/main" id="{00000000-0008-0000-0000-00005A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3" name="円柱 602">
            <a:extLst>
              <a:ext uri="{FF2B5EF4-FFF2-40B4-BE49-F238E27FC236}">
                <a16:creationId xmlns:a16="http://schemas.microsoft.com/office/drawing/2014/main" id="{00000000-0008-0000-0000-00005B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1080</xdr:row>
      <xdr:rowOff>95247</xdr:rowOff>
    </xdr:from>
    <xdr:to>
      <xdr:col>2</xdr:col>
      <xdr:colOff>1451160</xdr:colOff>
      <xdr:row>1080</xdr:row>
      <xdr:rowOff>196103</xdr:rowOff>
    </xdr:to>
    <xdr:grpSp>
      <xdr:nvGrpSpPr>
        <xdr:cNvPr id="604" name="グループ化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GrpSpPr/>
      </xdr:nvGrpSpPr>
      <xdr:grpSpPr>
        <a:xfrm rot="3436602">
          <a:off x="2185144" y="374803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05" name="二等辺三角形 604">
            <a:extLst>
              <a:ext uri="{FF2B5EF4-FFF2-40B4-BE49-F238E27FC236}">
                <a16:creationId xmlns:a16="http://schemas.microsoft.com/office/drawing/2014/main" id="{00000000-0008-0000-0000-00005D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6" name="円柱 605">
            <a:extLst>
              <a:ext uri="{FF2B5EF4-FFF2-40B4-BE49-F238E27FC236}">
                <a16:creationId xmlns:a16="http://schemas.microsoft.com/office/drawing/2014/main" id="{00000000-0008-0000-0000-00005E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1085</xdr:row>
      <xdr:rowOff>61631</xdr:rowOff>
    </xdr:from>
    <xdr:to>
      <xdr:col>2</xdr:col>
      <xdr:colOff>1451161</xdr:colOff>
      <xdr:row>1085</xdr:row>
      <xdr:rowOff>162487</xdr:rowOff>
    </xdr:to>
    <xdr:grpSp>
      <xdr:nvGrpSpPr>
        <xdr:cNvPr id="607" name="グループ化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GrpSpPr/>
      </xdr:nvGrpSpPr>
      <xdr:grpSpPr>
        <a:xfrm rot="3436602">
          <a:off x="2185145" y="376506441"/>
          <a:ext cx="100856" cy="560294"/>
          <a:chOff x="2577350" y="885265"/>
          <a:chExt cx="100856" cy="560294"/>
        </a:xfrm>
      </xdr:grpSpPr>
      <xdr:sp macro="" textlink="">
        <xdr:nvSpPr>
          <xdr:cNvPr id="608" name="二等辺三角形 607">
            <a:extLst>
              <a:ext uri="{FF2B5EF4-FFF2-40B4-BE49-F238E27FC236}">
                <a16:creationId xmlns:a16="http://schemas.microsoft.com/office/drawing/2014/main" id="{00000000-0008-0000-0000-00006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9" name="円柱 608">
            <a:extLst>
              <a:ext uri="{FF2B5EF4-FFF2-40B4-BE49-F238E27FC236}">
                <a16:creationId xmlns:a16="http://schemas.microsoft.com/office/drawing/2014/main" id="{00000000-0008-0000-0000-00006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1090</xdr:row>
      <xdr:rowOff>61631</xdr:rowOff>
    </xdr:from>
    <xdr:to>
      <xdr:col>2</xdr:col>
      <xdr:colOff>1451161</xdr:colOff>
      <xdr:row>1090</xdr:row>
      <xdr:rowOff>162487</xdr:rowOff>
    </xdr:to>
    <xdr:grpSp>
      <xdr:nvGrpSpPr>
        <xdr:cNvPr id="610" name="グループ化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GrpSpPr/>
      </xdr:nvGrpSpPr>
      <xdr:grpSpPr>
        <a:xfrm rot="3436602">
          <a:off x="2185145" y="378243353"/>
          <a:ext cx="100856" cy="560294"/>
          <a:chOff x="2577350" y="885265"/>
          <a:chExt cx="100856" cy="560294"/>
        </a:xfrm>
      </xdr:grpSpPr>
      <xdr:sp macro="" textlink="">
        <xdr:nvSpPr>
          <xdr:cNvPr id="611" name="二等辺三角形 610">
            <a:extLst>
              <a:ext uri="{FF2B5EF4-FFF2-40B4-BE49-F238E27FC236}">
                <a16:creationId xmlns:a16="http://schemas.microsoft.com/office/drawing/2014/main" id="{00000000-0008-0000-0000-00006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2" name="円柱 611">
            <a:extLst>
              <a:ext uri="{FF2B5EF4-FFF2-40B4-BE49-F238E27FC236}">
                <a16:creationId xmlns:a16="http://schemas.microsoft.com/office/drawing/2014/main" id="{00000000-0008-0000-0000-00006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1095</xdr:row>
      <xdr:rowOff>90766</xdr:rowOff>
    </xdr:from>
    <xdr:to>
      <xdr:col>2</xdr:col>
      <xdr:colOff>1457883</xdr:colOff>
      <xdr:row>1095</xdr:row>
      <xdr:rowOff>191623</xdr:rowOff>
    </xdr:to>
    <xdr:grpSp>
      <xdr:nvGrpSpPr>
        <xdr:cNvPr id="613" name="グループ化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GrpSpPr/>
      </xdr:nvGrpSpPr>
      <xdr:grpSpPr>
        <a:xfrm rot="3436602">
          <a:off x="2191866" y="380009401"/>
          <a:ext cx="100857" cy="560294"/>
          <a:chOff x="2577350" y="885265"/>
          <a:chExt cx="100856" cy="560294"/>
        </a:xfrm>
      </xdr:grpSpPr>
      <xdr:sp macro="" textlink="">
        <xdr:nvSpPr>
          <xdr:cNvPr id="614" name="二等辺三角形 613">
            <a:extLst>
              <a:ext uri="{FF2B5EF4-FFF2-40B4-BE49-F238E27FC236}">
                <a16:creationId xmlns:a16="http://schemas.microsoft.com/office/drawing/2014/main" id="{00000000-0008-0000-0000-00006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5" name="円柱 614">
            <a:extLst>
              <a:ext uri="{FF2B5EF4-FFF2-40B4-BE49-F238E27FC236}">
                <a16:creationId xmlns:a16="http://schemas.microsoft.com/office/drawing/2014/main" id="{00000000-0008-0000-0000-00006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1100</xdr:row>
      <xdr:rowOff>90766</xdr:rowOff>
    </xdr:from>
    <xdr:to>
      <xdr:col>2</xdr:col>
      <xdr:colOff>1435473</xdr:colOff>
      <xdr:row>1100</xdr:row>
      <xdr:rowOff>191623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GrpSpPr/>
      </xdr:nvGrpSpPr>
      <xdr:grpSpPr>
        <a:xfrm rot="3436602">
          <a:off x="2169456" y="3817463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17" name="二等辺三角形 616">
            <a:extLst>
              <a:ext uri="{FF2B5EF4-FFF2-40B4-BE49-F238E27FC236}">
                <a16:creationId xmlns:a16="http://schemas.microsoft.com/office/drawing/2014/main" id="{00000000-0008-0000-0000-00006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8" name="円柱 617">
            <a:extLst>
              <a:ext uri="{FF2B5EF4-FFF2-40B4-BE49-F238E27FC236}">
                <a16:creationId xmlns:a16="http://schemas.microsoft.com/office/drawing/2014/main" id="{00000000-0008-0000-0000-00006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1105</xdr:row>
      <xdr:rowOff>95247</xdr:rowOff>
    </xdr:from>
    <xdr:to>
      <xdr:col>2</xdr:col>
      <xdr:colOff>1451160</xdr:colOff>
      <xdr:row>1105</xdr:row>
      <xdr:rowOff>196103</xdr:rowOff>
    </xdr:to>
    <xdr:grpSp>
      <xdr:nvGrpSpPr>
        <xdr:cNvPr id="619" name="グループ化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GrpSpPr/>
      </xdr:nvGrpSpPr>
      <xdr:grpSpPr>
        <a:xfrm rot="3436602">
          <a:off x="2185144" y="3834877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20" name="二等辺三角形 619">
            <a:extLst>
              <a:ext uri="{FF2B5EF4-FFF2-40B4-BE49-F238E27FC236}">
                <a16:creationId xmlns:a16="http://schemas.microsoft.com/office/drawing/2014/main" id="{00000000-0008-0000-0000-00006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1" name="円柱 620">
            <a:extLst>
              <a:ext uri="{FF2B5EF4-FFF2-40B4-BE49-F238E27FC236}">
                <a16:creationId xmlns:a16="http://schemas.microsoft.com/office/drawing/2014/main" id="{00000000-0008-0000-0000-00006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1110</xdr:row>
      <xdr:rowOff>95247</xdr:rowOff>
    </xdr:from>
    <xdr:to>
      <xdr:col>2</xdr:col>
      <xdr:colOff>1451160</xdr:colOff>
      <xdr:row>1110</xdr:row>
      <xdr:rowOff>196103</xdr:rowOff>
    </xdr:to>
    <xdr:grpSp>
      <xdr:nvGrpSpPr>
        <xdr:cNvPr id="622" name="グループ化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GrpSpPr/>
      </xdr:nvGrpSpPr>
      <xdr:grpSpPr>
        <a:xfrm rot="3436602">
          <a:off x="2185144" y="3852246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23" name="二等辺三角形 622">
            <a:extLst>
              <a:ext uri="{FF2B5EF4-FFF2-40B4-BE49-F238E27FC236}">
                <a16:creationId xmlns:a16="http://schemas.microsoft.com/office/drawing/2014/main" id="{00000000-0008-0000-0000-00006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4" name="円柱 623">
            <a:extLst>
              <a:ext uri="{FF2B5EF4-FFF2-40B4-BE49-F238E27FC236}">
                <a16:creationId xmlns:a16="http://schemas.microsoft.com/office/drawing/2014/main" id="{00000000-0008-0000-0000-000070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1115</xdr:row>
      <xdr:rowOff>90766</xdr:rowOff>
    </xdr:from>
    <xdr:to>
      <xdr:col>2</xdr:col>
      <xdr:colOff>1457883</xdr:colOff>
      <xdr:row>1115</xdr:row>
      <xdr:rowOff>191623</xdr:rowOff>
    </xdr:to>
    <xdr:grpSp>
      <xdr:nvGrpSpPr>
        <xdr:cNvPr id="625" name="グループ化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GrpSpPr/>
      </xdr:nvGrpSpPr>
      <xdr:grpSpPr>
        <a:xfrm rot="3436602">
          <a:off x="2191866" y="386957048"/>
          <a:ext cx="100857" cy="560294"/>
          <a:chOff x="2577350" y="885265"/>
          <a:chExt cx="100856" cy="560294"/>
        </a:xfrm>
      </xdr:grpSpPr>
      <xdr:sp macro="" textlink="">
        <xdr:nvSpPr>
          <xdr:cNvPr id="626" name="二等辺三角形 625">
            <a:extLst>
              <a:ext uri="{FF2B5EF4-FFF2-40B4-BE49-F238E27FC236}">
                <a16:creationId xmlns:a16="http://schemas.microsoft.com/office/drawing/2014/main" id="{00000000-0008-0000-0000-000072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7" name="円柱 626">
            <a:extLst>
              <a:ext uri="{FF2B5EF4-FFF2-40B4-BE49-F238E27FC236}">
                <a16:creationId xmlns:a16="http://schemas.microsoft.com/office/drawing/2014/main" id="{00000000-0008-0000-0000-000073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1120</xdr:row>
      <xdr:rowOff>61631</xdr:rowOff>
    </xdr:from>
    <xdr:to>
      <xdr:col>2</xdr:col>
      <xdr:colOff>1451161</xdr:colOff>
      <xdr:row>1120</xdr:row>
      <xdr:rowOff>162487</xdr:rowOff>
    </xdr:to>
    <xdr:grpSp>
      <xdr:nvGrpSpPr>
        <xdr:cNvPr id="628" name="グループ化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GrpSpPr/>
      </xdr:nvGrpSpPr>
      <xdr:grpSpPr>
        <a:xfrm rot="3436602">
          <a:off x="2185145" y="388664824"/>
          <a:ext cx="100856" cy="560294"/>
          <a:chOff x="2577350" y="885265"/>
          <a:chExt cx="100856" cy="560294"/>
        </a:xfrm>
      </xdr:grpSpPr>
      <xdr:sp macro="" textlink="">
        <xdr:nvSpPr>
          <xdr:cNvPr id="629" name="二等辺三角形 628">
            <a:extLst>
              <a:ext uri="{FF2B5EF4-FFF2-40B4-BE49-F238E27FC236}">
                <a16:creationId xmlns:a16="http://schemas.microsoft.com/office/drawing/2014/main" id="{00000000-0008-0000-0000-000075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0" name="円柱 629">
            <a:extLst>
              <a:ext uri="{FF2B5EF4-FFF2-40B4-BE49-F238E27FC236}">
                <a16:creationId xmlns:a16="http://schemas.microsoft.com/office/drawing/2014/main" id="{00000000-0008-0000-0000-000076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1125</xdr:row>
      <xdr:rowOff>90766</xdr:rowOff>
    </xdr:from>
    <xdr:to>
      <xdr:col>2</xdr:col>
      <xdr:colOff>1435473</xdr:colOff>
      <xdr:row>1125</xdr:row>
      <xdr:rowOff>191623</xdr:rowOff>
    </xdr:to>
    <xdr:grpSp>
      <xdr:nvGrpSpPr>
        <xdr:cNvPr id="631" name="グループ化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GrpSpPr/>
      </xdr:nvGrpSpPr>
      <xdr:grpSpPr>
        <a:xfrm rot="3436602">
          <a:off x="2169456" y="3904308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32" name="二等辺三角形 631">
            <a:extLst>
              <a:ext uri="{FF2B5EF4-FFF2-40B4-BE49-F238E27FC236}">
                <a16:creationId xmlns:a16="http://schemas.microsoft.com/office/drawing/2014/main" id="{00000000-0008-0000-0000-000078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3" name="円柱 632">
            <a:extLst>
              <a:ext uri="{FF2B5EF4-FFF2-40B4-BE49-F238E27FC236}">
                <a16:creationId xmlns:a16="http://schemas.microsoft.com/office/drawing/2014/main" id="{00000000-0008-0000-0000-000079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1130</xdr:row>
      <xdr:rowOff>101972</xdr:rowOff>
    </xdr:from>
    <xdr:to>
      <xdr:col>2</xdr:col>
      <xdr:colOff>1457883</xdr:colOff>
      <xdr:row>1130</xdr:row>
      <xdr:rowOff>202829</xdr:rowOff>
    </xdr:to>
    <xdr:grpSp>
      <xdr:nvGrpSpPr>
        <xdr:cNvPr id="634" name="グループ化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GrpSpPr/>
      </xdr:nvGrpSpPr>
      <xdr:grpSpPr>
        <a:xfrm rot="3436602">
          <a:off x="2191866" y="392178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35" name="二等辺三角形 634">
            <a:extLst>
              <a:ext uri="{FF2B5EF4-FFF2-40B4-BE49-F238E27FC236}">
                <a16:creationId xmlns:a16="http://schemas.microsoft.com/office/drawing/2014/main" id="{00000000-0008-0000-0000-00007B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6" name="円柱 635">
            <a:extLst>
              <a:ext uri="{FF2B5EF4-FFF2-40B4-BE49-F238E27FC236}">
                <a16:creationId xmlns:a16="http://schemas.microsoft.com/office/drawing/2014/main" id="{00000000-0008-0000-0000-00007C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1135</xdr:row>
      <xdr:rowOff>101972</xdr:rowOff>
    </xdr:from>
    <xdr:to>
      <xdr:col>2</xdr:col>
      <xdr:colOff>1457883</xdr:colOff>
      <xdr:row>1135</xdr:row>
      <xdr:rowOff>202829</xdr:rowOff>
    </xdr:to>
    <xdr:grpSp>
      <xdr:nvGrpSpPr>
        <xdr:cNvPr id="637" name="グループ化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GrpSpPr/>
      </xdr:nvGrpSpPr>
      <xdr:grpSpPr>
        <a:xfrm rot="3436602">
          <a:off x="2191866" y="393915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38" name="二等辺三角形 637">
            <a:extLst>
              <a:ext uri="{FF2B5EF4-FFF2-40B4-BE49-F238E27FC236}">
                <a16:creationId xmlns:a16="http://schemas.microsoft.com/office/drawing/2014/main" id="{00000000-0008-0000-0000-00007E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9" name="円柱 638">
            <a:extLst>
              <a:ext uri="{FF2B5EF4-FFF2-40B4-BE49-F238E27FC236}">
                <a16:creationId xmlns:a16="http://schemas.microsoft.com/office/drawing/2014/main" id="{00000000-0008-0000-0000-00007F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1140</xdr:row>
      <xdr:rowOff>90766</xdr:rowOff>
    </xdr:from>
    <xdr:to>
      <xdr:col>2</xdr:col>
      <xdr:colOff>1457883</xdr:colOff>
      <xdr:row>1140</xdr:row>
      <xdr:rowOff>191623</xdr:rowOff>
    </xdr:to>
    <xdr:grpSp>
      <xdr:nvGrpSpPr>
        <xdr:cNvPr id="640" name="グループ化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GrpSpPr/>
      </xdr:nvGrpSpPr>
      <xdr:grpSpPr>
        <a:xfrm rot="3436602">
          <a:off x="2191866" y="395641607"/>
          <a:ext cx="100857" cy="560294"/>
          <a:chOff x="2577350" y="885265"/>
          <a:chExt cx="100856" cy="560294"/>
        </a:xfrm>
      </xdr:grpSpPr>
      <xdr:sp macro="" textlink="">
        <xdr:nvSpPr>
          <xdr:cNvPr id="641" name="二等辺三角形 640">
            <a:extLst>
              <a:ext uri="{FF2B5EF4-FFF2-40B4-BE49-F238E27FC236}">
                <a16:creationId xmlns:a16="http://schemas.microsoft.com/office/drawing/2014/main" id="{00000000-0008-0000-0000-000081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42" name="円柱 641">
            <a:extLst>
              <a:ext uri="{FF2B5EF4-FFF2-40B4-BE49-F238E27FC236}">
                <a16:creationId xmlns:a16="http://schemas.microsoft.com/office/drawing/2014/main" id="{00000000-0008-0000-0000-000082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1145</xdr:row>
      <xdr:rowOff>101972</xdr:rowOff>
    </xdr:from>
    <xdr:to>
      <xdr:col>2</xdr:col>
      <xdr:colOff>1457883</xdr:colOff>
      <xdr:row>1145</xdr:row>
      <xdr:rowOff>202829</xdr:rowOff>
    </xdr:to>
    <xdr:grpSp>
      <xdr:nvGrpSpPr>
        <xdr:cNvPr id="643" name="グループ化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GrpSpPr/>
      </xdr:nvGrpSpPr>
      <xdr:grpSpPr>
        <a:xfrm rot="3436602">
          <a:off x="2191866" y="3973897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44" name="二等辺三角形 643">
            <a:extLst>
              <a:ext uri="{FF2B5EF4-FFF2-40B4-BE49-F238E27FC236}">
                <a16:creationId xmlns:a16="http://schemas.microsoft.com/office/drawing/2014/main" id="{00000000-0008-0000-0000-000084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45" name="円柱 644">
            <a:extLst>
              <a:ext uri="{FF2B5EF4-FFF2-40B4-BE49-F238E27FC236}">
                <a16:creationId xmlns:a16="http://schemas.microsoft.com/office/drawing/2014/main" id="{00000000-0008-0000-0000-000085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1150</xdr:row>
      <xdr:rowOff>101972</xdr:rowOff>
    </xdr:from>
    <xdr:to>
      <xdr:col>2</xdr:col>
      <xdr:colOff>1457883</xdr:colOff>
      <xdr:row>1150</xdr:row>
      <xdr:rowOff>202829</xdr:rowOff>
    </xdr:to>
    <xdr:grpSp>
      <xdr:nvGrpSpPr>
        <xdr:cNvPr id="646" name="グループ化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GrpSpPr/>
      </xdr:nvGrpSpPr>
      <xdr:grpSpPr>
        <a:xfrm rot="3436602">
          <a:off x="2191866" y="3991266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47" name="二等辺三角形 646">
            <a:extLst>
              <a:ext uri="{FF2B5EF4-FFF2-40B4-BE49-F238E27FC236}">
                <a16:creationId xmlns:a16="http://schemas.microsoft.com/office/drawing/2014/main" id="{00000000-0008-0000-0000-000087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48" name="円柱 647">
            <a:extLst>
              <a:ext uri="{FF2B5EF4-FFF2-40B4-BE49-F238E27FC236}">
                <a16:creationId xmlns:a16="http://schemas.microsoft.com/office/drawing/2014/main" id="{00000000-0008-0000-0000-000088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1155</xdr:row>
      <xdr:rowOff>101972</xdr:rowOff>
    </xdr:from>
    <xdr:to>
      <xdr:col>2</xdr:col>
      <xdr:colOff>1457883</xdr:colOff>
      <xdr:row>1155</xdr:row>
      <xdr:rowOff>202829</xdr:rowOff>
    </xdr:to>
    <xdr:grpSp>
      <xdr:nvGrpSpPr>
        <xdr:cNvPr id="649" name="グループ化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GrpSpPr/>
      </xdr:nvGrpSpPr>
      <xdr:grpSpPr>
        <a:xfrm rot="3436602">
          <a:off x="2191866" y="40086354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50" name="二等辺三角形 649">
            <a:extLst>
              <a:ext uri="{FF2B5EF4-FFF2-40B4-BE49-F238E27FC236}">
                <a16:creationId xmlns:a16="http://schemas.microsoft.com/office/drawing/2014/main" id="{00000000-0008-0000-0000-00008A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1" name="円柱 650">
            <a:extLst>
              <a:ext uri="{FF2B5EF4-FFF2-40B4-BE49-F238E27FC236}">
                <a16:creationId xmlns:a16="http://schemas.microsoft.com/office/drawing/2014/main" id="{00000000-0008-0000-0000-00008B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1160</xdr:row>
      <xdr:rowOff>95247</xdr:rowOff>
    </xdr:from>
    <xdr:to>
      <xdr:col>2</xdr:col>
      <xdr:colOff>1451160</xdr:colOff>
      <xdr:row>1160</xdr:row>
      <xdr:rowOff>196103</xdr:rowOff>
    </xdr:to>
    <xdr:grpSp>
      <xdr:nvGrpSpPr>
        <xdr:cNvPr id="652" name="グループ化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GrpSpPr/>
      </xdr:nvGrpSpPr>
      <xdr:grpSpPr>
        <a:xfrm rot="3436602">
          <a:off x="2185144" y="4025937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53" name="二等辺三角形 652">
            <a:extLst>
              <a:ext uri="{FF2B5EF4-FFF2-40B4-BE49-F238E27FC236}">
                <a16:creationId xmlns:a16="http://schemas.microsoft.com/office/drawing/2014/main" id="{00000000-0008-0000-0000-00008D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4" name="円柱 653">
            <a:extLst>
              <a:ext uri="{FF2B5EF4-FFF2-40B4-BE49-F238E27FC236}">
                <a16:creationId xmlns:a16="http://schemas.microsoft.com/office/drawing/2014/main" id="{00000000-0008-0000-0000-00008E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1165</xdr:row>
      <xdr:rowOff>90766</xdr:rowOff>
    </xdr:from>
    <xdr:to>
      <xdr:col>2</xdr:col>
      <xdr:colOff>1457883</xdr:colOff>
      <xdr:row>1165</xdr:row>
      <xdr:rowOff>191623</xdr:rowOff>
    </xdr:to>
    <xdr:grpSp>
      <xdr:nvGrpSpPr>
        <xdr:cNvPr id="655" name="グループ化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GrpSpPr/>
      </xdr:nvGrpSpPr>
      <xdr:grpSpPr>
        <a:xfrm rot="3436602">
          <a:off x="2191866" y="404326166"/>
          <a:ext cx="100857" cy="560294"/>
          <a:chOff x="2577350" y="885265"/>
          <a:chExt cx="100856" cy="560294"/>
        </a:xfrm>
      </xdr:grpSpPr>
      <xdr:sp macro="" textlink="">
        <xdr:nvSpPr>
          <xdr:cNvPr id="656" name="二等辺三角形 655">
            <a:extLst>
              <a:ext uri="{FF2B5EF4-FFF2-40B4-BE49-F238E27FC236}">
                <a16:creationId xmlns:a16="http://schemas.microsoft.com/office/drawing/2014/main" id="{00000000-0008-0000-0000-00009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7" name="円柱 656">
            <a:extLst>
              <a:ext uri="{FF2B5EF4-FFF2-40B4-BE49-F238E27FC236}">
                <a16:creationId xmlns:a16="http://schemas.microsoft.com/office/drawing/2014/main" id="{00000000-0008-0000-0000-00009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1170</xdr:row>
      <xdr:rowOff>101972</xdr:rowOff>
    </xdr:from>
    <xdr:to>
      <xdr:col>2</xdr:col>
      <xdr:colOff>1457883</xdr:colOff>
      <xdr:row>1170</xdr:row>
      <xdr:rowOff>202829</xdr:rowOff>
    </xdr:to>
    <xdr:grpSp>
      <xdr:nvGrpSpPr>
        <xdr:cNvPr id="658" name="グループ化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GrpSpPr/>
      </xdr:nvGrpSpPr>
      <xdr:grpSpPr>
        <a:xfrm rot="3436602">
          <a:off x="2191866" y="4060742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59" name="二等辺三角形 658">
            <a:extLst>
              <a:ext uri="{FF2B5EF4-FFF2-40B4-BE49-F238E27FC236}">
                <a16:creationId xmlns:a16="http://schemas.microsoft.com/office/drawing/2014/main" id="{00000000-0008-0000-0000-00009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0" name="円柱 659">
            <a:extLst>
              <a:ext uri="{FF2B5EF4-FFF2-40B4-BE49-F238E27FC236}">
                <a16:creationId xmlns:a16="http://schemas.microsoft.com/office/drawing/2014/main" id="{00000000-0008-0000-0000-00009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1175</xdr:row>
      <xdr:rowOff>90766</xdr:rowOff>
    </xdr:from>
    <xdr:to>
      <xdr:col>2</xdr:col>
      <xdr:colOff>1457883</xdr:colOff>
      <xdr:row>1175</xdr:row>
      <xdr:rowOff>191623</xdr:rowOff>
    </xdr:to>
    <xdr:grpSp>
      <xdr:nvGrpSpPr>
        <xdr:cNvPr id="661" name="グループ化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GrpSpPr/>
      </xdr:nvGrpSpPr>
      <xdr:grpSpPr>
        <a:xfrm rot="3436602">
          <a:off x="2191866" y="407799989"/>
          <a:ext cx="100857" cy="560294"/>
          <a:chOff x="2577350" y="885265"/>
          <a:chExt cx="100856" cy="560294"/>
        </a:xfrm>
      </xdr:grpSpPr>
      <xdr:sp macro="" textlink="">
        <xdr:nvSpPr>
          <xdr:cNvPr id="662" name="二等辺三角形 661">
            <a:extLst>
              <a:ext uri="{FF2B5EF4-FFF2-40B4-BE49-F238E27FC236}">
                <a16:creationId xmlns:a16="http://schemas.microsoft.com/office/drawing/2014/main" id="{00000000-0008-0000-0000-00009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3" name="円柱 662">
            <a:extLst>
              <a:ext uri="{FF2B5EF4-FFF2-40B4-BE49-F238E27FC236}">
                <a16:creationId xmlns:a16="http://schemas.microsoft.com/office/drawing/2014/main" id="{00000000-0008-0000-0000-00009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1180</xdr:row>
      <xdr:rowOff>90766</xdr:rowOff>
    </xdr:from>
    <xdr:to>
      <xdr:col>2</xdr:col>
      <xdr:colOff>1457883</xdr:colOff>
      <xdr:row>1180</xdr:row>
      <xdr:rowOff>191623</xdr:rowOff>
    </xdr:to>
    <xdr:grpSp>
      <xdr:nvGrpSpPr>
        <xdr:cNvPr id="664" name="グループ化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GrpSpPr/>
      </xdr:nvGrpSpPr>
      <xdr:grpSpPr>
        <a:xfrm rot="3436602">
          <a:off x="2191866" y="409536901"/>
          <a:ext cx="100857" cy="560294"/>
          <a:chOff x="2577350" y="885265"/>
          <a:chExt cx="100856" cy="560294"/>
        </a:xfrm>
      </xdr:grpSpPr>
      <xdr:sp macro="" textlink="">
        <xdr:nvSpPr>
          <xdr:cNvPr id="665" name="二等辺三角形 664">
            <a:extLst>
              <a:ext uri="{FF2B5EF4-FFF2-40B4-BE49-F238E27FC236}">
                <a16:creationId xmlns:a16="http://schemas.microsoft.com/office/drawing/2014/main" id="{00000000-0008-0000-0000-00009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6" name="円柱 665">
            <a:extLst>
              <a:ext uri="{FF2B5EF4-FFF2-40B4-BE49-F238E27FC236}">
                <a16:creationId xmlns:a16="http://schemas.microsoft.com/office/drawing/2014/main" id="{00000000-0008-0000-0000-00009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1190</xdr:row>
      <xdr:rowOff>90766</xdr:rowOff>
    </xdr:from>
    <xdr:to>
      <xdr:col>2</xdr:col>
      <xdr:colOff>1435473</xdr:colOff>
      <xdr:row>1190</xdr:row>
      <xdr:rowOff>191623</xdr:rowOff>
    </xdr:to>
    <xdr:grpSp>
      <xdr:nvGrpSpPr>
        <xdr:cNvPr id="667" name="グループ化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GrpSpPr/>
      </xdr:nvGrpSpPr>
      <xdr:grpSpPr>
        <a:xfrm rot="3436602">
          <a:off x="2169456" y="4130107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68" name="二等辺三角形 667">
            <a:extLst>
              <a:ext uri="{FF2B5EF4-FFF2-40B4-BE49-F238E27FC236}">
                <a16:creationId xmlns:a16="http://schemas.microsoft.com/office/drawing/2014/main" id="{00000000-0008-0000-0000-00009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9" name="円柱 668">
            <a:extLst>
              <a:ext uri="{FF2B5EF4-FFF2-40B4-BE49-F238E27FC236}">
                <a16:creationId xmlns:a16="http://schemas.microsoft.com/office/drawing/2014/main" id="{00000000-0008-0000-0000-00009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1195</xdr:row>
      <xdr:rowOff>90766</xdr:rowOff>
    </xdr:from>
    <xdr:to>
      <xdr:col>2</xdr:col>
      <xdr:colOff>1435473</xdr:colOff>
      <xdr:row>1195</xdr:row>
      <xdr:rowOff>191623</xdr:rowOff>
    </xdr:to>
    <xdr:grpSp>
      <xdr:nvGrpSpPr>
        <xdr:cNvPr id="670" name="グループ化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GrpSpPr/>
      </xdr:nvGrpSpPr>
      <xdr:grpSpPr>
        <a:xfrm rot="3436602">
          <a:off x="2169456" y="4147476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71" name="二等辺三角形 670">
            <a:extLst>
              <a:ext uri="{FF2B5EF4-FFF2-40B4-BE49-F238E27FC236}">
                <a16:creationId xmlns:a16="http://schemas.microsoft.com/office/drawing/2014/main" id="{00000000-0008-0000-0000-00009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2" name="円柱 671">
            <a:extLst>
              <a:ext uri="{FF2B5EF4-FFF2-40B4-BE49-F238E27FC236}">
                <a16:creationId xmlns:a16="http://schemas.microsoft.com/office/drawing/2014/main" id="{00000000-0008-0000-0000-0000A0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1200</xdr:row>
      <xdr:rowOff>95247</xdr:rowOff>
    </xdr:from>
    <xdr:to>
      <xdr:col>2</xdr:col>
      <xdr:colOff>1451160</xdr:colOff>
      <xdr:row>1200</xdr:row>
      <xdr:rowOff>196103</xdr:rowOff>
    </xdr:to>
    <xdr:grpSp>
      <xdr:nvGrpSpPr>
        <xdr:cNvPr id="673" name="グループ化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GrpSpPr/>
      </xdr:nvGrpSpPr>
      <xdr:grpSpPr>
        <a:xfrm rot="3436602">
          <a:off x="2185144" y="4164890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74" name="二等辺三角形 673">
            <a:extLst>
              <a:ext uri="{FF2B5EF4-FFF2-40B4-BE49-F238E27FC236}">
                <a16:creationId xmlns:a16="http://schemas.microsoft.com/office/drawing/2014/main" id="{00000000-0008-0000-0000-0000A2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5" name="円柱 674">
            <a:extLst>
              <a:ext uri="{FF2B5EF4-FFF2-40B4-BE49-F238E27FC236}">
                <a16:creationId xmlns:a16="http://schemas.microsoft.com/office/drawing/2014/main" id="{00000000-0008-0000-0000-0000A3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1205</xdr:row>
      <xdr:rowOff>101972</xdr:rowOff>
    </xdr:from>
    <xdr:to>
      <xdr:col>2</xdr:col>
      <xdr:colOff>1457883</xdr:colOff>
      <xdr:row>1205</xdr:row>
      <xdr:rowOff>202829</xdr:rowOff>
    </xdr:to>
    <xdr:grpSp>
      <xdr:nvGrpSpPr>
        <xdr:cNvPr id="676" name="グループ化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GrpSpPr/>
      </xdr:nvGrpSpPr>
      <xdr:grpSpPr>
        <a:xfrm rot="3436602">
          <a:off x="2191866" y="41823266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77" name="二等辺三角形 676">
            <a:extLst>
              <a:ext uri="{FF2B5EF4-FFF2-40B4-BE49-F238E27FC236}">
                <a16:creationId xmlns:a16="http://schemas.microsoft.com/office/drawing/2014/main" id="{00000000-0008-0000-0000-0000A5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8" name="円柱 677">
            <a:extLst>
              <a:ext uri="{FF2B5EF4-FFF2-40B4-BE49-F238E27FC236}">
                <a16:creationId xmlns:a16="http://schemas.microsoft.com/office/drawing/2014/main" id="{00000000-0008-0000-0000-0000A6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1210</xdr:row>
      <xdr:rowOff>90766</xdr:rowOff>
    </xdr:from>
    <xdr:to>
      <xdr:col>2</xdr:col>
      <xdr:colOff>1457883</xdr:colOff>
      <xdr:row>1210</xdr:row>
      <xdr:rowOff>191623</xdr:rowOff>
    </xdr:to>
    <xdr:grpSp>
      <xdr:nvGrpSpPr>
        <xdr:cNvPr id="679" name="グループ化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GrpSpPr/>
      </xdr:nvGrpSpPr>
      <xdr:grpSpPr>
        <a:xfrm rot="3436602">
          <a:off x="2191866" y="419958372"/>
          <a:ext cx="100857" cy="560294"/>
          <a:chOff x="2577350" y="885265"/>
          <a:chExt cx="100856" cy="560294"/>
        </a:xfrm>
      </xdr:grpSpPr>
      <xdr:sp macro="" textlink="">
        <xdr:nvSpPr>
          <xdr:cNvPr id="680" name="二等辺三角形 679">
            <a:extLst>
              <a:ext uri="{FF2B5EF4-FFF2-40B4-BE49-F238E27FC236}">
                <a16:creationId xmlns:a16="http://schemas.microsoft.com/office/drawing/2014/main" id="{00000000-0008-0000-0000-0000A8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1" name="円柱 680">
            <a:extLst>
              <a:ext uri="{FF2B5EF4-FFF2-40B4-BE49-F238E27FC236}">
                <a16:creationId xmlns:a16="http://schemas.microsoft.com/office/drawing/2014/main" id="{00000000-0008-0000-0000-0000A9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1215</xdr:row>
      <xdr:rowOff>90766</xdr:rowOff>
    </xdr:from>
    <xdr:to>
      <xdr:col>2</xdr:col>
      <xdr:colOff>1435473</xdr:colOff>
      <xdr:row>1215</xdr:row>
      <xdr:rowOff>191623</xdr:rowOff>
    </xdr:to>
    <xdr:grpSp>
      <xdr:nvGrpSpPr>
        <xdr:cNvPr id="682" name="グループ化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GrpSpPr/>
      </xdr:nvGrpSpPr>
      <xdr:grpSpPr>
        <a:xfrm rot="3436602">
          <a:off x="2169456" y="4216952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683" name="二等辺三角形 682">
            <a:extLst>
              <a:ext uri="{FF2B5EF4-FFF2-40B4-BE49-F238E27FC236}">
                <a16:creationId xmlns:a16="http://schemas.microsoft.com/office/drawing/2014/main" id="{00000000-0008-0000-0000-0000AB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4" name="円柱 683">
            <a:extLst>
              <a:ext uri="{FF2B5EF4-FFF2-40B4-BE49-F238E27FC236}">
                <a16:creationId xmlns:a16="http://schemas.microsoft.com/office/drawing/2014/main" id="{00000000-0008-0000-0000-0000AC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1220</xdr:row>
      <xdr:rowOff>95247</xdr:rowOff>
    </xdr:from>
    <xdr:to>
      <xdr:col>2</xdr:col>
      <xdr:colOff>1451160</xdr:colOff>
      <xdr:row>1220</xdr:row>
      <xdr:rowOff>196103</xdr:rowOff>
    </xdr:to>
    <xdr:grpSp>
      <xdr:nvGrpSpPr>
        <xdr:cNvPr id="685" name="グループ化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GrpSpPr/>
      </xdr:nvGrpSpPr>
      <xdr:grpSpPr>
        <a:xfrm rot="3436602">
          <a:off x="2185144" y="423436675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686" name="二等辺三角形 685">
            <a:extLst>
              <a:ext uri="{FF2B5EF4-FFF2-40B4-BE49-F238E27FC236}">
                <a16:creationId xmlns:a16="http://schemas.microsoft.com/office/drawing/2014/main" id="{00000000-0008-0000-0000-0000AE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7" name="円柱 686">
            <a:extLst>
              <a:ext uri="{FF2B5EF4-FFF2-40B4-BE49-F238E27FC236}">
                <a16:creationId xmlns:a16="http://schemas.microsoft.com/office/drawing/2014/main" id="{00000000-0008-0000-0000-0000AF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1225</xdr:row>
      <xdr:rowOff>101972</xdr:rowOff>
    </xdr:from>
    <xdr:to>
      <xdr:col>2</xdr:col>
      <xdr:colOff>1457883</xdr:colOff>
      <xdr:row>1225</xdr:row>
      <xdr:rowOff>202829</xdr:rowOff>
    </xdr:to>
    <xdr:grpSp>
      <xdr:nvGrpSpPr>
        <xdr:cNvPr id="688" name="グループ化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GrpSpPr/>
      </xdr:nvGrpSpPr>
      <xdr:grpSpPr>
        <a:xfrm rot="3436602">
          <a:off x="2191866" y="4251803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689" name="二等辺三角形 688">
            <a:extLst>
              <a:ext uri="{FF2B5EF4-FFF2-40B4-BE49-F238E27FC236}">
                <a16:creationId xmlns:a16="http://schemas.microsoft.com/office/drawing/2014/main" id="{00000000-0008-0000-0000-0000B1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0" name="円柱 689">
            <a:extLst>
              <a:ext uri="{FF2B5EF4-FFF2-40B4-BE49-F238E27FC236}">
                <a16:creationId xmlns:a16="http://schemas.microsoft.com/office/drawing/2014/main" id="{00000000-0008-0000-0000-0000B2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1230</xdr:row>
      <xdr:rowOff>61631</xdr:rowOff>
    </xdr:from>
    <xdr:to>
      <xdr:col>2</xdr:col>
      <xdr:colOff>1451161</xdr:colOff>
      <xdr:row>1230</xdr:row>
      <xdr:rowOff>162487</xdr:rowOff>
    </xdr:to>
    <xdr:grpSp>
      <xdr:nvGrpSpPr>
        <xdr:cNvPr id="691" name="グループ化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GrpSpPr/>
      </xdr:nvGrpSpPr>
      <xdr:grpSpPr>
        <a:xfrm rot="3436602">
          <a:off x="2185145" y="426876883"/>
          <a:ext cx="100856" cy="560294"/>
          <a:chOff x="2577350" y="885265"/>
          <a:chExt cx="100856" cy="560294"/>
        </a:xfrm>
      </xdr:grpSpPr>
      <xdr:sp macro="" textlink="">
        <xdr:nvSpPr>
          <xdr:cNvPr id="692" name="二等辺三角形 691">
            <a:extLst>
              <a:ext uri="{FF2B5EF4-FFF2-40B4-BE49-F238E27FC236}">
                <a16:creationId xmlns:a16="http://schemas.microsoft.com/office/drawing/2014/main" id="{00000000-0008-0000-0000-0000B4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3" name="円柱 692">
            <a:extLst>
              <a:ext uri="{FF2B5EF4-FFF2-40B4-BE49-F238E27FC236}">
                <a16:creationId xmlns:a16="http://schemas.microsoft.com/office/drawing/2014/main" id="{00000000-0008-0000-0000-0000B5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1235</xdr:row>
      <xdr:rowOff>90766</xdr:rowOff>
    </xdr:from>
    <xdr:to>
      <xdr:col>2</xdr:col>
      <xdr:colOff>1457883</xdr:colOff>
      <xdr:row>1235</xdr:row>
      <xdr:rowOff>191623</xdr:rowOff>
    </xdr:to>
    <xdr:grpSp>
      <xdr:nvGrpSpPr>
        <xdr:cNvPr id="694" name="グループ化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GrpSpPr/>
      </xdr:nvGrpSpPr>
      <xdr:grpSpPr>
        <a:xfrm rot="3436602">
          <a:off x="2191866" y="428642930"/>
          <a:ext cx="100857" cy="560294"/>
          <a:chOff x="2577350" y="885265"/>
          <a:chExt cx="100856" cy="560294"/>
        </a:xfrm>
      </xdr:grpSpPr>
      <xdr:sp macro="" textlink="">
        <xdr:nvSpPr>
          <xdr:cNvPr id="695" name="二等辺三角形 694">
            <a:extLst>
              <a:ext uri="{FF2B5EF4-FFF2-40B4-BE49-F238E27FC236}">
                <a16:creationId xmlns:a16="http://schemas.microsoft.com/office/drawing/2014/main" id="{00000000-0008-0000-0000-0000B7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6" name="円柱 695">
            <a:extLst>
              <a:ext uri="{FF2B5EF4-FFF2-40B4-BE49-F238E27FC236}">
                <a16:creationId xmlns:a16="http://schemas.microsoft.com/office/drawing/2014/main" id="{00000000-0008-0000-0000-0000B8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1245</xdr:row>
      <xdr:rowOff>90766</xdr:rowOff>
    </xdr:from>
    <xdr:to>
      <xdr:col>2</xdr:col>
      <xdr:colOff>1457883</xdr:colOff>
      <xdr:row>1245</xdr:row>
      <xdr:rowOff>191623</xdr:rowOff>
    </xdr:to>
    <xdr:grpSp>
      <xdr:nvGrpSpPr>
        <xdr:cNvPr id="697" name="グループ化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GrpSpPr/>
      </xdr:nvGrpSpPr>
      <xdr:grpSpPr>
        <a:xfrm rot="3436602">
          <a:off x="2191866" y="432116754"/>
          <a:ext cx="100857" cy="560294"/>
          <a:chOff x="2577350" y="885265"/>
          <a:chExt cx="100856" cy="560294"/>
        </a:xfrm>
      </xdr:grpSpPr>
      <xdr:sp macro="" textlink="">
        <xdr:nvSpPr>
          <xdr:cNvPr id="698" name="二等辺三角形 697">
            <a:extLst>
              <a:ext uri="{FF2B5EF4-FFF2-40B4-BE49-F238E27FC236}">
                <a16:creationId xmlns:a16="http://schemas.microsoft.com/office/drawing/2014/main" id="{00000000-0008-0000-0000-0000BA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9" name="円柱 698">
            <a:extLst>
              <a:ext uri="{FF2B5EF4-FFF2-40B4-BE49-F238E27FC236}">
                <a16:creationId xmlns:a16="http://schemas.microsoft.com/office/drawing/2014/main" id="{00000000-0008-0000-0000-0000BB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1250</xdr:row>
      <xdr:rowOff>90766</xdr:rowOff>
    </xdr:from>
    <xdr:to>
      <xdr:col>2</xdr:col>
      <xdr:colOff>1457883</xdr:colOff>
      <xdr:row>1250</xdr:row>
      <xdr:rowOff>191623</xdr:rowOff>
    </xdr:to>
    <xdr:grpSp>
      <xdr:nvGrpSpPr>
        <xdr:cNvPr id="700" name="グループ化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GrpSpPr/>
      </xdr:nvGrpSpPr>
      <xdr:grpSpPr>
        <a:xfrm rot="3436602">
          <a:off x="2191866" y="433853666"/>
          <a:ext cx="100857" cy="560294"/>
          <a:chOff x="2577350" y="885265"/>
          <a:chExt cx="100856" cy="560294"/>
        </a:xfrm>
      </xdr:grpSpPr>
      <xdr:sp macro="" textlink="">
        <xdr:nvSpPr>
          <xdr:cNvPr id="701" name="二等辺三角形 700">
            <a:extLst>
              <a:ext uri="{FF2B5EF4-FFF2-40B4-BE49-F238E27FC236}">
                <a16:creationId xmlns:a16="http://schemas.microsoft.com/office/drawing/2014/main" id="{00000000-0008-0000-0000-0000BD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02" name="円柱 701">
            <a:extLst>
              <a:ext uri="{FF2B5EF4-FFF2-40B4-BE49-F238E27FC236}">
                <a16:creationId xmlns:a16="http://schemas.microsoft.com/office/drawing/2014/main" id="{00000000-0008-0000-0000-0000BE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1255</xdr:row>
      <xdr:rowOff>90766</xdr:rowOff>
    </xdr:from>
    <xdr:to>
      <xdr:col>2</xdr:col>
      <xdr:colOff>1435473</xdr:colOff>
      <xdr:row>1255</xdr:row>
      <xdr:rowOff>191623</xdr:rowOff>
    </xdr:to>
    <xdr:grpSp>
      <xdr:nvGrpSpPr>
        <xdr:cNvPr id="703" name="グループ化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GrpSpPr/>
      </xdr:nvGrpSpPr>
      <xdr:grpSpPr>
        <a:xfrm rot="3436602">
          <a:off x="2169456" y="4355905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704" name="二等辺三角形 703">
            <a:extLst>
              <a:ext uri="{FF2B5EF4-FFF2-40B4-BE49-F238E27FC236}">
                <a16:creationId xmlns:a16="http://schemas.microsoft.com/office/drawing/2014/main" id="{00000000-0008-0000-0000-0000C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05" name="円柱 704">
            <a:extLst>
              <a:ext uri="{FF2B5EF4-FFF2-40B4-BE49-F238E27FC236}">
                <a16:creationId xmlns:a16="http://schemas.microsoft.com/office/drawing/2014/main" id="{00000000-0008-0000-0000-0000C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1260</xdr:row>
      <xdr:rowOff>101972</xdr:rowOff>
    </xdr:from>
    <xdr:to>
      <xdr:col>2</xdr:col>
      <xdr:colOff>1457883</xdr:colOff>
      <xdr:row>1260</xdr:row>
      <xdr:rowOff>202829</xdr:rowOff>
    </xdr:to>
    <xdr:grpSp>
      <xdr:nvGrpSpPr>
        <xdr:cNvPr id="706" name="グループ化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GrpSpPr/>
      </xdr:nvGrpSpPr>
      <xdr:grpSpPr>
        <a:xfrm rot="3436602">
          <a:off x="2191866" y="4373386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07" name="二等辺三角形 706">
            <a:extLst>
              <a:ext uri="{FF2B5EF4-FFF2-40B4-BE49-F238E27FC236}">
                <a16:creationId xmlns:a16="http://schemas.microsoft.com/office/drawing/2014/main" id="{00000000-0008-0000-0000-0000C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08" name="円柱 707">
            <a:extLst>
              <a:ext uri="{FF2B5EF4-FFF2-40B4-BE49-F238E27FC236}">
                <a16:creationId xmlns:a16="http://schemas.microsoft.com/office/drawing/2014/main" id="{00000000-0008-0000-0000-0000C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1265</xdr:row>
      <xdr:rowOff>101972</xdr:rowOff>
    </xdr:from>
    <xdr:to>
      <xdr:col>2</xdr:col>
      <xdr:colOff>1457883</xdr:colOff>
      <xdr:row>1265</xdr:row>
      <xdr:rowOff>202829</xdr:rowOff>
    </xdr:to>
    <xdr:grpSp>
      <xdr:nvGrpSpPr>
        <xdr:cNvPr id="709" name="グループ化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GrpSpPr/>
      </xdr:nvGrpSpPr>
      <xdr:grpSpPr>
        <a:xfrm rot="3436602">
          <a:off x="2191866" y="4390756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10" name="二等辺三角形 709">
            <a:extLst>
              <a:ext uri="{FF2B5EF4-FFF2-40B4-BE49-F238E27FC236}">
                <a16:creationId xmlns:a16="http://schemas.microsoft.com/office/drawing/2014/main" id="{00000000-0008-0000-0000-0000C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11" name="円柱 710">
            <a:extLst>
              <a:ext uri="{FF2B5EF4-FFF2-40B4-BE49-F238E27FC236}">
                <a16:creationId xmlns:a16="http://schemas.microsoft.com/office/drawing/2014/main" id="{00000000-0008-0000-0000-0000C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1270</xdr:row>
      <xdr:rowOff>90766</xdr:rowOff>
    </xdr:from>
    <xdr:to>
      <xdr:col>2</xdr:col>
      <xdr:colOff>1457883</xdr:colOff>
      <xdr:row>1270</xdr:row>
      <xdr:rowOff>191623</xdr:rowOff>
    </xdr:to>
    <xdr:grpSp>
      <xdr:nvGrpSpPr>
        <xdr:cNvPr id="712" name="グループ化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GrpSpPr/>
      </xdr:nvGrpSpPr>
      <xdr:grpSpPr>
        <a:xfrm rot="3436602">
          <a:off x="2191866" y="440801313"/>
          <a:ext cx="100857" cy="560294"/>
          <a:chOff x="2577350" y="885265"/>
          <a:chExt cx="100856" cy="560294"/>
        </a:xfrm>
      </xdr:grpSpPr>
      <xdr:sp macro="" textlink="">
        <xdr:nvSpPr>
          <xdr:cNvPr id="713" name="二等辺三角形 712">
            <a:extLst>
              <a:ext uri="{FF2B5EF4-FFF2-40B4-BE49-F238E27FC236}">
                <a16:creationId xmlns:a16="http://schemas.microsoft.com/office/drawing/2014/main" id="{00000000-0008-0000-0000-0000C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14" name="円柱 713">
            <a:extLst>
              <a:ext uri="{FF2B5EF4-FFF2-40B4-BE49-F238E27FC236}">
                <a16:creationId xmlns:a16="http://schemas.microsoft.com/office/drawing/2014/main" id="{00000000-0008-0000-0000-0000C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1280</xdr:row>
      <xdr:rowOff>95247</xdr:rowOff>
    </xdr:from>
    <xdr:to>
      <xdr:col>2</xdr:col>
      <xdr:colOff>1451160</xdr:colOff>
      <xdr:row>1280</xdr:row>
      <xdr:rowOff>196103</xdr:rowOff>
    </xdr:to>
    <xdr:grpSp>
      <xdr:nvGrpSpPr>
        <xdr:cNvPr id="715" name="グループ化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GrpSpPr/>
      </xdr:nvGrpSpPr>
      <xdr:grpSpPr>
        <a:xfrm rot="3436602">
          <a:off x="2185144" y="4442796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16" name="二等辺三角形 715">
            <a:extLst>
              <a:ext uri="{FF2B5EF4-FFF2-40B4-BE49-F238E27FC236}">
                <a16:creationId xmlns:a16="http://schemas.microsoft.com/office/drawing/2014/main" id="{00000000-0008-0000-0000-0000C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17" name="円柱 716">
            <a:extLst>
              <a:ext uri="{FF2B5EF4-FFF2-40B4-BE49-F238E27FC236}">
                <a16:creationId xmlns:a16="http://schemas.microsoft.com/office/drawing/2014/main" id="{00000000-0008-0000-0000-0000C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1285</xdr:row>
      <xdr:rowOff>95247</xdr:rowOff>
    </xdr:from>
    <xdr:to>
      <xdr:col>2</xdr:col>
      <xdr:colOff>1451160</xdr:colOff>
      <xdr:row>1285</xdr:row>
      <xdr:rowOff>196103</xdr:rowOff>
    </xdr:to>
    <xdr:grpSp>
      <xdr:nvGrpSpPr>
        <xdr:cNvPr id="718" name="グループ化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GrpSpPr/>
      </xdr:nvGrpSpPr>
      <xdr:grpSpPr>
        <a:xfrm rot="3436602">
          <a:off x="2185144" y="4460165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19" name="二等辺三角形 718">
            <a:extLst>
              <a:ext uri="{FF2B5EF4-FFF2-40B4-BE49-F238E27FC236}">
                <a16:creationId xmlns:a16="http://schemas.microsoft.com/office/drawing/2014/main" id="{00000000-0008-0000-0000-0000C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0" name="円柱 719">
            <a:extLst>
              <a:ext uri="{FF2B5EF4-FFF2-40B4-BE49-F238E27FC236}">
                <a16:creationId xmlns:a16="http://schemas.microsoft.com/office/drawing/2014/main" id="{00000000-0008-0000-0000-0000D0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1290</xdr:row>
      <xdr:rowOff>90766</xdr:rowOff>
    </xdr:from>
    <xdr:to>
      <xdr:col>2</xdr:col>
      <xdr:colOff>1457883</xdr:colOff>
      <xdr:row>1290</xdr:row>
      <xdr:rowOff>191623</xdr:rowOff>
    </xdr:to>
    <xdr:grpSp>
      <xdr:nvGrpSpPr>
        <xdr:cNvPr id="721" name="グループ化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GrpSpPr/>
      </xdr:nvGrpSpPr>
      <xdr:grpSpPr>
        <a:xfrm rot="3436602">
          <a:off x="2191866" y="447748960"/>
          <a:ext cx="100857" cy="560294"/>
          <a:chOff x="2577350" y="885265"/>
          <a:chExt cx="100856" cy="560294"/>
        </a:xfrm>
      </xdr:grpSpPr>
      <xdr:sp macro="" textlink="">
        <xdr:nvSpPr>
          <xdr:cNvPr id="722" name="二等辺三角形 721">
            <a:extLst>
              <a:ext uri="{FF2B5EF4-FFF2-40B4-BE49-F238E27FC236}">
                <a16:creationId xmlns:a16="http://schemas.microsoft.com/office/drawing/2014/main" id="{00000000-0008-0000-0000-0000D2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3" name="円柱 722">
            <a:extLst>
              <a:ext uri="{FF2B5EF4-FFF2-40B4-BE49-F238E27FC236}">
                <a16:creationId xmlns:a16="http://schemas.microsoft.com/office/drawing/2014/main" id="{00000000-0008-0000-0000-0000D3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1295</xdr:row>
      <xdr:rowOff>95247</xdr:rowOff>
    </xdr:from>
    <xdr:to>
      <xdr:col>2</xdr:col>
      <xdr:colOff>1451160</xdr:colOff>
      <xdr:row>1295</xdr:row>
      <xdr:rowOff>196103</xdr:rowOff>
    </xdr:to>
    <xdr:grpSp>
      <xdr:nvGrpSpPr>
        <xdr:cNvPr id="724" name="グループ化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GrpSpPr/>
      </xdr:nvGrpSpPr>
      <xdr:grpSpPr>
        <a:xfrm rot="3436602">
          <a:off x="2185144" y="44949035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25" name="二等辺三角形 724">
            <a:extLst>
              <a:ext uri="{FF2B5EF4-FFF2-40B4-BE49-F238E27FC236}">
                <a16:creationId xmlns:a16="http://schemas.microsoft.com/office/drawing/2014/main" id="{00000000-0008-0000-0000-0000D5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6" name="円柱 725">
            <a:extLst>
              <a:ext uri="{FF2B5EF4-FFF2-40B4-BE49-F238E27FC236}">
                <a16:creationId xmlns:a16="http://schemas.microsoft.com/office/drawing/2014/main" id="{00000000-0008-0000-0000-0000D6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1300</xdr:row>
      <xdr:rowOff>90766</xdr:rowOff>
    </xdr:from>
    <xdr:to>
      <xdr:col>2</xdr:col>
      <xdr:colOff>1457883</xdr:colOff>
      <xdr:row>1300</xdr:row>
      <xdr:rowOff>191623</xdr:rowOff>
    </xdr:to>
    <xdr:grpSp>
      <xdr:nvGrpSpPr>
        <xdr:cNvPr id="727" name="グループ化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GrpSpPr/>
      </xdr:nvGrpSpPr>
      <xdr:grpSpPr>
        <a:xfrm rot="3436602">
          <a:off x="2191866" y="451222783"/>
          <a:ext cx="100857" cy="560294"/>
          <a:chOff x="2577350" y="885265"/>
          <a:chExt cx="100856" cy="560294"/>
        </a:xfrm>
      </xdr:grpSpPr>
      <xdr:sp macro="" textlink="">
        <xdr:nvSpPr>
          <xdr:cNvPr id="728" name="二等辺三角形 727">
            <a:extLst>
              <a:ext uri="{FF2B5EF4-FFF2-40B4-BE49-F238E27FC236}">
                <a16:creationId xmlns:a16="http://schemas.microsoft.com/office/drawing/2014/main" id="{00000000-0008-0000-0000-0000D8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9" name="円柱 728">
            <a:extLst>
              <a:ext uri="{FF2B5EF4-FFF2-40B4-BE49-F238E27FC236}">
                <a16:creationId xmlns:a16="http://schemas.microsoft.com/office/drawing/2014/main" id="{00000000-0008-0000-0000-0000D9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1305</xdr:row>
      <xdr:rowOff>101972</xdr:rowOff>
    </xdr:from>
    <xdr:to>
      <xdr:col>2</xdr:col>
      <xdr:colOff>1457883</xdr:colOff>
      <xdr:row>1305</xdr:row>
      <xdr:rowOff>202829</xdr:rowOff>
    </xdr:to>
    <xdr:grpSp>
      <xdr:nvGrpSpPr>
        <xdr:cNvPr id="730" name="グループ化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GrpSpPr/>
      </xdr:nvGrpSpPr>
      <xdr:grpSpPr>
        <a:xfrm rot="3436602">
          <a:off x="2191866" y="452970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31" name="二等辺三角形 730">
            <a:extLst>
              <a:ext uri="{FF2B5EF4-FFF2-40B4-BE49-F238E27FC236}">
                <a16:creationId xmlns:a16="http://schemas.microsoft.com/office/drawing/2014/main" id="{00000000-0008-0000-0000-0000DB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32" name="円柱 731">
            <a:extLst>
              <a:ext uri="{FF2B5EF4-FFF2-40B4-BE49-F238E27FC236}">
                <a16:creationId xmlns:a16="http://schemas.microsoft.com/office/drawing/2014/main" id="{00000000-0008-0000-0000-0000DC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1310</xdr:row>
      <xdr:rowOff>90766</xdr:rowOff>
    </xdr:from>
    <xdr:to>
      <xdr:col>2</xdr:col>
      <xdr:colOff>1457883</xdr:colOff>
      <xdr:row>1310</xdr:row>
      <xdr:rowOff>191623</xdr:rowOff>
    </xdr:to>
    <xdr:grpSp>
      <xdr:nvGrpSpPr>
        <xdr:cNvPr id="733" name="グループ化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GrpSpPr/>
      </xdr:nvGrpSpPr>
      <xdr:grpSpPr>
        <a:xfrm rot="3436602">
          <a:off x="2191866" y="454696607"/>
          <a:ext cx="100857" cy="560294"/>
          <a:chOff x="2577350" y="885265"/>
          <a:chExt cx="100856" cy="560294"/>
        </a:xfrm>
      </xdr:grpSpPr>
      <xdr:sp macro="" textlink="">
        <xdr:nvSpPr>
          <xdr:cNvPr id="734" name="二等辺三角形 733">
            <a:extLst>
              <a:ext uri="{FF2B5EF4-FFF2-40B4-BE49-F238E27FC236}">
                <a16:creationId xmlns:a16="http://schemas.microsoft.com/office/drawing/2014/main" id="{00000000-0008-0000-0000-0000DE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35" name="円柱 734">
            <a:extLst>
              <a:ext uri="{FF2B5EF4-FFF2-40B4-BE49-F238E27FC236}">
                <a16:creationId xmlns:a16="http://schemas.microsoft.com/office/drawing/2014/main" id="{00000000-0008-0000-0000-0000DF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1315</xdr:row>
      <xdr:rowOff>61631</xdr:rowOff>
    </xdr:from>
    <xdr:to>
      <xdr:col>2</xdr:col>
      <xdr:colOff>1451161</xdr:colOff>
      <xdr:row>1315</xdr:row>
      <xdr:rowOff>162487</xdr:rowOff>
    </xdr:to>
    <xdr:grpSp>
      <xdr:nvGrpSpPr>
        <xdr:cNvPr id="736" name="グループ化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GrpSpPr/>
      </xdr:nvGrpSpPr>
      <xdr:grpSpPr>
        <a:xfrm rot="3436602">
          <a:off x="2185145" y="456404383"/>
          <a:ext cx="100856" cy="560294"/>
          <a:chOff x="2577350" y="885265"/>
          <a:chExt cx="100856" cy="560294"/>
        </a:xfrm>
      </xdr:grpSpPr>
      <xdr:sp macro="" textlink="">
        <xdr:nvSpPr>
          <xdr:cNvPr id="737" name="二等辺三角形 736">
            <a:extLst>
              <a:ext uri="{FF2B5EF4-FFF2-40B4-BE49-F238E27FC236}">
                <a16:creationId xmlns:a16="http://schemas.microsoft.com/office/drawing/2014/main" id="{00000000-0008-0000-0000-0000E1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38" name="円柱 737">
            <a:extLst>
              <a:ext uri="{FF2B5EF4-FFF2-40B4-BE49-F238E27FC236}">
                <a16:creationId xmlns:a16="http://schemas.microsoft.com/office/drawing/2014/main" id="{00000000-0008-0000-0000-0000E2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1320</xdr:row>
      <xdr:rowOff>101972</xdr:rowOff>
    </xdr:from>
    <xdr:to>
      <xdr:col>2</xdr:col>
      <xdr:colOff>1457883</xdr:colOff>
      <xdr:row>1320</xdr:row>
      <xdr:rowOff>202829</xdr:rowOff>
    </xdr:to>
    <xdr:grpSp>
      <xdr:nvGrpSpPr>
        <xdr:cNvPr id="739" name="グループ化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GrpSpPr/>
      </xdr:nvGrpSpPr>
      <xdr:grpSpPr>
        <a:xfrm rot="3436602">
          <a:off x="2191866" y="4581816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40" name="二等辺三角形 739">
            <a:extLst>
              <a:ext uri="{FF2B5EF4-FFF2-40B4-BE49-F238E27FC236}">
                <a16:creationId xmlns:a16="http://schemas.microsoft.com/office/drawing/2014/main" id="{00000000-0008-0000-0000-0000E4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41" name="円柱 740">
            <a:extLst>
              <a:ext uri="{FF2B5EF4-FFF2-40B4-BE49-F238E27FC236}">
                <a16:creationId xmlns:a16="http://schemas.microsoft.com/office/drawing/2014/main" id="{00000000-0008-0000-0000-0000E5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1325</xdr:row>
      <xdr:rowOff>95247</xdr:rowOff>
    </xdr:from>
    <xdr:to>
      <xdr:col>2</xdr:col>
      <xdr:colOff>1451160</xdr:colOff>
      <xdr:row>1325</xdr:row>
      <xdr:rowOff>196103</xdr:rowOff>
    </xdr:to>
    <xdr:grpSp>
      <xdr:nvGrpSpPr>
        <xdr:cNvPr id="742" name="グループ化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GrpSpPr/>
      </xdr:nvGrpSpPr>
      <xdr:grpSpPr>
        <a:xfrm rot="3436602">
          <a:off x="2185144" y="4599118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43" name="二等辺三角形 742">
            <a:extLst>
              <a:ext uri="{FF2B5EF4-FFF2-40B4-BE49-F238E27FC236}">
                <a16:creationId xmlns:a16="http://schemas.microsoft.com/office/drawing/2014/main" id="{00000000-0008-0000-0000-0000E7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44" name="円柱 743">
            <a:extLst>
              <a:ext uri="{FF2B5EF4-FFF2-40B4-BE49-F238E27FC236}">
                <a16:creationId xmlns:a16="http://schemas.microsoft.com/office/drawing/2014/main" id="{00000000-0008-0000-0000-0000E8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1335</xdr:row>
      <xdr:rowOff>90766</xdr:rowOff>
    </xdr:from>
    <xdr:to>
      <xdr:col>2</xdr:col>
      <xdr:colOff>1457883</xdr:colOff>
      <xdr:row>1335</xdr:row>
      <xdr:rowOff>191623</xdr:rowOff>
    </xdr:to>
    <xdr:grpSp>
      <xdr:nvGrpSpPr>
        <xdr:cNvPr id="745" name="グループ化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GrpSpPr/>
      </xdr:nvGrpSpPr>
      <xdr:grpSpPr>
        <a:xfrm rot="3436602">
          <a:off x="2191866" y="463381166"/>
          <a:ext cx="100857" cy="560294"/>
          <a:chOff x="2577350" y="885265"/>
          <a:chExt cx="100856" cy="560294"/>
        </a:xfrm>
      </xdr:grpSpPr>
      <xdr:sp macro="" textlink="">
        <xdr:nvSpPr>
          <xdr:cNvPr id="746" name="二等辺三角形 745">
            <a:extLst>
              <a:ext uri="{FF2B5EF4-FFF2-40B4-BE49-F238E27FC236}">
                <a16:creationId xmlns:a16="http://schemas.microsoft.com/office/drawing/2014/main" id="{00000000-0008-0000-0000-0000EA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47" name="円柱 746">
            <a:extLst>
              <a:ext uri="{FF2B5EF4-FFF2-40B4-BE49-F238E27FC236}">
                <a16:creationId xmlns:a16="http://schemas.microsoft.com/office/drawing/2014/main" id="{00000000-0008-0000-0000-0000EB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1340</xdr:row>
      <xdr:rowOff>101972</xdr:rowOff>
    </xdr:from>
    <xdr:to>
      <xdr:col>2</xdr:col>
      <xdr:colOff>1457883</xdr:colOff>
      <xdr:row>1340</xdr:row>
      <xdr:rowOff>202829</xdr:rowOff>
    </xdr:to>
    <xdr:grpSp>
      <xdr:nvGrpSpPr>
        <xdr:cNvPr id="748" name="グループ化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GrpSpPr/>
      </xdr:nvGrpSpPr>
      <xdr:grpSpPr>
        <a:xfrm rot="3436602">
          <a:off x="2191866" y="4651292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49" name="二等辺三角形 748">
            <a:extLst>
              <a:ext uri="{FF2B5EF4-FFF2-40B4-BE49-F238E27FC236}">
                <a16:creationId xmlns:a16="http://schemas.microsoft.com/office/drawing/2014/main" id="{00000000-0008-0000-0000-0000ED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0" name="円柱 749">
            <a:extLst>
              <a:ext uri="{FF2B5EF4-FFF2-40B4-BE49-F238E27FC236}">
                <a16:creationId xmlns:a16="http://schemas.microsoft.com/office/drawing/2014/main" id="{00000000-0008-0000-0000-0000EE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1345</xdr:row>
      <xdr:rowOff>95247</xdr:rowOff>
    </xdr:from>
    <xdr:to>
      <xdr:col>2</xdr:col>
      <xdr:colOff>1451160</xdr:colOff>
      <xdr:row>1345</xdr:row>
      <xdr:rowOff>196103</xdr:rowOff>
    </xdr:to>
    <xdr:grpSp>
      <xdr:nvGrpSpPr>
        <xdr:cNvPr id="751" name="グループ化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GrpSpPr/>
      </xdr:nvGrpSpPr>
      <xdr:grpSpPr>
        <a:xfrm rot="3436602">
          <a:off x="2185144" y="46685946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52" name="二等辺三角形 751">
            <a:extLst>
              <a:ext uri="{FF2B5EF4-FFF2-40B4-BE49-F238E27FC236}">
                <a16:creationId xmlns:a16="http://schemas.microsoft.com/office/drawing/2014/main" id="{00000000-0008-0000-0000-0000F0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3" name="円柱 752">
            <a:extLst>
              <a:ext uri="{FF2B5EF4-FFF2-40B4-BE49-F238E27FC236}">
                <a16:creationId xmlns:a16="http://schemas.microsoft.com/office/drawing/2014/main" id="{00000000-0008-0000-0000-0000F1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1350</xdr:row>
      <xdr:rowOff>101972</xdr:rowOff>
    </xdr:from>
    <xdr:to>
      <xdr:col>2</xdr:col>
      <xdr:colOff>1457883</xdr:colOff>
      <xdr:row>1350</xdr:row>
      <xdr:rowOff>202829</xdr:rowOff>
    </xdr:to>
    <xdr:grpSp>
      <xdr:nvGrpSpPr>
        <xdr:cNvPr id="754" name="グループ化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GrpSpPr/>
      </xdr:nvGrpSpPr>
      <xdr:grpSpPr>
        <a:xfrm rot="3436602">
          <a:off x="2191866" y="4686031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55" name="二等辺三角形 754">
            <a:extLst>
              <a:ext uri="{FF2B5EF4-FFF2-40B4-BE49-F238E27FC236}">
                <a16:creationId xmlns:a16="http://schemas.microsoft.com/office/drawing/2014/main" id="{00000000-0008-0000-0000-0000F3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6" name="円柱 755">
            <a:extLst>
              <a:ext uri="{FF2B5EF4-FFF2-40B4-BE49-F238E27FC236}">
                <a16:creationId xmlns:a16="http://schemas.microsoft.com/office/drawing/2014/main" id="{00000000-0008-0000-0000-0000F4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1355</xdr:row>
      <xdr:rowOff>95247</xdr:rowOff>
    </xdr:from>
    <xdr:to>
      <xdr:col>2</xdr:col>
      <xdr:colOff>1451160</xdr:colOff>
      <xdr:row>1355</xdr:row>
      <xdr:rowOff>196103</xdr:rowOff>
    </xdr:to>
    <xdr:grpSp>
      <xdr:nvGrpSpPr>
        <xdr:cNvPr id="757" name="グループ化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GrpSpPr/>
      </xdr:nvGrpSpPr>
      <xdr:grpSpPr>
        <a:xfrm rot="3436602">
          <a:off x="2185144" y="4703332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58" name="二等辺三角形 757">
            <a:extLst>
              <a:ext uri="{FF2B5EF4-FFF2-40B4-BE49-F238E27FC236}">
                <a16:creationId xmlns:a16="http://schemas.microsoft.com/office/drawing/2014/main" id="{00000000-0008-0000-0000-0000F6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9" name="円柱 758">
            <a:extLst>
              <a:ext uri="{FF2B5EF4-FFF2-40B4-BE49-F238E27FC236}">
                <a16:creationId xmlns:a16="http://schemas.microsoft.com/office/drawing/2014/main" id="{00000000-0008-0000-0000-0000F7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1360</xdr:row>
      <xdr:rowOff>95247</xdr:rowOff>
    </xdr:from>
    <xdr:to>
      <xdr:col>2</xdr:col>
      <xdr:colOff>1451160</xdr:colOff>
      <xdr:row>1360</xdr:row>
      <xdr:rowOff>196103</xdr:rowOff>
    </xdr:to>
    <xdr:grpSp>
      <xdr:nvGrpSpPr>
        <xdr:cNvPr id="760" name="グループ化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GrpSpPr/>
      </xdr:nvGrpSpPr>
      <xdr:grpSpPr>
        <a:xfrm rot="3436602">
          <a:off x="2185144" y="4720702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61" name="二等辺三角形 760">
            <a:extLst>
              <a:ext uri="{FF2B5EF4-FFF2-40B4-BE49-F238E27FC236}">
                <a16:creationId xmlns:a16="http://schemas.microsoft.com/office/drawing/2014/main" id="{00000000-0008-0000-0000-0000F9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62" name="円柱 761">
            <a:extLst>
              <a:ext uri="{FF2B5EF4-FFF2-40B4-BE49-F238E27FC236}">
                <a16:creationId xmlns:a16="http://schemas.microsoft.com/office/drawing/2014/main" id="{00000000-0008-0000-0000-0000FA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1365</xdr:row>
      <xdr:rowOff>95247</xdr:rowOff>
    </xdr:from>
    <xdr:to>
      <xdr:col>2</xdr:col>
      <xdr:colOff>1451160</xdr:colOff>
      <xdr:row>1365</xdr:row>
      <xdr:rowOff>196103</xdr:rowOff>
    </xdr:to>
    <xdr:grpSp>
      <xdr:nvGrpSpPr>
        <xdr:cNvPr id="763" name="グループ化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GrpSpPr/>
      </xdr:nvGrpSpPr>
      <xdr:grpSpPr>
        <a:xfrm rot="3436602">
          <a:off x="2185144" y="4738071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64" name="二等辺三角形 763">
            <a:extLst>
              <a:ext uri="{FF2B5EF4-FFF2-40B4-BE49-F238E27FC236}">
                <a16:creationId xmlns:a16="http://schemas.microsoft.com/office/drawing/2014/main" id="{00000000-0008-0000-0000-0000FC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65" name="円柱 764">
            <a:extLst>
              <a:ext uri="{FF2B5EF4-FFF2-40B4-BE49-F238E27FC236}">
                <a16:creationId xmlns:a16="http://schemas.microsoft.com/office/drawing/2014/main" id="{00000000-0008-0000-0000-0000FD02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1375</xdr:row>
      <xdr:rowOff>90766</xdr:rowOff>
    </xdr:from>
    <xdr:to>
      <xdr:col>2</xdr:col>
      <xdr:colOff>1457883</xdr:colOff>
      <xdr:row>1375</xdr:row>
      <xdr:rowOff>191623</xdr:rowOff>
    </xdr:to>
    <xdr:grpSp>
      <xdr:nvGrpSpPr>
        <xdr:cNvPr id="766" name="グループ化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GrpSpPr/>
      </xdr:nvGrpSpPr>
      <xdr:grpSpPr>
        <a:xfrm rot="3436602">
          <a:off x="2191866" y="477276460"/>
          <a:ext cx="100857" cy="560294"/>
          <a:chOff x="2577350" y="885265"/>
          <a:chExt cx="100856" cy="560294"/>
        </a:xfrm>
      </xdr:grpSpPr>
      <xdr:sp macro="" textlink="">
        <xdr:nvSpPr>
          <xdr:cNvPr id="767" name="二等辺三角形 766">
            <a:extLst>
              <a:ext uri="{FF2B5EF4-FFF2-40B4-BE49-F238E27FC236}">
                <a16:creationId xmlns:a16="http://schemas.microsoft.com/office/drawing/2014/main" id="{00000000-0008-0000-0000-0000FF02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68" name="円柱 767">
            <a:extLst>
              <a:ext uri="{FF2B5EF4-FFF2-40B4-BE49-F238E27FC236}">
                <a16:creationId xmlns:a16="http://schemas.microsoft.com/office/drawing/2014/main" id="{00000000-0008-0000-0000-00000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1380</xdr:row>
      <xdr:rowOff>101972</xdr:rowOff>
    </xdr:from>
    <xdr:to>
      <xdr:col>2</xdr:col>
      <xdr:colOff>1457883</xdr:colOff>
      <xdr:row>1380</xdr:row>
      <xdr:rowOff>202829</xdr:rowOff>
    </xdr:to>
    <xdr:grpSp>
      <xdr:nvGrpSpPr>
        <xdr:cNvPr id="769" name="グループ化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GrpSpPr/>
      </xdr:nvGrpSpPr>
      <xdr:grpSpPr>
        <a:xfrm rot="3436602">
          <a:off x="2191866" y="4790245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770" name="二等辺三角形 769">
            <a:extLst>
              <a:ext uri="{FF2B5EF4-FFF2-40B4-BE49-F238E27FC236}">
                <a16:creationId xmlns:a16="http://schemas.microsoft.com/office/drawing/2014/main" id="{00000000-0008-0000-0000-00000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71" name="円柱 770">
            <a:extLst>
              <a:ext uri="{FF2B5EF4-FFF2-40B4-BE49-F238E27FC236}">
                <a16:creationId xmlns:a16="http://schemas.microsoft.com/office/drawing/2014/main" id="{00000000-0008-0000-0000-00000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1385</xdr:row>
      <xdr:rowOff>90766</xdr:rowOff>
    </xdr:from>
    <xdr:to>
      <xdr:col>2</xdr:col>
      <xdr:colOff>1435473</xdr:colOff>
      <xdr:row>1385</xdr:row>
      <xdr:rowOff>191623</xdr:rowOff>
    </xdr:to>
    <xdr:grpSp>
      <xdr:nvGrpSpPr>
        <xdr:cNvPr id="772" name="グループ化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GrpSpPr/>
      </xdr:nvGrpSpPr>
      <xdr:grpSpPr>
        <a:xfrm rot="3436602">
          <a:off x="2169456" y="4807502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773" name="二等辺三角形 772">
            <a:extLst>
              <a:ext uri="{FF2B5EF4-FFF2-40B4-BE49-F238E27FC236}">
                <a16:creationId xmlns:a16="http://schemas.microsoft.com/office/drawing/2014/main" id="{00000000-0008-0000-0000-00000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74" name="円柱 773">
            <a:extLst>
              <a:ext uri="{FF2B5EF4-FFF2-40B4-BE49-F238E27FC236}">
                <a16:creationId xmlns:a16="http://schemas.microsoft.com/office/drawing/2014/main" id="{00000000-0008-0000-0000-00000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1390</xdr:row>
      <xdr:rowOff>90766</xdr:rowOff>
    </xdr:from>
    <xdr:to>
      <xdr:col>2</xdr:col>
      <xdr:colOff>1435473</xdr:colOff>
      <xdr:row>1390</xdr:row>
      <xdr:rowOff>191623</xdr:rowOff>
    </xdr:to>
    <xdr:grpSp>
      <xdr:nvGrpSpPr>
        <xdr:cNvPr id="775" name="グループ化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GrpSpPr/>
      </xdr:nvGrpSpPr>
      <xdr:grpSpPr>
        <a:xfrm rot="3436602">
          <a:off x="2169456" y="482487195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776" name="二等辺三角形 775">
            <a:extLst>
              <a:ext uri="{FF2B5EF4-FFF2-40B4-BE49-F238E27FC236}">
                <a16:creationId xmlns:a16="http://schemas.microsoft.com/office/drawing/2014/main" id="{00000000-0008-0000-0000-00000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77" name="円柱 776">
            <a:extLst>
              <a:ext uri="{FF2B5EF4-FFF2-40B4-BE49-F238E27FC236}">
                <a16:creationId xmlns:a16="http://schemas.microsoft.com/office/drawing/2014/main" id="{00000000-0008-0000-0000-00000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1395</xdr:row>
      <xdr:rowOff>95247</xdr:rowOff>
    </xdr:from>
    <xdr:to>
      <xdr:col>2</xdr:col>
      <xdr:colOff>1451160</xdr:colOff>
      <xdr:row>1395</xdr:row>
      <xdr:rowOff>196103</xdr:rowOff>
    </xdr:to>
    <xdr:grpSp>
      <xdr:nvGrpSpPr>
        <xdr:cNvPr id="778" name="グループ化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GrpSpPr/>
      </xdr:nvGrpSpPr>
      <xdr:grpSpPr>
        <a:xfrm rot="3436602">
          <a:off x="2185144" y="4842285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779" name="二等辺三角形 778">
            <a:extLst>
              <a:ext uri="{FF2B5EF4-FFF2-40B4-BE49-F238E27FC236}">
                <a16:creationId xmlns:a16="http://schemas.microsoft.com/office/drawing/2014/main" id="{00000000-0008-0000-0000-00000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80" name="円柱 779">
            <a:extLst>
              <a:ext uri="{FF2B5EF4-FFF2-40B4-BE49-F238E27FC236}">
                <a16:creationId xmlns:a16="http://schemas.microsoft.com/office/drawing/2014/main" id="{00000000-0008-0000-0000-00000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1400</xdr:row>
      <xdr:rowOff>61631</xdr:rowOff>
    </xdr:from>
    <xdr:to>
      <xdr:col>2</xdr:col>
      <xdr:colOff>1451161</xdr:colOff>
      <xdr:row>1400</xdr:row>
      <xdr:rowOff>162487</xdr:rowOff>
    </xdr:to>
    <xdr:grpSp>
      <xdr:nvGrpSpPr>
        <xdr:cNvPr id="781" name="グループ化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GrpSpPr/>
      </xdr:nvGrpSpPr>
      <xdr:grpSpPr>
        <a:xfrm rot="3436602">
          <a:off x="2185145" y="485931883"/>
          <a:ext cx="100856" cy="560294"/>
          <a:chOff x="2577350" y="885265"/>
          <a:chExt cx="100856" cy="560294"/>
        </a:xfrm>
      </xdr:grpSpPr>
      <xdr:sp macro="" textlink="">
        <xdr:nvSpPr>
          <xdr:cNvPr id="782" name="二等辺三角形 781">
            <a:extLst>
              <a:ext uri="{FF2B5EF4-FFF2-40B4-BE49-F238E27FC236}">
                <a16:creationId xmlns:a16="http://schemas.microsoft.com/office/drawing/2014/main" id="{00000000-0008-0000-0000-00000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83" name="円柱 782">
            <a:extLst>
              <a:ext uri="{FF2B5EF4-FFF2-40B4-BE49-F238E27FC236}">
                <a16:creationId xmlns:a16="http://schemas.microsoft.com/office/drawing/2014/main" id="{00000000-0008-0000-0000-00000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1405</xdr:row>
      <xdr:rowOff>90766</xdr:rowOff>
    </xdr:from>
    <xdr:to>
      <xdr:col>2</xdr:col>
      <xdr:colOff>1457883</xdr:colOff>
      <xdr:row>1405</xdr:row>
      <xdr:rowOff>191623</xdr:rowOff>
    </xdr:to>
    <xdr:grpSp>
      <xdr:nvGrpSpPr>
        <xdr:cNvPr id="784" name="グループ化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GrpSpPr/>
      </xdr:nvGrpSpPr>
      <xdr:grpSpPr>
        <a:xfrm rot="3436602">
          <a:off x="2191866" y="487697930"/>
          <a:ext cx="100857" cy="560294"/>
          <a:chOff x="2577350" y="885265"/>
          <a:chExt cx="100856" cy="560294"/>
        </a:xfrm>
      </xdr:grpSpPr>
      <xdr:sp macro="" textlink="">
        <xdr:nvSpPr>
          <xdr:cNvPr id="785" name="二等辺三角形 784">
            <a:extLst>
              <a:ext uri="{FF2B5EF4-FFF2-40B4-BE49-F238E27FC236}">
                <a16:creationId xmlns:a16="http://schemas.microsoft.com/office/drawing/2014/main" id="{00000000-0008-0000-0000-000011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86" name="円柱 785">
            <a:extLst>
              <a:ext uri="{FF2B5EF4-FFF2-40B4-BE49-F238E27FC236}">
                <a16:creationId xmlns:a16="http://schemas.microsoft.com/office/drawing/2014/main" id="{00000000-0008-0000-0000-000012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1410</xdr:row>
      <xdr:rowOff>61631</xdr:rowOff>
    </xdr:from>
    <xdr:to>
      <xdr:col>2</xdr:col>
      <xdr:colOff>1451161</xdr:colOff>
      <xdr:row>1410</xdr:row>
      <xdr:rowOff>162487</xdr:rowOff>
    </xdr:to>
    <xdr:grpSp>
      <xdr:nvGrpSpPr>
        <xdr:cNvPr id="787" name="グループ化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GrpSpPr/>
      </xdr:nvGrpSpPr>
      <xdr:grpSpPr>
        <a:xfrm rot="3436602">
          <a:off x="2185145" y="489405706"/>
          <a:ext cx="100856" cy="560294"/>
          <a:chOff x="2577350" y="885265"/>
          <a:chExt cx="100856" cy="560294"/>
        </a:xfrm>
      </xdr:grpSpPr>
      <xdr:sp macro="" textlink="">
        <xdr:nvSpPr>
          <xdr:cNvPr id="788" name="二等辺三角形 787">
            <a:extLst>
              <a:ext uri="{FF2B5EF4-FFF2-40B4-BE49-F238E27FC236}">
                <a16:creationId xmlns:a16="http://schemas.microsoft.com/office/drawing/2014/main" id="{00000000-0008-0000-0000-000014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89" name="円柱 788">
            <a:extLst>
              <a:ext uri="{FF2B5EF4-FFF2-40B4-BE49-F238E27FC236}">
                <a16:creationId xmlns:a16="http://schemas.microsoft.com/office/drawing/2014/main" id="{00000000-0008-0000-0000-000015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1415</xdr:row>
      <xdr:rowOff>90766</xdr:rowOff>
    </xdr:from>
    <xdr:to>
      <xdr:col>2</xdr:col>
      <xdr:colOff>1457883</xdr:colOff>
      <xdr:row>1415</xdr:row>
      <xdr:rowOff>191623</xdr:rowOff>
    </xdr:to>
    <xdr:grpSp>
      <xdr:nvGrpSpPr>
        <xdr:cNvPr id="790" name="グループ化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GrpSpPr/>
      </xdr:nvGrpSpPr>
      <xdr:grpSpPr>
        <a:xfrm rot="3436602">
          <a:off x="2191866" y="491171754"/>
          <a:ext cx="100857" cy="560294"/>
          <a:chOff x="2577350" y="885265"/>
          <a:chExt cx="100856" cy="560294"/>
        </a:xfrm>
      </xdr:grpSpPr>
      <xdr:sp macro="" textlink="">
        <xdr:nvSpPr>
          <xdr:cNvPr id="791" name="二等辺三角形 790">
            <a:extLst>
              <a:ext uri="{FF2B5EF4-FFF2-40B4-BE49-F238E27FC236}">
                <a16:creationId xmlns:a16="http://schemas.microsoft.com/office/drawing/2014/main" id="{00000000-0008-0000-0000-000017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92" name="円柱 791">
            <a:extLst>
              <a:ext uri="{FF2B5EF4-FFF2-40B4-BE49-F238E27FC236}">
                <a16:creationId xmlns:a16="http://schemas.microsoft.com/office/drawing/2014/main" id="{00000000-0008-0000-0000-000018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1420</xdr:row>
      <xdr:rowOff>90766</xdr:rowOff>
    </xdr:from>
    <xdr:to>
      <xdr:col>2</xdr:col>
      <xdr:colOff>1435473</xdr:colOff>
      <xdr:row>1420</xdr:row>
      <xdr:rowOff>191623</xdr:rowOff>
    </xdr:to>
    <xdr:grpSp>
      <xdr:nvGrpSpPr>
        <xdr:cNvPr id="793" name="グループ化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GrpSpPr/>
      </xdr:nvGrpSpPr>
      <xdr:grpSpPr>
        <a:xfrm rot="3436602">
          <a:off x="2169456" y="4929086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794" name="二等辺三角形 793">
            <a:extLst>
              <a:ext uri="{FF2B5EF4-FFF2-40B4-BE49-F238E27FC236}">
                <a16:creationId xmlns:a16="http://schemas.microsoft.com/office/drawing/2014/main" id="{00000000-0008-0000-0000-00001A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95" name="円柱 794">
            <a:extLst>
              <a:ext uri="{FF2B5EF4-FFF2-40B4-BE49-F238E27FC236}">
                <a16:creationId xmlns:a16="http://schemas.microsoft.com/office/drawing/2014/main" id="{00000000-0008-0000-0000-00001B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1425</xdr:row>
      <xdr:rowOff>90766</xdr:rowOff>
    </xdr:from>
    <xdr:to>
      <xdr:col>2</xdr:col>
      <xdr:colOff>1435473</xdr:colOff>
      <xdr:row>1425</xdr:row>
      <xdr:rowOff>191623</xdr:rowOff>
    </xdr:to>
    <xdr:grpSp>
      <xdr:nvGrpSpPr>
        <xdr:cNvPr id="796" name="グループ化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GrpSpPr/>
      </xdr:nvGrpSpPr>
      <xdr:grpSpPr>
        <a:xfrm rot="3436602">
          <a:off x="2169456" y="4946455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797" name="二等辺三角形 796">
            <a:extLst>
              <a:ext uri="{FF2B5EF4-FFF2-40B4-BE49-F238E27FC236}">
                <a16:creationId xmlns:a16="http://schemas.microsoft.com/office/drawing/2014/main" id="{00000000-0008-0000-0000-00001D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98" name="円柱 797">
            <a:extLst>
              <a:ext uri="{FF2B5EF4-FFF2-40B4-BE49-F238E27FC236}">
                <a16:creationId xmlns:a16="http://schemas.microsoft.com/office/drawing/2014/main" id="{00000000-0008-0000-0000-00001E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1430</xdr:row>
      <xdr:rowOff>95247</xdr:rowOff>
    </xdr:from>
    <xdr:to>
      <xdr:col>2</xdr:col>
      <xdr:colOff>1451160</xdr:colOff>
      <xdr:row>1430</xdr:row>
      <xdr:rowOff>196103</xdr:rowOff>
    </xdr:to>
    <xdr:grpSp>
      <xdr:nvGrpSpPr>
        <xdr:cNvPr id="799" name="グループ化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GrpSpPr/>
      </xdr:nvGrpSpPr>
      <xdr:grpSpPr>
        <a:xfrm rot="3436602">
          <a:off x="2185144" y="49638696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00" name="二等辺三角形 799">
            <a:extLst>
              <a:ext uri="{FF2B5EF4-FFF2-40B4-BE49-F238E27FC236}">
                <a16:creationId xmlns:a16="http://schemas.microsoft.com/office/drawing/2014/main" id="{00000000-0008-0000-0000-000020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01" name="円柱 800">
            <a:extLst>
              <a:ext uri="{FF2B5EF4-FFF2-40B4-BE49-F238E27FC236}">
                <a16:creationId xmlns:a16="http://schemas.microsoft.com/office/drawing/2014/main" id="{00000000-0008-0000-0000-000021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1435</xdr:row>
      <xdr:rowOff>95247</xdr:rowOff>
    </xdr:from>
    <xdr:to>
      <xdr:col>2</xdr:col>
      <xdr:colOff>1451160</xdr:colOff>
      <xdr:row>1435</xdr:row>
      <xdr:rowOff>196103</xdr:rowOff>
    </xdr:to>
    <xdr:grpSp>
      <xdr:nvGrpSpPr>
        <xdr:cNvPr id="802" name="グループ化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GrpSpPr/>
      </xdr:nvGrpSpPr>
      <xdr:grpSpPr>
        <a:xfrm rot="3436602">
          <a:off x="2185144" y="498123881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03" name="二等辺三角形 802">
            <a:extLst>
              <a:ext uri="{FF2B5EF4-FFF2-40B4-BE49-F238E27FC236}">
                <a16:creationId xmlns:a16="http://schemas.microsoft.com/office/drawing/2014/main" id="{00000000-0008-0000-0000-000023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04" name="円柱 803">
            <a:extLst>
              <a:ext uri="{FF2B5EF4-FFF2-40B4-BE49-F238E27FC236}">
                <a16:creationId xmlns:a16="http://schemas.microsoft.com/office/drawing/2014/main" id="{00000000-0008-0000-0000-000024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1445</xdr:row>
      <xdr:rowOff>61631</xdr:rowOff>
    </xdr:from>
    <xdr:to>
      <xdr:col>2</xdr:col>
      <xdr:colOff>1451161</xdr:colOff>
      <xdr:row>1445</xdr:row>
      <xdr:rowOff>162487</xdr:rowOff>
    </xdr:to>
    <xdr:grpSp>
      <xdr:nvGrpSpPr>
        <xdr:cNvPr id="805" name="グループ化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GrpSpPr/>
      </xdr:nvGrpSpPr>
      <xdr:grpSpPr>
        <a:xfrm rot="3436602">
          <a:off x="2185145" y="501564088"/>
          <a:ext cx="100856" cy="560294"/>
          <a:chOff x="2577350" y="885265"/>
          <a:chExt cx="100856" cy="560294"/>
        </a:xfrm>
      </xdr:grpSpPr>
      <xdr:sp macro="" textlink="">
        <xdr:nvSpPr>
          <xdr:cNvPr id="806" name="二等辺三角形 805">
            <a:extLst>
              <a:ext uri="{FF2B5EF4-FFF2-40B4-BE49-F238E27FC236}">
                <a16:creationId xmlns:a16="http://schemas.microsoft.com/office/drawing/2014/main" id="{00000000-0008-0000-0000-000026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07" name="円柱 806">
            <a:extLst>
              <a:ext uri="{FF2B5EF4-FFF2-40B4-BE49-F238E27FC236}">
                <a16:creationId xmlns:a16="http://schemas.microsoft.com/office/drawing/2014/main" id="{00000000-0008-0000-0000-000027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1450</xdr:row>
      <xdr:rowOff>61631</xdr:rowOff>
    </xdr:from>
    <xdr:to>
      <xdr:col>2</xdr:col>
      <xdr:colOff>1451161</xdr:colOff>
      <xdr:row>1450</xdr:row>
      <xdr:rowOff>162487</xdr:rowOff>
    </xdr:to>
    <xdr:grpSp>
      <xdr:nvGrpSpPr>
        <xdr:cNvPr id="808" name="グループ化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GrpSpPr/>
      </xdr:nvGrpSpPr>
      <xdr:grpSpPr>
        <a:xfrm rot="3436602">
          <a:off x="2185145" y="503301000"/>
          <a:ext cx="100856" cy="560294"/>
          <a:chOff x="2577350" y="885265"/>
          <a:chExt cx="100856" cy="560294"/>
        </a:xfrm>
      </xdr:grpSpPr>
      <xdr:sp macro="" textlink="">
        <xdr:nvSpPr>
          <xdr:cNvPr id="809" name="二等辺三角形 808">
            <a:extLst>
              <a:ext uri="{FF2B5EF4-FFF2-40B4-BE49-F238E27FC236}">
                <a16:creationId xmlns:a16="http://schemas.microsoft.com/office/drawing/2014/main" id="{00000000-0008-0000-0000-000029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0" name="円柱 809">
            <a:extLst>
              <a:ext uri="{FF2B5EF4-FFF2-40B4-BE49-F238E27FC236}">
                <a16:creationId xmlns:a16="http://schemas.microsoft.com/office/drawing/2014/main" id="{00000000-0008-0000-0000-00002A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1455</xdr:row>
      <xdr:rowOff>61631</xdr:rowOff>
    </xdr:from>
    <xdr:to>
      <xdr:col>2</xdr:col>
      <xdr:colOff>1451161</xdr:colOff>
      <xdr:row>1455</xdr:row>
      <xdr:rowOff>162487</xdr:rowOff>
    </xdr:to>
    <xdr:grpSp>
      <xdr:nvGrpSpPr>
        <xdr:cNvPr id="811" name="グループ化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GrpSpPr/>
      </xdr:nvGrpSpPr>
      <xdr:grpSpPr>
        <a:xfrm rot="3436602">
          <a:off x="2185145" y="505037912"/>
          <a:ext cx="100856" cy="560294"/>
          <a:chOff x="2577350" y="885265"/>
          <a:chExt cx="100856" cy="560294"/>
        </a:xfrm>
      </xdr:grpSpPr>
      <xdr:sp macro="" textlink="">
        <xdr:nvSpPr>
          <xdr:cNvPr id="812" name="二等辺三角形 811">
            <a:extLst>
              <a:ext uri="{FF2B5EF4-FFF2-40B4-BE49-F238E27FC236}">
                <a16:creationId xmlns:a16="http://schemas.microsoft.com/office/drawing/2014/main" id="{00000000-0008-0000-0000-00002C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3" name="円柱 81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1460</xdr:row>
      <xdr:rowOff>61631</xdr:rowOff>
    </xdr:from>
    <xdr:to>
      <xdr:col>2</xdr:col>
      <xdr:colOff>1451161</xdr:colOff>
      <xdr:row>1460</xdr:row>
      <xdr:rowOff>162487</xdr:rowOff>
    </xdr:to>
    <xdr:grpSp>
      <xdr:nvGrpSpPr>
        <xdr:cNvPr id="814" name="グループ化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GrpSpPr/>
      </xdr:nvGrpSpPr>
      <xdr:grpSpPr>
        <a:xfrm rot="3436602">
          <a:off x="2185145" y="506774824"/>
          <a:ext cx="100856" cy="560294"/>
          <a:chOff x="2577350" y="885265"/>
          <a:chExt cx="100856" cy="560294"/>
        </a:xfrm>
      </xdr:grpSpPr>
      <xdr:sp macro="" textlink="">
        <xdr:nvSpPr>
          <xdr:cNvPr id="815" name="二等辺三角形 814">
            <a:extLst>
              <a:ext uri="{FF2B5EF4-FFF2-40B4-BE49-F238E27FC236}">
                <a16:creationId xmlns:a16="http://schemas.microsoft.com/office/drawing/2014/main" id="{00000000-0008-0000-0000-00002F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6" name="円柱 815">
            <a:extLst>
              <a:ext uri="{FF2B5EF4-FFF2-40B4-BE49-F238E27FC236}">
                <a16:creationId xmlns:a16="http://schemas.microsoft.com/office/drawing/2014/main" id="{00000000-0008-0000-0000-00003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1465</xdr:row>
      <xdr:rowOff>101972</xdr:rowOff>
    </xdr:from>
    <xdr:to>
      <xdr:col>2</xdr:col>
      <xdr:colOff>1457883</xdr:colOff>
      <xdr:row>1465</xdr:row>
      <xdr:rowOff>202829</xdr:rowOff>
    </xdr:to>
    <xdr:grpSp>
      <xdr:nvGrpSpPr>
        <xdr:cNvPr id="817" name="グループ化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GrpSpPr/>
      </xdr:nvGrpSpPr>
      <xdr:grpSpPr>
        <a:xfrm rot="3436602">
          <a:off x="2191866" y="5085520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18" name="二等辺三角形 817">
            <a:extLst>
              <a:ext uri="{FF2B5EF4-FFF2-40B4-BE49-F238E27FC236}">
                <a16:creationId xmlns:a16="http://schemas.microsoft.com/office/drawing/2014/main" id="{00000000-0008-0000-0000-00003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9" name="円柱 818">
            <a:extLst>
              <a:ext uri="{FF2B5EF4-FFF2-40B4-BE49-F238E27FC236}">
                <a16:creationId xmlns:a16="http://schemas.microsoft.com/office/drawing/2014/main" id="{00000000-0008-0000-0000-00003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1470</xdr:row>
      <xdr:rowOff>90766</xdr:rowOff>
    </xdr:from>
    <xdr:to>
      <xdr:col>2</xdr:col>
      <xdr:colOff>1457883</xdr:colOff>
      <xdr:row>1470</xdr:row>
      <xdr:rowOff>191623</xdr:rowOff>
    </xdr:to>
    <xdr:grpSp>
      <xdr:nvGrpSpPr>
        <xdr:cNvPr id="820" name="グループ化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GrpSpPr/>
      </xdr:nvGrpSpPr>
      <xdr:grpSpPr>
        <a:xfrm rot="3436602">
          <a:off x="2191866" y="510277783"/>
          <a:ext cx="100857" cy="560294"/>
          <a:chOff x="2577350" y="885265"/>
          <a:chExt cx="100856" cy="560294"/>
        </a:xfrm>
      </xdr:grpSpPr>
      <xdr:sp macro="" textlink="">
        <xdr:nvSpPr>
          <xdr:cNvPr id="821" name="二等辺三角形 820">
            <a:extLst>
              <a:ext uri="{FF2B5EF4-FFF2-40B4-BE49-F238E27FC236}">
                <a16:creationId xmlns:a16="http://schemas.microsoft.com/office/drawing/2014/main" id="{00000000-0008-0000-0000-00003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22" name="円柱 821">
            <a:extLst>
              <a:ext uri="{FF2B5EF4-FFF2-40B4-BE49-F238E27FC236}">
                <a16:creationId xmlns:a16="http://schemas.microsoft.com/office/drawing/2014/main" id="{00000000-0008-0000-0000-00003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1475</xdr:row>
      <xdr:rowOff>95247</xdr:rowOff>
    </xdr:from>
    <xdr:to>
      <xdr:col>2</xdr:col>
      <xdr:colOff>1451160</xdr:colOff>
      <xdr:row>1475</xdr:row>
      <xdr:rowOff>196103</xdr:rowOff>
    </xdr:to>
    <xdr:grpSp>
      <xdr:nvGrpSpPr>
        <xdr:cNvPr id="823" name="グループ化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GrpSpPr/>
      </xdr:nvGrpSpPr>
      <xdr:grpSpPr>
        <a:xfrm rot="3436602">
          <a:off x="2185144" y="512019175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24" name="二等辺三角形 823">
            <a:extLst>
              <a:ext uri="{FF2B5EF4-FFF2-40B4-BE49-F238E27FC236}">
                <a16:creationId xmlns:a16="http://schemas.microsoft.com/office/drawing/2014/main" id="{00000000-0008-0000-0000-00003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25" name="円柱 824">
            <a:extLst>
              <a:ext uri="{FF2B5EF4-FFF2-40B4-BE49-F238E27FC236}">
                <a16:creationId xmlns:a16="http://schemas.microsoft.com/office/drawing/2014/main" id="{00000000-0008-0000-0000-00003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1480</xdr:row>
      <xdr:rowOff>90766</xdr:rowOff>
    </xdr:from>
    <xdr:to>
      <xdr:col>2</xdr:col>
      <xdr:colOff>1457883</xdr:colOff>
      <xdr:row>1480</xdr:row>
      <xdr:rowOff>191623</xdr:rowOff>
    </xdr:to>
    <xdr:grpSp>
      <xdr:nvGrpSpPr>
        <xdr:cNvPr id="826" name="グループ化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GrpSpPr/>
      </xdr:nvGrpSpPr>
      <xdr:grpSpPr>
        <a:xfrm rot="3436602">
          <a:off x="2191866" y="513751607"/>
          <a:ext cx="100857" cy="560294"/>
          <a:chOff x="2577350" y="885265"/>
          <a:chExt cx="100856" cy="560294"/>
        </a:xfrm>
      </xdr:grpSpPr>
      <xdr:sp macro="" textlink="">
        <xdr:nvSpPr>
          <xdr:cNvPr id="827" name="二等辺三角形 826">
            <a:extLst>
              <a:ext uri="{FF2B5EF4-FFF2-40B4-BE49-F238E27FC236}">
                <a16:creationId xmlns:a16="http://schemas.microsoft.com/office/drawing/2014/main" id="{00000000-0008-0000-0000-00003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28" name="円柱 827">
            <a:extLst>
              <a:ext uri="{FF2B5EF4-FFF2-40B4-BE49-F238E27FC236}">
                <a16:creationId xmlns:a16="http://schemas.microsoft.com/office/drawing/2014/main" id="{00000000-0008-0000-0000-00003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1485</xdr:row>
      <xdr:rowOff>95247</xdr:rowOff>
    </xdr:from>
    <xdr:to>
      <xdr:col>2</xdr:col>
      <xdr:colOff>1451160</xdr:colOff>
      <xdr:row>1485</xdr:row>
      <xdr:rowOff>196103</xdr:rowOff>
    </xdr:to>
    <xdr:grpSp>
      <xdr:nvGrpSpPr>
        <xdr:cNvPr id="829" name="グループ化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GrpSpPr/>
      </xdr:nvGrpSpPr>
      <xdr:grpSpPr>
        <a:xfrm rot="3436602">
          <a:off x="2185144" y="515492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30" name="二等辺三角形 829">
            <a:extLst>
              <a:ext uri="{FF2B5EF4-FFF2-40B4-BE49-F238E27FC236}">
                <a16:creationId xmlns:a16="http://schemas.microsoft.com/office/drawing/2014/main" id="{00000000-0008-0000-0000-00003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31" name="円柱 830">
            <a:extLst>
              <a:ext uri="{FF2B5EF4-FFF2-40B4-BE49-F238E27FC236}">
                <a16:creationId xmlns:a16="http://schemas.microsoft.com/office/drawing/2014/main" id="{00000000-0008-0000-0000-00003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1490</xdr:row>
      <xdr:rowOff>90766</xdr:rowOff>
    </xdr:from>
    <xdr:to>
      <xdr:col>2</xdr:col>
      <xdr:colOff>1435473</xdr:colOff>
      <xdr:row>1490</xdr:row>
      <xdr:rowOff>191623</xdr:rowOff>
    </xdr:to>
    <xdr:grpSp>
      <xdr:nvGrpSpPr>
        <xdr:cNvPr id="832" name="グループ化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GrpSpPr/>
      </xdr:nvGrpSpPr>
      <xdr:grpSpPr>
        <a:xfrm rot="3436602">
          <a:off x="2169456" y="51722543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833" name="二等辺三角形 832">
            <a:extLst>
              <a:ext uri="{FF2B5EF4-FFF2-40B4-BE49-F238E27FC236}">
                <a16:creationId xmlns:a16="http://schemas.microsoft.com/office/drawing/2014/main" id="{00000000-0008-0000-0000-000041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34" name="円柱 833">
            <a:extLst>
              <a:ext uri="{FF2B5EF4-FFF2-40B4-BE49-F238E27FC236}">
                <a16:creationId xmlns:a16="http://schemas.microsoft.com/office/drawing/2014/main" id="{00000000-0008-0000-0000-000042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1500</xdr:row>
      <xdr:rowOff>101972</xdr:rowOff>
    </xdr:from>
    <xdr:to>
      <xdr:col>2</xdr:col>
      <xdr:colOff>1457883</xdr:colOff>
      <xdr:row>1500</xdr:row>
      <xdr:rowOff>202829</xdr:rowOff>
    </xdr:to>
    <xdr:grpSp>
      <xdr:nvGrpSpPr>
        <xdr:cNvPr id="835" name="グループ化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GrpSpPr/>
      </xdr:nvGrpSpPr>
      <xdr:grpSpPr>
        <a:xfrm rot="3436602">
          <a:off x="2191866" y="520710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36" name="二等辺三角形 835">
            <a:extLst>
              <a:ext uri="{FF2B5EF4-FFF2-40B4-BE49-F238E27FC236}">
                <a16:creationId xmlns:a16="http://schemas.microsoft.com/office/drawing/2014/main" id="{00000000-0008-0000-0000-000044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37" name="円柱 836">
            <a:extLst>
              <a:ext uri="{FF2B5EF4-FFF2-40B4-BE49-F238E27FC236}">
                <a16:creationId xmlns:a16="http://schemas.microsoft.com/office/drawing/2014/main" id="{00000000-0008-0000-0000-000045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1505</xdr:row>
      <xdr:rowOff>90766</xdr:rowOff>
    </xdr:from>
    <xdr:to>
      <xdr:col>2</xdr:col>
      <xdr:colOff>1457883</xdr:colOff>
      <xdr:row>1505</xdr:row>
      <xdr:rowOff>191623</xdr:rowOff>
    </xdr:to>
    <xdr:grpSp>
      <xdr:nvGrpSpPr>
        <xdr:cNvPr id="838" name="グループ化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GrpSpPr/>
      </xdr:nvGrpSpPr>
      <xdr:grpSpPr>
        <a:xfrm rot="3436602">
          <a:off x="2191866" y="522436166"/>
          <a:ext cx="100857" cy="560294"/>
          <a:chOff x="2577350" y="885265"/>
          <a:chExt cx="100856" cy="560294"/>
        </a:xfrm>
      </xdr:grpSpPr>
      <xdr:sp macro="" textlink="">
        <xdr:nvSpPr>
          <xdr:cNvPr id="839" name="二等辺三角形 838">
            <a:extLst>
              <a:ext uri="{FF2B5EF4-FFF2-40B4-BE49-F238E27FC236}">
                <a16:creationId xmlns:a16="http://schemas.microsoft.com/office/drawing/2014/main" id="{00000000-0008-0000-0000-000047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0" name="円柱 839">
            <a:extLst>
              <a:ext uri="{FF2B5EF4-FFF2-40B4-BE49-F238E27FC236}">
                <a16:creationId xmlns:a16="http://schemas.microsoft.com/office/drawing/2014/main" id="{00000000-0008-0000-0000-000048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1510</xdr:row>
      <xdr:rowOff>95247</xdr:rowOff>
    </xdr:from>
    <xdr:to>
      <xdr:col>2</xdr:col>
      <xdr:colOff>1451160</xdr:colOff>
      <xdr:row>1510</xdr:row>
      <xdr:rowOff>196103</xdr:rowOff>
    </xdr:to>
    <xdr:grpSp>
      <xdr:nvGrpSpPr>
        <xdr:cNvPr id="841" name="グループ化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GrpSpPr/>
      </xdr:nvGrpSpPr>
      <xdr:grpSpPr>
        <a:xfrm rot="3436602">
          <a:off x="2185144" y="5241775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842" name="二等辺三角形 841">
            <a:extLst>
              <a:ext uri="{FF2B5EF4-FFF2-40B4-BE49-F238E27FC236}">
                <a16:creationId xmlns:a16="http://schemas.microsoft.com/office/drawing/2014/main" id="{00000000-0008-0000-0000-00004A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3" name="円柱 842">
            <a:extLst>
              <a:ext uri="{FF2B5EF4-FFF2-40B4-BE49-F238E27FC236}">
                <a16:creationId xmlns:a16="http://schemas.microsoft.com/office/drawing/2014/main" id="{00000000-0008-0000-0000-00004B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1515</xdr:row>
      <xdr:rowOff>101972</xdr:rowOff>
    </xdr:from>
    <xdr:to>
      <xdr:col>2</xdr:col>
      <xdr:colOff>1457883</xdr:colOff>
      <xdr:row>1515</xdr:row>
      <xdr:rowOff>202829</xdr:rowOff>
    </xdr:to>
    <xdr:grpSp>
      <xdr:nvGrpSpPr>
        <xdr:cNvPr id="844" name="グループ化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GrpSpPr/>
      </xdr:nvGrpSpPr>
      <xdr:grpSpPr>
        <a:xfrm rot="3436602">
          <a:off x="2191866" y="5259211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45" name="二等辺三角形 844">
            <a:extLst>
              <a:ext uri="{FF2B5EF4-FFF2-40B4-BE49-F238E27FC236}">
                <a16:creationId xmlns:a16="http://schemas.microsoft.com/office/drawing/2014/main" id="{00000000-0008-0000-0000-00004D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6" name="円柱 845">
            <a:extLst>
              <a:ext uri="{FF2B5EF4-FFF2-40B4-BE49-F238E27FC236}">
                <a16:creationId xmlns:a16="http://schemas.microsoft.com/office/drawing/2014/main" id="{00000000-0008-0000-0000-00004E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1520</xdr:row>
      <xdr:rowOff>90766</xdr:rowOff>
    </xdr:from>
    <xdr:to>
      <xdr:col>2</xdr:col>
      <xdr:colOff>1457883</xdr:colOff>
      <xdr:row>1520</xdr:row>
      <xdr:rowOff>191623</xdr:rowOff>
    </xdr:to>
    <xdr:grpSp>
      <xdr:nvGrpSpPr>
        <xdr:cNvPr id="847" name="グループ化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GrpSpPr/>
      </xdr:nvGrpSpPr>
      <xdr:grpSpPr>
        <a:xfrm rot="3436602">
          <a:off x="2191866" y="527646901"/>
          <a:ext cx="100857" cy="560294"/>
          <a:chOff x="2577350" y="885265"/>
          <a:chExt cx="100856" cy="560294"/>
        </a:xfrm>
      </xdr:grpSpPr>
      <xdr:sp macro="" textlink="">
        <xdr:nvSpPr>
          <xdr:cNvPr id="848" name="二等辺三角形 847">
            <a:extLst>
              <a:ext uri="{FF2B5EF4-FFF2-40B4-BE49-F238E27FC236}">
                <a16:creationId xmlns:a16="http://schemas.microsoft.com/office/drawing/2014/main" id="{00000000-0008-0000-0000-000050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9" name="円柱 848">
            <a:extLst>
              <a:ext uri="{FF2B5EF4-FFF2-40B4-BE49-F238E27FC236}">
                <a16:creationId xmlns:a16="http://schemas.microsoft.com/office/drawing/2014/main" id="{00000000-0008-0000-0000-000051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1525</xdr:row>
      <xdr:rowOff>101972</xdr:rowOff>
    </xdr:from>
    <xdr:to>
      <xdr:col>2</xdr:col>
      <xdr:colOff>1457883</xdr:colOff>
      <xdr:row>1525</xdr:row>
      <xdr:rowOff>202829</xdr:rowOff>
    </xdr:to>
    <xdr:grpSp>
      <xdr:nvGrpSpPr>
        <xdr:cNvPr id="850" name="グループ化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GrpSpPr/>
      </xdr:nvGrpSpPr>
      <xdr:grpSpPr>
        <a:xfrm rot="3436602">
          <a:off x="2191866" y="52939501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51" name="二等辺三角形 850">
            <a:extLst>
              <a:ext uri="{FF2B5EF4-FFF2-40B4-BE49-F238E27FC236}">
                <a16:creationId xmlns:a16="http://schemas.microsoft.com/office/drawing/2014/main" id="{00000000-0008-0000-0000-000053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52" name="円柱 851">
            <a:extLst>
              <a:ext uri="{FF2B5EF4-FFF2-40B4-BE49-F238E27FC236}">
                <a16:creationId xmlns:a16="http://schemas.microsoft.com/office/drawing/2014/main" id="{00000000-0008-0000-0000-000054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1530</xdr:row>
      <xdr:rowOff>90766</xdr:rowOff>
    </xdr:from>
    <xdr:to>
      <xdr:col>2</xdr:col>
      <xdr:colOff>1457883</xdr:colOff>
      <xdr:row>1530</xdr:row>
      <xdr:rowOff>191623</xdr:rowOff>
    </xdr:to>
    <xdr:grpSp>
      <xdr:nvGrpSpPr>
        <xdr:cNvPr id="853" name="グループ化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GrpSpPr/>
      </xdr:nvGrpSpPr>
      <xdr:grpSpPr>
        <a:xfrm rot="3436602">
          <a:off x="2191866" y="531120724"/>
          <a:ext cx="100857" cy="560294"/>
          <a:chOff x="2577350" y="885265"/>
          <a:chExt cx="100856" cy="560294"/>
        </a:xfrm>
      </xdr:grpSpPr>
      <xdr:sp macro="" textlink="">
        <xdr:nvSpPr>
          <xdr:cNvPr id="854" name="二等辺三角形 853">
            <a:extLst>
              <a:ext uri="{FF2B5EF4-FFF2-40B4-BE49-F238E27FC236}">
                <a16:creationId xmlns:a16="http://schemas.microsoft.com/office/drawing/2014/main" id="{00000000-0008-0000-0000-000056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55" name="円柱 854">
            <a:extLst>
              <a:ext uri="{FF2B5EF4-FFF2-40B4-BE49-F238E27FC236}">
                <a16:creationId xmlns:a16="http://schemas.microsoft.com/office/drawing/2014/main" id="{00000000-0008-0000-0000-000057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1535</xdr:row>
      <xdr:rowOff>101972</xdr:rowOff>
    </xdr:from>
    <xdr:to>
      <xdr:col>2</xdr:col>
      <xdr:colOff>1457883</xdr:colOff>
      <xdr:row>1535</xdr:row>
      <xdr:rowOff>202829</xdr:rowOff>
    </xdr:to>
    <xdr:grpSp>
      <xdr:nvGrpSpPr>
        <xdr:cNvPr id="856" name="グループ化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GrpSpPr/>
      </xdr:nvGrpSpPr>
      <xdr:grpSpPr>
        <a:xfrm rot="3436602">
          <a:off x="2191866" y="53286884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57" name="二等辺三角形 856">
            <a:extLst>
              <a:ext uri="{FF2B5EF4-FFF2-40B4-BE49-F238E27FC236}">
                <a16:creationId xmlns:a16="http://schemas.microsoft.com/office/drawing/2014/main" id="{00000000-0008-0000-0000-000059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58" name="円柱 857">
            <a:extLst>
              <a:ext uri="{FF2B5EF4-FFF2-40B4-BE49-F238E27FC236}">
                <a16:creationId xmlns:a16="http://schemas.microsoft.com/office/drawing/2014/main" id="{00000000-0008-0000-0000-00005A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1540</xdr:row>
      <xdr:rowOff>101972</xdr:rowOff>
    </xdr:from>
    <xdr:to>
      <xdr:col>2</xdr:col>
      <xdr:colOff>1457883</xdr:colOff>
      <xdr:row>1540</xdr:row>
      <xdr:rowOff>202829</xdr:rowOff>
    </xdr:to>
    <xdr:grpSp>
      <xdr:nvGrpSpPr>
        <xdr:cNvPr id="859" name="グループ化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GrpSpPr/>
      </xdr:nvGrpSpPr>
      <xdr:grpSpPr>
        <a:xfrm rot="3436602">
          <a:off x="2191866" y="534605754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60" name="二等辺三角形 859">
            <a:extLst>
              <a:ext uri="{FF2B5EF4-FFF2-40B4-BE49-F238E27FC236}">
                <a16:creationId xmlns:a16="http://schemas.microsoft.com/office/drawing/2014/main" id="{00000000-0008-0000-0000-00005C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61" name="円柱 860">
            <a:extLst>
              <a:ext uri="{FF2B5EF4-FFF2-40B4-BE49-F238E27FC236}">
                <a16:creationId xmlns:a16="http://schemas.microsoft.com/office/drawing/2014/main" id="{00000000-0008-0000-0000-00005D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1545</xdr:row>
      <xdr:rowOff>90766</xdr:rowOff>
    </xdr:from>
    <xdr:to>
      <xdr:col>2</xdr:col>
      <xdr:colOff>1457883</xdr:colOff>
      <xdr:row>1545</xdr:row>
      <xdr:rowOff>191623</xdr:rowOff>
    </xdr:to>
    <xdr:grpSp>
      <xdr:nvGrpSpPr>
        <xdr:cNvPr id="862" name="グループ化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GrpSpPr/>
      </xdr:nvGrpSpPr>
      <xdr:grpSpPr>
        <a:xfrm rot="3436602">
          <a:off x="2191866" y="536331460"/>
          <a:ext cx="100857" cy="560294"/>
          <a:chOff x="2577350" y="885265"/>
          <a:chExt cx="100856" cy="560294"/>
        </a:xfrm>
      </xdr:grpSpPr>
      <xdr:sp macro="" textlink="">
        <xdr:nvSpPr>
          <xdr:cNvPr id="863" name="二等辺三角形 862">
            <a:extLst>
              <a:ext uri="{FF2B5EF4-FFF2-40B4-BE49-F238E27FC236}">
                <a16:creationId xmlns:a16="http://schemas.microsoft.com/office/drawing/2014/main" id="{00000000-0008-0000-0000-00005F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64" name="円柱 863">
            <a:extLst>
              <a:ext uri="{FF2B5EF4-FFF2-40B4-BE49-F238E27FC236}">
                <a16:creationId xmlns:a16="http://schemas.microsoft.com/office/drawing/2014/main" id="{00000000-0008-0000-0000-00006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1550</xdr:row>
      <xdr:rowOff>61631</xdr:rowOff>
    </xdr:from>
    <xdr:to>
      <xdr:col>2</xdr:col>
      <xdr:colOff>1451161</xdr:colOff>
      <xdr:row>1550</xdr:row>
      <xdr:rowOff>162487</xdr:rowOff>
    </xdr:to>
    <xdr:grpSp>
      <xdr:nvGrpSpPr>
        <xdr:cNvPr id="865" name="グループ化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GrpSpPr/>
      </xdr:nvGrpSpPr>
      <xdr:grpSpPr>
        <a:xfrm rot="3436602">
          <a:off x="2185145" y="538039236"/>
          <a:ext cx="100856" cy="560294"/>
          <a:chOff x="2577350" y="885265"/>
          <a:chExt cx="100856" cy="560294"/>
        </a:xfrm>
      </xdr:grpSpPr>
      <xdr:sp macro="" textlink="">
        <xdr:nvSpPr>
          <xdr:cNvPr id="866" name="二等辺三角形 865">
            <a:extLst>
              <a:ext uri="{FF2B5EF4-FFF2-40B4-BE49-F238E27FC236}">
                <a16:creationId xmlns:a16="http://schemas.microsoft.com/office/drawing/2014/main" id="{00000000-0008-0000-0000-00006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67" name="円柱 866">
            <a:extLst>
              <a:ext uri="{FF2B5EF4-FFF2-40B4-BE49-F238E27FC236}">
                <a16:creationId xmlns:a16="http://schemas.microsoft.com/office/drawing/2014/main" id="{00000000-0008-0000-0000-00006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1555</xdr:row>
      <xdr:rowOff>101972</xdr:rowOff>
    </xdr:from>
    <xdr:to>
      <xdr:col>2</xdr:col>
      <xdr:colOff>1457883</xdr:colOff>
      <xdr:row>1555</xdr:row>
      <xdr:rowOff>202829</xdr:rowOff>
    </xdr:to>
    <xdr:grpSp>
      <xdr:nvGrpSpPr>
        <xdr:cNvPr id="868" name="グループ化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GrpSpPr/>
      </xdr:nvGrpSpPr>
      <xdr:grpSpPr>
        <a:xfrm rot="3436602">
          <a:off x="2191866" y="5398164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69" name="二等辺三角形 868">
            <a:extLst>
              <a:ext uri="{FF2B5EF4-FFF2-40B4-BE49-F238E27FC236}">
                <a16:creationId xmlns:a16="http://schemas.microsoft.com/office/drawing/2014/main" id="{00000000-0008-0000-0000-00006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0" name="円柱 869">
            <a:extLst>
              <a:ext uri="{FF2B5EF4-FFF2-40B4-BE49-F238E27FC236}">
                <a16:creationId xmlns:a16="http://schemas.microsoft.com/office/drawing/2014/main" id="{00000000-0008-0000-0000-00006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1560</xdr:row>
      <xdr:rowOff>101972</xdr:rowOff>
    </xdr:from>
    <xdr:to>
      <xdr:col>2</xdr:col>
      <xdr:colOff>1457883</xdr:colOff>
      <xdr:row>1560</xdr:row>
      <xdr:rowOff>202829</xdr:rowOff>
    </xdr:to>
    <xdr:grpSp>
      <xdr:nvGrpSpPr>
        <xdr:cNvPr id="871" name="グループ化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GrpSpPr/>
      </xdr:nvGrpSpPr>
      <xdr:grpSpPr>
        <a:xfrm rot="3436602">
          <a:off x="2191866" y="5415534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72" name="二等辺三角形 871">
            <a:extLst>
              <a:ext uri="{FF2B5EF4-FFF2-40B4-BE49-F238E27FC236}">
                <a16:creationId xmlns:a16="http://schemas.microsoft.com/office/drawing/2014/main" id="{00000000-0008-0000-0000-00006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3" name="円柱 872">
            <a:extLst>
              <a:ext uri="{FF2B5EF4-FFF2-40B4-BE49-F238E27FC236}">
                <a16:creationId xmlns:a16="http://schemas.microsoft.com/office/drawing/2014/main" id="{00000000-0008-0000-0000-00006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1565</xdr:row>
      <xdr:rowOff>61631</xdr:rowOff>
    </xdr:from>
    <xdr:to>
      <xdr:col>2</xdr:col>
      <xdr:colOff>1451161</xdr:colOff>
      <xdr:row>1565</xdr:row>
      <xdr:rowOff>162487</xdr:rowOff>
    </xdr:to>
    <xdr:grpSp>
      <xdr:nvGrpSpPr>
        <xdr:cNvPr id="874" name="グループ化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GrpSpPr/>
      </xdr:nvGrpSpPr>
      <xdr:grpSpPr>
        <a:xfrm rot="3436602">
          <a:off x="2185145" y="543249971"/>
          <a:ext cx="100856" cy="560294"/>
          <a:chOff x="2577350" y="885265"/>
          <a:chExt cx="100856" cy="560294"/>
        </a:xfrm>
      </xdr:grpSpPr>
      <xdr:sp macro="" textlink="">
        <xdr:nvSpPr>
          <xdr:cNvPr id="875" name="二等辺三角形 874">
            <a:extLst>
              <a:ext uri="{FF2B5EF4-FFF2-40B4-BE49-F238E27FC236}">
                <a16:creationId xmlns:a16="http://schemas.microsoft.com/office/drawing/2014/main" id="{00000000-0008-0000-0000-00006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6" name="円柱 875">
            <a:extLst>
              <a:ext uri="{FF2B5EF4-FFF2-40B4-BE49-F238E27FC236}">
                <a16:creationId xmlns:a16="http://schemas.microsoft.com/office/drawing/2014/main" id="{00000000-0008-0000-0000-00006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1570</xdr:row>
      <xdr:rowOff>61631</xdr:rowOff>
    </xdr:from>
    <xdr:to>
      <xdr:col>2</xdr:col>
      <xdr:colOff>1451161</xdr:colOff>
      <xdr:row>1570</xdr:row>
      <xdr:rowOff>162487</xdr:rowOff>
    </xdr:to>
    <xdr:grpSp>
      <xdr:nvGrpSpPr>
        <xdr:cNvPr id="877" name="グループ化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GrpSpPr/>
      </xdr:nvGrpSpPr>
      <xdr:grpSpPr>
        <a:xfrm rot="3436602">
          <a:off x="2185145" y="544986883"/>
          <a:ext cx="100856" cy="560294"/>
          <a:chOff x="2577350" y="885265"/>
          <a:chExt cx="100856" cy="560294"/>
        </a:xfrm>
      </xdr:grpSpPr>
      <xdr:sp macro="" textlink="">
        <xdr:nvSpPr>
          <xdr:cNvPr id="878" name="二等辺三角形 877">
            <a:extLst>
              <a:ext uri="{FF2B5EF4-FFF2-40B4-BE49-F238E27FC236}">
                <a16:creationId xmlns:a16="http://schemas.microsoft.com/office/drawing/2014/main" id="{00000000-0008-0000-0000-00006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9" name="円柱 878">
            <a:extLst>
              <a:ext uri="{FF2B5EF4-FFF2-40B4-BE49-F238E27FC236}">
                <a16:creationId xmlns:a16="http://schemas.microsoft.com/office/drawing/2014/main" id="{00000000-0008-0000-0000-00006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1575</xdr:row>
      <xdr:rowOff>61631</xdr:rowOff>
    </xdr:from>
    <xdr:to>
      <xdr:col>2</xdr:col>
      <xdr:colOff>1451161</xdr:colOff>
      <xdr:row>1575</xdr:row>
      <xdr:rowOff>162487</xdr:rowOff>
    </xdr:to>
    <xdr:grpSp>
      <xdr:nvGrpSpPr>
        <xdr:cNvPr id="880" name="グループ化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GrpSpPr/>
      </xdr:nvGrpSpPr>
      <xdr:grpSpPr>
        <a:xfrm rot="3436602">
          <a:off x="2185145" y="546723794"/>
          <a:ext cx="100856" cy="560294"/>
          <a:chOff x="2577350" y="885265"/>
          <a:chExt cx="100856" cy="560294"/>
        </a:xfrm>
      </xdr:grpSpPr>
      <xdr:sp macro="" textlink="">
        <xdr:nvSpPr>
          <xdr:cNvPr id="881" name="二等辺三角形 880">
            <a:extLst>
              <a:ext uri="{FF2B5EF4-FFF2-40B4-BE49-F238E27FC236}">
                <a16:creationId xmlns:a16="http://schemas.microsoft.com/office/drawing/2014/main" id="{00000000-0008-0000-0000-000071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82" name="円柱 881">
            <a:extLst>
              <a:ext uri="{FF2B5EF4-FFF2-40B4-BE49-F238E27FC236}">
                <a16:creationId xmlns:a16="http://schemas.microsoft.com/office/drawing/2014/main" id="{00000000-0008-0000-0000-000072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1580</xdr:row>
      <xdr:rowOff>90766</xdr:rowOff>
    </xdr:from>
    <xdr:to>
      <xdr:col>2</xdr:col>
      <xdr:colOff>1435473</xdr:colOff>
      <xdr:row>1580</xdr:row>
      <xdr:rowOff>191623</xdr:rowOff>
    </xdr:to>
    <xdr:grpSp>
      <xdr:nvGrpSpPr>
        <xdr:cNvPr id="883" name="グループ化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GrpSpPr/>
      </xdr:nvGrpSpPr>
      <xdr:grpSpPr>
        <a:xfrm rot="3436602">
          <a:off x="2169456" y="5484898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884" name="二等辺三角形 883">
            <a:extLst>
              <a:ext uri="{FF2B5EF4-FFF2-40B4-BE49-F238E27FC236}">
                <a16:creationId xmlns:a16="http://schemas.microsoft.com/office/drawing/2014/main" id="{00000000-0008-0000-0000-000074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85" name="円柱 884">
            <a:extLst>
              <a:ext uri="{FF2B5EF4-FFF2-40B4-BE49-F238E27FC236}">
                <a16:creationId xmlns:a16="http://schemas.microsoft.com/office/drawing/2014/main" id="{00000000-0008-0000-0000-000075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1585</xdr:row>
      <xdr:rowOff>90766</xdr:rowOff>
    </xdr:from>
    <xdr:to>
      <xdr:col>2</xdr:col>
      <xdr:colOff>1457883</xdr:colOff>
      <xdr:row>1585</xdr:row>
      <xdr:rowOff>191623</xdr:rowOff>
    </xdr:to>
    <xdr:grpSp>
      <xdr:nvGrpSpPr>
        <xdr:cNvPr id="886" name="グループ化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GrpSpPr/>
      </xdr:nvGrpSpPr>
      <xdr:grpSpPr>
        <a:xfrm rot="3436602">
          <a:off x="2191866" y="550226754"/>
          <a:ext cx="100857" cy="560294"/>
          <a:chOff x="2577350" y="885265"/>
          <a:chExt cx="100856" cy="560294"/>
        </a:xfrm>
      </xdr:grpSpPr>
      <xdr:sp macro="" textlink="">
        <xdr:nvSpPr>
          <xdr:cNvPr id="887" name="二等辺三角形 886">
            <a:extLst>
              <a:ext uri="{FF2B5EF4-FFF2-40B4-BE49-F238E27FC236}">
                <a16:creationId xmlns:a16="http://schemas.microsoft.com/office/drawing/2014/main" id="{00000000-0008-0000-0000-000077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88" name="円柱 887">
            <a:extLst>
              <a:ext uri="{FF2B5EF4-FFF2-40B4-BE49-F238E27FC236}">
                <a16:creationId xmlns:a16="http://schemas.microsoft.com/office/drawing/2014/main" id="{00000000-0008-0000-0000-000078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1590</xdr:row>
      <xdr:rowOff>101972</xdr:rowOff>
    </xdr:from>
    <xdr:to>
      <xdr:col>2</xdr:col>
      <xdr:colOff>1457883</xdr:colOff>
      <xdr:row>1590</xdr:row>
      <xdr:rowOff>202829</xdr:rowOff>
    </xdr:to>
    <xdr:grpSp>
      <xdr:nvGrpSpPr>
        <xdr:cNvPr id="889" name="グループ化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GrpSpPr/>
      </xdr:nvGrpSpPr>
      <xdr:grpSpPr>
        <a:xfrm rot="3436602">
          <a:off x="2191866" y="5519748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90" name="二等辺三角形 889">
            <a:extLst>
              <a:ext uri="{FF2B5EF4-FFF2-40B4-BE49-F238E27FC236}">
                <a16:creationId xmlns:a16="http://schemas.microsoft.com/office/drawing/2014/main" id="{00000000-0008-0000-0000-00007A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91" name="円柱 890">
            <a:extLst>
              <a:ext uri="{FF2B5EF4-FFF2-40B4-BE49-F238E27FC236}">
                <a16:creationId xmlns:a16="http://schemas.microsoft.com/office/drawing/2014/main" id="{00000000-0008-0000-0000-00007B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1600</xdr:row>
      <xdr:rowOff>61631</xdr:rowOff>
    </xdr:from>
    <xdr:to>
      <xdr:col>2</xdr:col>
      <xdr:colOff>1451161</xdr:colOff>
      <xdr:row>1600</xdr:row>
      <xdr:rowOff>162487</xdr:rowOff>
    </xdr:to>
    <xdr:grpSp>
      <xdr:nvGrpSpPr>
        <xdr:cNvPr id="892" name="グループ化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GrpSpPr/>
      </xdr:nvGrpSpPr>
      <xdr:grpSpPr>
        <a:xfrm rot="3436602">
          <a:off x="2185145" y="555408353"/>
          <a:ext cx="100856" cy="560294"/>
          <a:chOff x="2577350" y="885265"/>
          <a:chExt cx="100856" cy="560294"/>
        </a:xfrm>
      </xdr:grpSpPr>
      <xdr:sp macro="" textlink="">
        <xdr:nvSpPr>
          <xdr:cNvPr id="893" name="二等辺三角形 892">
            <a:extLst>
              <a:ext uri="{FF2B5EF4-FFF2-40B4-BE49-F238E27FC236}">
                <a16:creationId xmlns:a16="http://schemas.microsoft.com/office/drawing/2014/main" id="{00000000-0008-0000-0000-00007D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94" name="円柱 893">
            <a:extLst>
              <a:ext uri="{FF2B5EF4-FFF2-40B4-BE49-F238E27FC236}">
                <a16:creationId xmlns:a16="http://schemas.microsoft.com/office/drawing/2014/main" id="{00000000-0008-0000-0000-00007E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1605</xdr:row>
      <xdr:rowOff>101972</xdr:rowOff>
    </xdr:from>
    <xdr:to>
      <xdr:col>2</xdr:col>
      <xdr:colOff>1457883</xdr:colOff>
      <xdr:row>1605</xdr:row>
      <xdr:rowOff>202829</xdr:rowOff>
    </xdr:to>
    <xdr:grpSp>
      <xdr:nvGrpSpPr>
        <xdr:cNvPr id="895" name="グループ化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GrpSpPr/>
      </xdr:nvGrpSpPr>
      <xdr:grpSpPr>
        <a:xfrm rot="3436602">
          <a:off x="2191866" y="5571856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896" name="二等辺三角形 895">
            <a:extLst>
              <a:ext uri="{FF2B5EF4-FFF2-40B4-BE49-F238E27FC236}">
                <a16:creationId xmlns:a16="http://schemas.microsoft.com/office/drawing/2014/main" id="{00000000-0008-0000-0000-000080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97" name="円柱 896">
            <a:extLst>
              <a:ext uri="{FF2B5EF4-FFF2-40B4-BE49-F238E27FC236}">
                <a16:creationId xmlns:a16="http://schemas.microsoft.com/office/drawing/2014/main" id="{00000000-0008-0000-0000-000081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1610</xdr:row>
      <xdr:rowOff>61631</xdr:rowOff>
    </xdr:from>
    <xdr:to>
      <xdr:col>2</xdr:col>
      <xdr:colOff>1451161</xdr:colOff>
      <xdr:row>1610</xdr:row>
      <xdr:rowOff>162487</xdr:rowOff>
    </xdr:to>
    <xdr:grpSp>
      <xdr:nvGrpSpPr>
        <xdr:cNvPr id="898" name="グループ化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GrpSpPr/>
      </xdr:nvGrpSpPr>
      <xdr:grpSpPr>
        <a:xfrm rot="3436602">
          <a:off x="2185145" y="558882177"/>
          <a:ext cx="100856" cy="560294"/>
          <a:chOff x="2577350" y="885265"/>
          <a:chExt cx="100856" cy="560294"/>
        </a:xfrm>
      </xdr:grpSpPr>
      <xdr:sp macro="" textlink="">
        <xdr:nvSpPr>
          <xdr:cNvPr id="899" name="二等辺三角形 898">
            <a:extLst>
              <a:ext uri="{FF2B5EF4-FFF2-40B4-BE49-F238E27FC236}">
                <a16:creationId xmlns:a16="http://schemas.microsoft.com/office/drawing/2014/main" id="{00000000-0008-0000-0000-000083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00" name="円柱 899">
            <a:extLst>
              <a:ext uri="{FF2B5EF4-FFF2-40B4-BE49-F238E27FC236}">
                <a16:creationId xmlns:a16="http://schemas.microsoft.com/office/drawing/2014/main" id="{00000000-0008-0000-0000-000084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1615</xdr:row>
      <xdr:rowOff>90766</xdr:rowOff>
    </xdr:from>
    <xdr:to>
      <xdr:col>2</xdr:col>
      <xdr:colOff>1435473</xdr:colOff>
      <xdr:row>1615</xdr:row>
      <xdr:rowOff>191623</xdr:rowOff>
    </xdr:to>
    <xdr:grpSp>
      <xdr:nvGrpSpPr>
        <xdr:cNvPr id="901" name="グループ化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GrpSpPr/>
      </xdr:nvGrpSpPr>
      <xdr:grpSpPr>
        <a:xfrm rot="3436602">
          <a:off x="2169456" y="5606482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902" name="二等辺三角形 901">
            <a:extLst>
              <a:ext uri="{FF2B5EF4-FFF2-40B4-BE49-F238E27FC236}">
                <a16:creationId xmlns:a16="http://schemas.microsoft.com/office/drawing/2014/main" id="{00000000-0008-0000-0000-000086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03" name="円柱 902">
            <a:extLst>
              <a:ext uri="{FF2B5EF4-FFF2-40B4-BE49-F238E27FC236}">
                <a16:creationId xmlns:a16="http://schemas.microsoft.com/office/drawing/2014/main" id="{00000000-0008-0000-0000-000087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1620</xdr:row>
      <xdr:rowOff>90766</xdr:rowOff>
    </xdr:from>
    <xdr:to>
      <xdr:col>2</xdr:col>
      <xdr:colOff>1457883</xdr:colOff>
      <xdr:row>1620</xdr:row>
      <xdr:rowOff>191623</xdr:rowOff>
    </xdr:to>
    <xdr:grpSp>
      <xdr:nvGrpSpPr>
        <xdr:cNvPr id="904" name="グループ化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GrpSpPr/>
      </xdr:nvGrpSpPr>
      <xdr:grpSpPr>
        <a:xfrm rot="3436602">
          <a:off x="2191866" y="562385136"/>
          <a:ext cx="100857" cy="560294"/>
          <a:chOff x="2577350" y="885265"/>
          <a:chExt cx="100856" cy="560294"/>
        </a:xfrm>
      </xdr:grpSpPr>
      <xdr:sp macro="" textlink="">
        <xdr:nvSpPr>
          <xdr:cNvPr id="905" name="二等辺三角形 904">
            <a:extLst>
              <a:ext uri="{FF2B5EF4-FFF2-40B4-BE49-F238E27FC236}">
                <a16:creationId xmlns:a16="http://schemas.microsoft.com/office/drawing/2014/main" id="{00000000-0008-0000-0000-000089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06" name="円柱 905">
            <a:extLst>
              <a:ext uri="{FF2B5EF4-FFF2-40B4-BE49-F238E27FC236}">
                <a16:creationId xmlns:a16="http://schemas.microsoft.com/office/drawing/2014/main" id="{00000000-0008-0000-0000-00008A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1625</xdr:row>
      <xdr:rowOff>90766</xdr:rowOff>
    </xdr:from>
    <xdr:to>
      <xdr:col>2</xdr:col>
      <xdr:colOff>1457883</xdr:colOff>
      <xdr:row>1625</xdr:row>
      <xdr:rowOff>191623</xdr:rowOff>
    </xdr:to>
    <xdr:grpSp>
      <xdr:nvGrpSpPr>
        <xdr:cNvPr id="907" name="グループ化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GrpSpPr/>
      </xdr:nvGrpSpPr>
      <xdr:grpSpPr>
        <a:xfrm rot="3436602">
          <a:off x="2191866" y="564122048"/>
          <a:ext cx="100857" cy="560294"/>
          <a:chOff x="2577350" y="885265"/>
          <a:chExt cx="100856" cy="560294"/>
        </a:xfrm>
      </xdr:grpSpPr>
      <xdr:sp macro="" textlink="">
        <xdr:nvSpPr>
          <xdr:cNvPr id="908" name="二等辺三角形 907">
            <a:extLst>
              <a:ext uri="{FF2B5EF4-FFF2-40B4-BE49-F238E27FC236}">
                <a16:creationId xmlns:a16="http://schemas.microsoft.com/office/drawing/2014/main" id="{00000000-0008-0000-0000-00008C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09" name="円柱 908">
            <a:extLst>
              <a:ext uri="{FF2B5EF4-FFF2-40B4-BE49-F238E27FC236}">
                <a16:creationId xmlns:a16="http://schemas.microsoft.com/office/drawing/2014/main" id="{00000000-0008-0000-0000-00008D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1630</xdr:row>
      <xdr:rowOff>95247</xdr:rowOff>
    </xdr:from>
    <xdr:to>
      <xdr:col>2</xdr:col>
      <xdr:colOff>1451160</xdr:colOff>
      <xdr:row>1630</xdr:row>
      <xdr:rowOff>196103</xdr:rowOff>
    </xdr:to>
    <xdr:grpSp>
      <xdr:nvGrpSpPr>
        <xdr:cNvPr id="910" name="グループ化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GrpSpPr/>
      </xdr:nvGrpSpPr>
      <xdr:grpSpPr>
        <a:xfrm rot="3436602">
          <a:off x="2185144" y="56586344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11" name="二等辺三角形 910">
            <a:extLst>
              <a:ext uri="{FF2B5EF4-FFF2-40B4-BE49-F238E27FC236}">
                <a16:creationId xmlns:a16="http://schemas.microsoft.com/office/drawing/2014/main" id="{00000000-0008-0000-0000-00008F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12" name="円柱 911">
            <a:extLst>
              <a:ext uri="{FF2B5EF4-FFF2-40B4-BE49-F238E27FC236}">
                <a16:creationId xmlns:a16="http://schemas.microsoft.com/office/drawing/2014/main" id="{00000000-0008-0000-0000-00009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1635</xdr:row>
      <xdr:rowOff>90766</xdr:rowOff>
    </xdr:from>
    <xdr:to>
      <xdr:col>2</xdr:col>
      <xdr:colOff>1435473</xdr:colOff>
      <xdr:row>1635</xdr:row>
      <xdr:rowOff>191623</xdr:rowOff>
    </xdr:to>
    <xdr:grpSp>
      <xdr:nvGrpSpPr>
        <xdr:cNvPr id="913" name="グループ化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GrpSpPr/>
      </xdr:nvGrpSpPr>
      <xdr:grpSpPr>
        <a:xfrm rot="3436602">
          <a:off x="2169456" y="5675958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914" name="二等辺三角形 913">
            <a:extLst>
              <a:ext uri="{FF2B5EF4-FFF2-40B4-BE49-F238E27FC236}">
                <a16:creationId xmlns:a16="http://schemas.microsoft.com/office/drawing/2014/main" id="{00000000-0008-0000-0000-00009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15" name="円柱 914">
            <a:extLst>
              <a:ext uri="{FF2B5EF4-FFF2-40B4-BE49-F238E27FC236}">
                <a16:creationId xmlns:a16="http://schemas.microsoft.com/office/drawing/2014/main" id="{00000000-0008-0000-0000-00009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1640</xdr:row>
      <xdr:rowOff>95247</xdr:rowOff>
    </xdr:from>
    <xdr:to>
      <xdr:col>2</xdr:col>
      <xdr:colOff>1451160</xdr:colOff>
      <xdr:row>1640</xdr:row>
      <xdr:rowOff>196103</xdr:rowOff>
    </xdr:to>
    <xdr:grpSp>
      <xdr:nvGrpSpPr>
        <xdr:cNvPr id="916" name="グループ化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GrpSpPr/>
      </xdr:nvGrpSpPr>
      <xdr:grpSpPr>
        <a:xfrm rot="3436602">
          <a:off x="2185144" y="56933726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17" name="二等辺三角形 916">
            <a:extLst>
              <a:ext uri="{FF2B5EF4-FFF2-40B4-BE49-F238E27FC236}">
                <a16:creationId xmlns:a16="http://schemas.microsoft.com/office/drawing/2014/main" id="{00000000-0008-0000-0000-00009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18" name="円柱 917">
            <a:extLst>
              <a:ext uri="{FF2B5EF4-FFF2-40B4-BE49-F238E27FC236}">
                <a16:creationId xmlns:a16="http://schemas.microsoft.com/office/drawing/2014/main" id="{00000000-0008-0000-0000-00009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1645</xdr:row>
      <xdr:rowOff>61631</xdr:rowOff>
    </xdr:from>
    <xdr:to>
      <xdr:col>2</xdr:col>
      <xdr:colOff>1451161</xdr:colOff>
      <xdr:row>1645</xdr:row>
      <xdr:rowOff>162487</xdr:rowOff>
    </xdr:to>
    <xdr:grpSp>
      <xdr:nvGrpSpPr>
        <xdr:cNvPr id="919" name="グループ化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GrpSpPr/>
      </xdr:nvGrpSpPr>
      <xdr:grpSpPr>
        <a:xfrm rot="3436602">
          <a:off x="2185145" y="571040559"/>
          <a:ext cx="100856" cy="560294"/>
          <a:chOff x="2577350" y="885265"/>
          <a:chExt cx="100856" cy="560294"/>
        </a:xfrm>
      </xdr:grpSpPr>
      <xdr:sp macro="" textlink="">
        <xdr:nvSpPr>
          <xdr:cNvPr id="920" name="二等辺三角形 919">
            <a:extLst>
              <a:ext uri="{FF2B5EF4-FFF2-40B4-BE49-F238E27FC236}">
                <a16:creationId xmlns:a16="http://schemas.microsoft.com/office/drawing/2014/main" id="{00000000-0008-0000-0000-00009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21" name="円柱 920">
            <a:extLst>
              <a:ext uri="{FF2B5EF4-FFF2-40B4-BE49-F238E27FC236}">
                <a16:creationId xmlns:a16="http://schemas.microsoft.com/office/drawing/2014/main" id="{00000000-0008-0000-0000-00009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1650</xdr:row>
      <xdr:rowOff>61631</xdr:rowOff>
    </xdr:from>
    <xdr:to>
      <xdr:col>2</xdr:col>
      <xdr:colOff>1451161</xdr:colOff>
      <xdr:row>1650</xdr:row>
      <xdr:rowOff>162487</xdr:rowOff>
    </xdr:to>
    <xdr:grpSp>
      <xdr:nvGrpSpPr>
        <xdr:cNvPr id="922" name="グループ化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GrpSpPr/>
      </xdr:nvGrpSpPr>
      <xdr:grpSpPr>
        <a:xfrm rot="3436602">
          <a:off x="2185145" y="572777471"/>
          <a:ext cx="100856" cy="560294"/>
          <a:chOff x="2577350" y="885265"/>
          <a:chExt cx="100856" cy="560294"/>
        </a:xfrm>
      </xdr:grpSpPr>
      <xdr:sp macro="" textlink="">
        <xdr:nvSpPr>
          <xdr:cNvPr id="923" name="二等辺三角形 922">
            <a:extLst>
              <a:ext uri="{FF2B5EF4-FFF2-40B4-BE49-F238E27FC236}">
                <a16:creationId xmlns:a16="http://schemas.microsoft.com/office/drawing/2014/main" id="{00000000-0008-0000-0000-00009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24" name="円柱 923">
            <a:extLst>
              <a:ext uri="{FF2B5EF4-FFF2-40B4-BE49-F238E27FC236}">
                <a16:creationId xmlns:a16="http://schemas.microsoft.com/office/drawing/2014/main" id="{00000000-0008-0000-0000-00009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1655</xdr:row>
      <xdr:rowOff>95247</xdr:rowOff>
    </xdr:from>
    <xdr:to>
      <xdr:col>2</xdr:col>
      <xdr:colOff>1451160</xdr:colOff>
      <xdr:row>1655</xdr:row>
      <xdr:rowOff>196103</xdr:rowOff>
    </xdr:to>
    <xdr:grpSp>
      <xdr:nvGrpSpPr>
        <xdr:cNvPr id="925" name="グループ化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GrpSpPr/>
      </xdr:nvGrpSpPr>
      <xdr:grpSpPr>
        <a:xfrm rot="3436602">
          <a:off x="2185144" y="574547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26" name="二等辺三角形 925">
            <a:extLst>
              <a:ext uri="{FF2B5EF4-FFF2-40B4-BE49-F238E27FC236}">
                <a16:creationId xmlns:a16="http://schemas.microsoft.com/office/drawing/2014/main" id="{00000000-0008-0000-0000-00009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27" name="円柱 926">
            <a:extLst>
              <a:ext uri="{FF2B5EF4-FFF2-40B4-BE49-F238E27FC236}">
                <a16:creationId xmlns:a16="http://schemas.microsoft.com/office/drawing/2014/main" id="{00000000-0008-0000-0000-00009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1660</xdr:row>
      <xdr:rowOff>90766</xdr:rowOff>
    </xdr:from>
    <xdr:to>
      <xdr:col>2</xdr:col>
      <xdr:colOff>1457883</xdr:colOff>
      <xdr:row>1660</xdr:row>
      <xdr:rowOff>191623</xdr:rowOff>
    </xdr:to>
    <xdr:grpSp>
      <xdr:nvGrpSpPr>
        <xdr:cNvPr id="928" name="グループ化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GrpSpPr/>
      </xdr:nvGrpSpPr>
      <xdr:grpSpPr>
        <a:xfrm rot="3436602">
          <a:off x="2191866" y="576280430"/>
          <a:ext cx="100857" cy="560294"/>
          <a:chOff x="2577350" y="885265"/>
          <a:chExt cx="100856" cy="560294"/>
        </a:xfrm>
      </xdr:grpSpPr>
      <xdr:sp macro="" textlink="">
        <xdr:nvSpPr>
          <xdr:cNvPr id="929" name="二等辺三角形 928">
            <a:extLst>
              <a:ext uri="{FF2B5EF4-FFF2-40B4-BE49-F238E27FC236}">
                <a16:creationId xmlns:a16="http://schemas.microsoft.com/office/drawing/2014/main" id="{00000000-0008-0000-0000-0000A1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0" name="円柱 929">
            <a:extLst>
              <a:ext uri="{FF2B5EF4-FFF2-40B4-BE49-F238E27FC236}">
                <a16:creationId xmlns:a16="http://schemas.microsoft.com/office/drawing/2014/main" id="{00000000-0008-0000-0000-0000A2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1670</xdr:row>
      <xdr:rowOff>101972</xdr:rowOff>
    </xdr:from>
    <xdr:to>
      <xdr:col>2</xdr:col>
      <xdr:colOff>1457883</xdr:colOff>
      <xdr:row>1670</xdr:row>
      <xdr:rowOff>202829</xdr:rowOff>
    </xdr:to>
    <xdr:grpSp>
      <xdr:nvGrpSpPr>
        <xdr:cNvPr id="931" name="グループ化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GrpSpPr/>
      </xdr:nvGrpSpPr>
      <xdr:grpSpPr>
        <a:xfrm rot="3436602">
          <a:off x="2191866" y="579765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932" name="二等辺三角形 931">
            <a:extLst>
              <a:ext uri="{FF2B5EF4-FFF2-40B4-BE49-F238E27FC236}">
                <a16:creationId xmlns:a16="http://schemas.microsoft.com/office/drawing/2014/main" id="{00000000-0008-0000-0000-0000A4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3" name="円柱 932">
            <a:extLst>
              <a:ext uri="{FF2B5EF4-FFF2-40B4-BE49-F238E27FC236}">
                <a16:creationId xmlns:a16="http://schemas.microsoft.com/office/drawing/2014/main" id="{00000000-0008-0000-0000-0000A5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1675</xdr:row>
      <xdr:rowOff>95247</xdr:rowOff>
    </xdr:from>
    <xdr:to>
      <xdr:col>2</xdr:col>
      <xdr:colOff>1451160</xdr:colOff>
      <xdr:row>1675</xdr:row>
      <xdr:rowOff>196103</xdr:rowOff>
    </xdr:to>
    <xdr:grpSp>
      <xdr:nvGrpSpPr>
        <xdr:cNvPr id="934" name="グループ化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GrpSpPr/>
      </xdr:nvGrpSpPr>
      <xdr:grpSpPr>
        <a:xfrm rot="3436602">
          <a:off x="2185144" y="5814956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35" name="二等辺三角形 934">
            <a:extLst>
              <a:ext uri="{FF2B5EF4-FFF2-40B4-BE49-F238E27FC236}">
                <a16:creationId xmlns:a16="http://schemas.microsoft.com/office/drawing/2014/main" id="{00000000-0008-0000-0000-0000A7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6" name="円柱 935">
            <a:extLst>
              <a:ext uri="{FF2B5EF4-FFF2-40B4-BE49-F238E27FC236}">
                <a16:creationId xmlns:a16="http://schemas.microsoft.com/office/drawing/2014/main" id="{00000000-0008-0000-0000-0000A8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1680</xdr:row>
      <xdr:rowOff>90766</xdr:rowOff>
    </xdr:from>
    <xdr:to>
      <xdr:col>2</xdr:col>
      <xdr:colOff>1457883</xdr:colOff>
      <xdr:row>1680</xdr:row>
      <xdr:rowOff>191623</xdr:rowOff>
    </xdr:to>
    <xdr:grpSp>
      <xdr:nvGrpSpPr>
        <xdr:cNvPr id="937" name="グループ化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GrpSpPr/>
      </xdr:nvGrpSpPr>
      <xdr:grpSpPr>
        <a:xfrm rot="3436602">
          <a:off x="2191866" y="583228077"/>
          <a:ext cx="100857" cy="560294"/>
          <a:chOff x="2577350" y="885265"/>
          <a:chExt cx="100856" cy="560294"/>
        </a:xfrm>
      </xdr:grpSpPr>
      <xdr:sp macro="" textlink="">
        <xdr:nvSpPr>
          <xdr:cNvPr id="938" name="二等辺三角形 937">
            <a:extLst>
              <a:ext uri="{FF2B5EF4-FFF2-40B4-BE49-F238E27FC236}">
                <a16:creationId xmlns:a16="http://schemas.microsoft.com/office/drawing/2014/main" id="{00000000-0008-0000-0000-0000AA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9" name="円柱 938">
            <a:extLst>
              <a:ext uri="{FF2B5EF4-FFF2-40B4-BE49-F238E27FC236}">
                <a16:creationId xmlns:a16="http://schemas.microsoft.com/office/drawing/2014/main" id="{00000000-0008-0000-0000-0000AB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1685</xdr:row>
      <xdr:rowOff>90766</xdr:rowOff>
    </xdr:from>
    <xdr:to>
      <xdr:col>2</xdr:col>
      <xdr:colOff>1457883</xdr:colOff>
      <xdr:row>1685</xdr:row>
      <xdr:rowOff>191623</xdr:rowOff>
    </xdr:to>
    <xdr:grpSp>
      <xdr:nvGrpSpPr>
        <xdr:cNvPr id="940" name="グループ化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GrpSpPr/>
      </xdr:nvGrpSpPr>
      <xdr:grpSpPr>
        <a:xfrm rot="3436602">
          <a:off x="2191866" y="584964989"/>
          <a:ext cx="100857" cy="560294"/>
          <a:chOff x="2577350" y="885265"/>
          <a:chExt cx="100856" cy="560294"/>
        </a:xfrm>
      </xdr:grpSpPr>
      <xdr:sp macro="" textlink="">
        <xdr:nvSpPr>
          <xdr:cNvPr id="941" name="二等辺三角形 940">
            <a:extLst>
              <a:ext uri="{FF2B5EF4-FFF2-40B4-BE49-F238E27FC236}">
                <a16:creationId xmlns:a16="http://schemas.microsoft.com/office/drawing/2014/main" id="{00000000-0008-0000-0000-0000AD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42" name="円柱 941">
            <a:extLst>
              <a:ext uri="{FF2B5EF4-FFF2-40B4-BE49-F238E27FC236}">
                <a16:creationId xmlns:a16="http://schemas.microsoft.com/office/drawing/2014/main" id="{00000000-0008-0000-0000-0000AE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1690</xdr:row>
      <xdr:rowOff>61631</xdr:rowOff>
    </xdr:from>
    <xdr:to>
      <xdr:col>2</xdr:col>
      <xdr:colOff>1451161</xdr:colOff>
      <xdr:row>1690</xdr:row>
      <xdr:rowOff>162487</xdr:rowOff>
    </xdr:to>
    <xdr:grpSp>
      <xdr:nvGrpSpPr>
        <xdr:cNvPr id="943" name="グループ化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GrpSpPr/>
      </xdr:nvGrpSpPr>
      <xdr:grpSpPr>
        <a:xfrm rot="3436602">
          <a:off x="2185145" y="586672765"/>
          <a:ext cx="100856" cy="560294"/>
          <a:chOff x="2577350" y="885265"/>
          <a:chExt cx="100856" cy="560294"/>
        </a:xfrm>
      </xdr:grpSpPr>
      <xdr:sp macro="" textlink="">
        <xdr:nvSpPr>
          <xdr:cNvPr id="944" name="二等辺三角形 943">
            <a:extLst>
              <a:ext uri="{FF2B5EF4-FFF2-40B4-BE49-F238E27FC236}">
                <a16:creationId xmlns:a16="http://schemas.microsoft.com/office/drawing/2014/main" id="{00000000-0008-0000-0000-0000B0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45" name="円柱 944">
            <a:extLst>
              <a:ext uri="{FF2B5EF4-FFF2-40B4-BE49-F238E27FC236}">
                <a16:creationId xmlns:a16="http://schemas.microsoft.com/office/drawing/2014/main" id="{00000000-0008-0000-0000-0000B1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1695</xdr:row>
      <xdr:rowOff>90766</xdr:rowOff>
    </xdr:from>
    <xdr:to>
      <xdr:col>2</xdr:col>
      <xdr:colOff>1435473</xdr:colOff>
      <xdr:row>1695</xdr:row>
      <xdr:rowOff>191623</xdr:rowOff>
    </xdr:to>
    <xdr:grpSp>
      <xdr:nvGrpSpPr>
        <xdr:cNvPr id="946" name="グループ化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GrpSpPr/>
      </xdr:nvGrpSpPr>
      <xdr:grpSpPr>
        <a:xfrm rot="3436602">
          <a:off x="2169456" y="5884388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947" name="二等辺三角形 946">
            <a:extLst>
              <a:ext uri="{FF2B5EF4-FFF2-40B4-BE49-F238E27FC236}">
                <a16:creationId xmlns:a16="http://schemas.microsoft.com/office/drawing/2014/main" id="{00000000-0008-0000-0000-0000B3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48" name="円柱 947">
            <a:extLst>
              <a:ext uri="{FF2B5EF4-FFF2-40B4-BE49-F238E27FC236}">
                <a16:creationId xmlns:a16="http://schemas.microsoft.com/office/drawing/2014/main" id="{00000000-0008-0000-0000-0000B4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1700</xdr:row>
      <xdr:rowOff>61631</xdr:rowOff>
    </xdr:from>
    <xdr:to>
      <xdr:col>2</xdr:col>
      <xdr:colOff>1451161</xdr:colOff>
      <xdr:row>1700</xdr:row>
      <xdr:rowOff>162487</xdr:rowOff>
    </xdr:to>
    <xdr:grpSp>
      <xdr:nvGrpSpPr>
        <xdr:cNvPr id="949" name="グループ化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GrpSpPr/>
      </xdr:nvGrpSpPr>
      <xdr:grpSpPr>
        <a:xfrm rot="3436602">
          <a:off x="2185145" y="590146588"/>
          <a:ext cx="100856" cy="560294"/>
          <a:chOff x="2577350" y="885265"/>
          <a:chExt cx="100856" cy="560294"/>
        </a:xfrm>
      </xdr:grpSpPr>
      <xdr:sp macro="" textlink="">
        <xdr:nvSpPr>
          <xdr:cNvPr id="950" name="二等辺三角形 949">
            <a:extLst>
              <a:ext uri="{FF2B5EF4-FFF2-40B4-BE49-F238E27FC236}">
                <a16:creationId xmlns:a16="http://schemas.microsoft.com/office/drawing/2014/main" id="{00000000-0008-0000-0000-0000B6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51" name="円柱 950">
            <a:extLst>
              <a:ext uri="{FF2B5EF4-FFF2-40B4-BE49-F238E27FC236}">
                <a16:creationId xmlns:a16="http://schemas.microsoft.com/office/drawing/2014/main" id="{00000000-0008-0000-0000-0000B7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1705</xdr:row>
      <xdr:rowOff>101972</xdr:rowOff>
    </xdr:from>
    <xdr:to>
      <xdr:col>2</xdr:col>
      <xdr:colOff>1457883</xdr:colOff>
      <xdr:row>1705</xdr:row>
      <xdr:rowOff>202829</xdr:rowOff>
    </xdr:to>
    <xdr:grpSp>
      <xdr:nvGrpSpPr>
        <xdr:cNvPr id="952" name="グループ化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GrpSpPr/>
      </xdr:nvGrpSpPr>
      <xdr:grpSpPr>
        <a:xfrm rot="3436602">
          <a:off x="2191866" y="59192384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953" name="二等辺三角形 952">
            <a:extLst>
              <a:ext uri="{FF2B5EF4-FFF2-40B4-BE49-F238E27FC236}">
                <a16:creationId xmlns:a16="http://schemas.microsoft.com/office/drawing/2014/main" id="{00000000-0008-0000-0000-0000B9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54" name="円柱 953">
            <a:extLst>
              <a:ext uri="{FF2B5EF4-FFF2-40B4-BE49-F238E27FC236}">
                <a16:creationId xmlns:a16="http://schemas.microsoft.com/office/drawing/2014/main" id="{00000000-0008-0000-0000-0000BA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1710</xdr:row>
      <xdr:rowOff>61631</xdr:rowOff>
    </xdr:from>
    <xdr:to>
      <xdr:col>2</xdr:col>
      <xdr:colOff>1451161</xdr:colOff>
      <xdr:row>1710</xdr:row>
      <xdr:rowOff>162487</xdr:rowOff>
    </xdr:to>
    <xdr:grpSp>
      <xdr:nvGrpSpPr>
        <xdr:cNvPr id="955" name="グループ化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GrpSpPr/>
      </xdr:nvGrpSpPr>
      <xdr:grpSpPr>
        <a:xfrm rot="3436602">
          <a:off x="2185145" y="593620412"/>
          <a:ext cx="100856" cy="560294"/>
          <a:chOff x="2577350" y="885265"/>
          <a:chExt cx="100856" cy="560294"/>
        </a:xfrm>
      </xdr:grpSpPr>
      <xdr:sp macro="" textlink="">
        <xdr:nvSpPr>
          <xdr:cNvPr id="956" name="二等辺三角形 955">
            <a:extLst>
              <a:ext uri="{FF2B5EF4-FFF2-40B4-BE49-F238E27FC236}">
                <a16:creationId xmlns:a16="http://schemas.microsoft.com/office/drawing/2014/main" id="{00000000-0008-0000-0000-0000BC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57" name="円柱 956">
            <a:extLst>
              <a:ext uri="{FF2B5EF4-FFF2-40B4-BE49-F238E27FC236}">
                <a16:creationId xmlns:a16="http://schemas.microsoft.com/office/drawing/2014/main" id="{00000000-0008-0000-0000-0000BD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1715</xdr:row>
      <xdr:rowOff>90766</xdr:rowOff>
    </xdr:from>
    <xdr:to>
      <xdr:col>2</xdr:col>
      <xdr:colOff>1435473</xdr:colOff>
      <xdr:row>1715</xdr:row>
      <xdr:rowOff>191623</xdr:rowOff>
    </xdr:to>
    <xdr:grpSp>
      <xdr:nvGrpSpPr>
        <xdr:cNvPr id="958" name="グループ化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GrpSpPr/>
      </xdr:nvGrpSpPr>
      <xdr:grpSpPr>
        <a:xfrm rot="3436602">
          <a:off x="2169456" y="59538646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959" name="二等辺三角形 958">
            <a:extLst>
              <a:ext uri="{FF2B5EF4-FFF2-40B4-BE49-F238E27FC236}">
                <a16:creationId xmlns:a16="http://schemas.microsoft.com/office/drawing/2014/main" id="{00000000-0008-0000-0000-0000BF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0" name="円柱 959">
            <a:extLst>
              <a:ext uri="{FF2B5EF4-FFF2-40B4-BE49-F238E27FC236}">
                <a16:creationId xmlns:a16="http://schemas.microsoft.com/office/drawing/2014/main" id="{00000000-0008-0000-0000-0000C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1720</xdr:row>
      <xdr:rowOff>90766</xdr:rowOff>
    </xdr:from>
    <xdr:to>
      <xdr:col>2</xdr:col>
      <xdr:colOff>1457883</xdr:colOff>
      <xdr:row>1720</xdr:row>
      <xdr:rowOff>191623</xdr:rowOff>
    </xdr:to>
    <xdr:grpSp>
      <xdr:nvGrpSpPr>
        <xdr:cNvPr id="961" name="グループ化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GrpSpPr/>
      </xdr:nvGrpSpPr>
      <xdr:grpSpPr>
        <a:xfrm rot="3436602">
          <a:off x="2191866" y="597123372"/>
          <a:ext cx="100857" cy="560294"/>
          <a:chOff x="2577350" y="885265"/>
          <a:chExt cx="100856" cy="560294"/>
        </a:xfrm>
      </xdr:grpSpPr>
      <xdr:sp macro="" textlink="">
        <xdr:nvSpPr>
          <xdr:cNvPr id="962" name="二等辺三角形 961">
            <a:extLst>
              <a:ext uri="{FF2B5EF4-FFF2-40B4-BE49-F238E27FC236}">
                <a16:creationId xmlns:a16="http://schemas.microsoft.com/office/drawing/2014/main" id="{00000000-0008-0000-0000-0000C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3" name="円柱 962">
            <a:extLst>
              <a:ext uri="{FF2B5EF4-FFF2-40B4-BE49-F238E27FC236}">
                <a16:creationId xmlns:a16="http://schemas.microsoft.com/office/drawing/2014/main" id="{00000000-0008-0000-0000-0000C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1725</xdr:row>
      <xdr:rowOff>61631</xdr:rowOff>
    </xdr:from>
    <xdr:to>
      <xdr:col>2</xdr:col>
      <xdr:colOff>1451161</xdr:colOff>
      <xdr:row>1725</xdr:row>
      <xdr:rowOff>162487</xdr:rowOff>
    </xdr:to>
    <xdr:grpSp>
      <xdr:nvGrpSpPr>
        <xdr:cNvPr id="964" name="グループ化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GrpSpPr/>
      </xdr:nvGrpSpPr>
      <xdr:grpSpPr>
        <a:xfrm rot="3436602">
          <a:off x="2185145" y="598831147"/>
          <a:ext cx="100856" cy="560294"/>
          <a:chOff x="2577350" y="885265"/>
          <a:chExt cx="100856" cy="560294"/>
        </a:xfrm>
      </xdr:grpSpPr>
      <xdr:sp macro="" textlink="">
        <xdr:nvSpPr>
          <xdr:cNvPr id="965" name="二等辺三角形 964">
            <a:extLst>
              <a:ext uri="{FF2B5EF4-FFF2-40B4-BE49-F238E27FC236}">
                <a16:creationId xmlns:a16="http://schemas.microsoft.com/office/drawing/2014/main" id="{00000000-0008-0000-0000-0000C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6" name="円柱 965">
            <a:extLst>
              <a:ext uri="{FF2B5EF4-FFF2-40B4-BE49-F238E27FC236}">
                <a16:creationId xmlns:a16="http://schemas.microsoft.com/office/drawing/2014/main" id="{00000000-0008-0000-0000-0000C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1730</xdr:row>
      <xdr:rowOff>90766</xdr:rowOff>
    </xdr:from>
    <xdr:to>
      <xdr:col>2</xdr:col>
      <xdr:colOff>1457883</xdr:colOff>
      <xdr:row>1730</xdr:row>
      <xdr:rowOff>191623</xdr:rowOff>
    </xdr:to>
    <xdr:grpSp>
      <xdr:nvGrpSpPr>
        <xdr:cNvPr id="967" name="グループ化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GrpSpPr/>
      </xdr:nvGrpSpPr>
      <xdr:grpSpPr>
        <a:xfrm rot="3436602">
          <a:off x="2191866" y="600597195"/>
          <a:ext cx="100857" cy="560294"/>
          <a:chOff x="2577350" y="885265"/>
          <a:chExt cx="100856" cy="560294"/>
        </a:xfrm>
      </xdr:grpSpPr>
      <xdr:sp macro="" textlink="">
        <xdr:nvSpPr>
          <xdr:cNvPr id="968" name="二等辺三角形 967">
            <a:extLst>
              <a:ext uri="{FF2B5EF4-FFF2-40B4-BE49-F238E27FC236}">
                <a16:creationId xmlns:a16="http://schemas.microsoft.com/office/drawing/2014/main" id="{00000000-0008-0000-0000-0000C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9" name="円柱 968">
            <a:extLst>
              <a:ext uri="{FF2B5EF4-FFF2-40B4-BE49-F238E27FC236}">
                <a16:creationId xmlns:a16="http://schemas.microsoft.com/office/drawing/2014/main" id="{00000000-0008-0000-0000-0000C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1735</xdr:row>
      <xdr:rowOff>95247</xdr:rowOff>
    </xdr:from>
    <xdr:to>
      <xdr:col>2</xdr:col>
      <xdr:colOff>1451160</xdr:colOff>
      <xdr:row>1735</xdr:row>
      <xdr:rowOff>196103</xdr:rowOff>
    </xdr:to>
    <xdr:grpSp>
      <xdr:nvGrpSpPr>
        <xdr:cNvPr id="970" name="グループ化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GrpSpPr/>
      </xdr:nvGrpSpPr>
      <xdr:grpSpPr>
        <a:xfrm rot="3436602">
          <a:off x="2185144" y="6023385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71" name="二等辺三角形 970">
            <a:extLst>
              <a:ext uri="{FF2B5EF4-FFF2-40B4-BE49-F238E27FC236}">
                <a16:creationId xmlns:a16="http://schemas.microsoft.com/office/drawing/2014/main" id="{00000000-0008-0000-0000-0000C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72" name="円柱 971">
            <a:extLst>
              <a:ext uri="{FF2B5EF4-FFF2-40B4-BE49-F238E27FC236}">
                <a16:creationId xmlns:a16="http://schemas.microsoft.com/office/drawing/2014/main" id="{00000000-0008-0000-0000-0000C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1740</xdr:row>
      <xdr:rowOff>61631</xdr:rowOff>
    </xdr:from>
    <xdr:to>
      <xdr:col>2</xdr:col>
      <xdr:colOff>1451161</xdr:colOff>
      <xdr:row>1740</xdr:row>
      <xdr:rowOff>162487</xdr:rowOff>
    </xdr:to>
    <xdr:grpSp>
      <xdr:nvGrpSpPr>
        <xdr:cNvPr id="973" name="グループ化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GrpSpPr/>
      </xdr:nvGrpSpPr>
      <xdr:grpSpPr>
        <a:xfrm rot="3436602">
          <a:off x="2185145" y="604041883"/>
          <a:ext cx="100856" cy="560294"/>
          <a:chOff x="2577350" y="885265"/>
          <a:chExt cx="100856" cy="560294"/>
        </a:xfrm>
      </xdr:grpSpPr>
      <xdr:sp macro="" textlink="">
        <xdr:nvSpPr>
          <xdr:cNvPr id="974" name="二等辺三角形 973">
            <a:extLst>
              <a:ext uri="{FF2B5EF4-FFF2-40B4-BE49-F238E27FC236}">
                <a16:creationId xmlns:a16="http://schemas.microsoft.com/office/drawing/2014/main" id="{00000000-0008-0000-0000-0000C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75" name="円柱 974">
            <a:extLst>
              <a:ext uri="{FF2B5EF4-FFF2-40B4-BE49-F238E27FC236}">
                <a16:creationId xmlns:a16="http://schemas.microsoft.com/office/drawing/2014/main" id="{00000000-0008-0000-0000-0000C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1745</xdr:row>
      <xdr:rowOff>61631</xdr:rowOff>
    </xdr:from>
    <xdr:to>
      <xdr:col>2</xdr:col>
      <xdr:colOff>1451161</xdr:colOff>
      <xdr:row>1745</xdr:row>
      <xdr:rowOff>162487</xdr:rowOff>
    </xdr:to>
    <xdr:grpSp>
      <xdr:nvGrpSpPr>
        <xdr:cNvPr id="976" name="グループ化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GrpSpPr/>
      </xdr:nvGrpSpPr>
      <xdr:grpSpPr>
        <a:xfrm rot="3436602">
          <a:off x="2185145" y="605778794"/>
          <a:ext cx="100856" cy="560294"/>
          <a:chOff x="2577350" y="885265"/>
          <a:chExt cx="100856" cy="560294"/>
        </a:xfrm>
      </xdr:grpSpPr>
      <xdr:sp macro="" textlink="">
        <xdr:nvSpPr>
          <xdr:cNvPr id="977" name="二等辺三角形 976">
            <a:extLst>
              <a:ext uri="{FF2B5EF4-FFF2-40B4-BE49-F238E27FC236}">
                <a16:creationId xmlns:a16="http://schemas.microsoft.com/office/drawing/2014/main" id="{00000000-0008-0000-0000-0000D1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78" name="円柱 977">
            <a:extLst>
              <a:ext uri="{FF2B5EF4-FFF2-40B4-BE49-F238E27FC236}">
                <a16:creationId xmlns:a16="http://schemas.microsoft.com/office/drawing/2014/main" id="{00000000-0008-0000-0000-0000D2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1750</xdr:row>
      <xdr:rowOff>95247</xdr:rowOff>
    </xdr:from>
    <xdr:to>
      <xdr:col>2</xdr:col>
      <xdr:colOff>1451160</xdr:colOff>
      <xdr:row>1750</xdr:row>
      <xdr:rowOff>196103</xdr:rowOff>
    </xdr:to>
    <xdr:grpSp>
      <xdr:nvGrpSpPr>
        <xdr:cNvPr id="979" name="グループ化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GrpSpPr/>
      </xdr:nvGrpSpPr>
      <xdr:grpSpPr>
        <a:xfrm rot="3436602">
          <a:off x="2185144" y="6075493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80" name="二等辺三角形 979">
            <a:extLst>
              <a:ext uri="{FF2B5EF4-FFF2-40B4-BE49-F238E27FC236}">
                <a16:creationId xmlns:a16="http://schemas.microsoft.com/office/drawing/2014/main" id="{00000000-0008-0000-0000-0000D4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1" name="円柱 980">
            <a:extLst>
              <a:ext uri="{FF2B5EF4-FFF2-40B4-BE49-F238E27FC236}">
                <a16:creationId xmlns:a16="http://schemas.microsoft.com/office/drawing/2014/main" id="{00000000-0008-0000-0000-0000D5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1755</xdr:row>
      <xdr:rowOff>90766</xdr:rowOff>
    </xdr:from>
    <xdr:to>
      <xdr:col>2</xdr:col>
      <xdr:colOff>1457883</xdr:colOff>
      <xdr:row>1755</xdr:row>
      <xdr:rowOff>191623</xdr:rowOff>
    </xdr:to>
    <xdr:grpSp>
      <xdr:nvGrpSpPr>
        <xdr:cNvPr id="982" name="グループ化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GrpSpPr/>
      </xdr:nvGrpSpPr>
      <xdr:grpSpPr>
        <a:xfrm rot="3436602">
          <a:off x="2191866" y="609281754"/>
          <a:ext cx="100857" cy="560294"/>
          <a:chOff x="2577350" y="885265"/>
          <a:chExt cx="100856" cy="560294"/>
        </a:xfrm>
      </xdr:grpSpPr>
      <xdr:sp macro="" textlink="">
        <xdr:nvSpPr>
          <xdr:cNvPr id="983" name="二等辺三角形 982">
            <a:extLst>
              <a:ext uri="{FF2B5EF4-FFF2-40B4-BE49-F238E27FC236}">
                <a16:creationId xmlns:a16="http://schemas.microsoft.com/office/drawing/2014/main" id="{00000000-0008-0000-0000-0000D7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4" name="円柱 983">
            <a:extLst>
              <a:ext uri="{FF2B5EF4-FFF2-40B4-BE49-F238E27FC236}">
                <a16:creationId xmlns:a16="http://schemas.microsoft.com/office/drawing/2014/main" id="{00000000-0008-0000-0000-0000D8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1760</xdr:row>
      <xdr:rowOff>95247</xdr:rowOff>
    </xdr:from>
    <xdr:to>
      <xdr:col>2</xdr:col>
      <xdr:colOff>1451160</xdr:colOff>
      <xdr:row>1760</xdr:row>
      <xdr:rowOff>196103</xdr:rowOff>
    </xdr:to>
    <xdr:grpSp>
      <xdr:nvGrpSpPr>
        <xdr:cNvPr id="985" name="グループ化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GrpSpPr/>
      </xdr:nvGrpSpPr>
      <xdr:grpSpPr>
        <a:xfrm rot="3436602">
          <a:off x="2185144" y="611023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986" name="二等辺三角形 985">
            <a:extLst>
              <a:ext uri="{FF2B5EF4-FFF2-40B4-BE49-F238E27FC236}">
                <a16:creationId xmlns:a16="http://schemas.microsoft.com/office/drawing/2014/main" id="{00000000-0008-0000-0000-0000DA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7" name="円柱 986">
            <a:extLst>
              <a:ext uri="{FF2B5EF4-FFF2-40B4-BE49-F238E27FC236}">
                <a16:creationId xmlns:a16="http://schemas.microsoft.com/office/drawing/2014/main" id="{00000000-0008-0000-0000-0000DB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1770</xdr:row>
      <xdr:rowOff>90766</xdr:rowOff>
    </xdr:from>
    <xdr:to>
      <xdr:col>2</xdr:col>
      <xdr:colOff>1457883</xdr:colOff>
      <xdr:row>1770</xdr:row>
      <xdr:rowOff>191623</xdr:rowOff>
    </xdr:to>
    <xdr:grpSp>
      <xdr:nvGrpSpPr>
        <xdr:cNvPr id="988" name="グループ化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GrpSpPr/>
      </xdr:nvGrpSpPr>
      <xdr:grpSpPr>
        <a:xfrm rot="3436602">
          <a:off x="2191866" y="614492489"/>
          <a:ext cx="100857" cy="560294"/>
          <a:chOff x="2577350" y="885265"/>
          <a:chExt cx="100856" cy="560294"/>
        </a:xfrm>
      </xdr:grpSpPr>
      <xdr:sp macro="" textlink="">
        <xdr:nvSpPr>
          <xdr:cNvPr id="989" name="二等辺三角形 988">
            <a:extLst>
              <a:ext uri="{FF2B5EF4-FFF2-40B4-BE49-F238E27FC236}">
                <a16:creationId xmlns:a16="http://schemas.microsoft.com/office/drawing/2014/main" id="{00000000-0008-0000-0000-0000DD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0" name="円柱 989">
            <a:extLst>
              <a:ext uri="{FF2B5EF4-FFF2-40B4-BE49-F238E27FC236}">
                <a16:creationId xmlns:a16="http://schemas.microsoft.com/office/drawing/2014/main" id="{00000000-0008-0000-0000-0000DE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1775</xdr:row>
      <xdr:rowOff>90766</xdr:rowOff>
    </xdr:from>
    <xdr:to>
      <xdr:col>2</xdr:col>
      <xdr:colOff>1457883</xdr:colOff>
      <xdr:row>1775</xdr:row>
      <xdr:rowOff>191623</xdr:rowOff>
    </xdr:to>
    <xdr:grpSp>
      <xdr:nvGrpSpPr>
        <xdr:cNvPr id="991" name="グループ化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GrpSpPr/>
      </xdr:nvGrpSpPr>
      <xdr:grpSpPr>
        <a:xfrm rot="3436602">
          <a:off x="2191866" y="616229401"/>
          <a:ext cx="100857" cy="560294"/>
          <a:chOff x="2577350" y="885265"/>
          <a:chExt cx="100856" cy="560294"/>
        </a:xfrm>
      </xdr:grpSpPr>
      <xdr:sp macro="" textlink="">
        <xdr:nvSpPr>
          <xdr:cNvPr id="992" name="二等辺三角形 991">
            <a:extLst>
              <a:ext uri="{FF2B5EF4-FFF2-40B4-BE49-F238E27FC236}">
                <a16:creationId xmlns:a16="http://schemas.microsoft.com/office/drawing/2014/main" id="{00000000-0008-0000-0000-0000E0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3" name="円柱 992">
            <a:extLst>
              <a:ext uri="{FF2B5EF4-FFF2-40B4-BE49-F238E27FC236}">
                <a16:creationId xmlns:a16="http://schemas.microsoft.com/office/drawing/2014/main" id="{00000000-0008-0000-0000-0000E1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1780</xdr:row>
      <xdr:rowOff>61631</xdr:rowOff>
    </xdr:from>
    <xdr:to>
      <xdr:col>2</xdr:col>
      <xdr:colOff>1451161</xdr:colOff>
      <xdr:row>1780</xdr:row>
      <xdr:rowOff>162487</xdr:rowOff>
    </xdr:to>
    <xdr:grpSp>
      <xdr:nvGrpSpPr>
        <xdr:cNvPr id="994" name="グループ化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GrpSpPr/>
      </xdr:nvGrpSpPr>
      <xdr:grpSpPr>
        <a:xfrm rot="3436602">
          <a:off x="2185145" y="617937177"/>
          <a:ext cx="100856" cy="560294"/>
          <a:chOff x="2577350" y="885265"/>
          <a:chExt cx="100856" cy="560294"/>
        </a:xfrm>
      </xdr:grpSpPr>
      <xdr:sp macro="" textlink="">
        <xdr:nvSpPr>
          <xdr:cNvPr id="995" name="二等辺三角形 994">
            <a:extLst>
              <a:ext uri="{FF2B5EF4-FFF2-40B4-BE49-F238E27FC236}">
                <a16:creationId xmlns:a16="http://schemas.microsoft.com/office/drawing/2014/main" id="{00000000-0008-0000-0000-0000E3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6" name="円柱 995">
            <a:extLst>
              <a:ext uri="{FF2B5EF4-FFF2-40B4-BE49-F238E27FC236}">
                <a16:creationId xmlns:a16="http://schemas.microsoft.com/office/drawing/2014/main" id="{00000000-0008-0000-0000-0000E4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1785</xdr:row>
      <xdr:rowOff>90766</xdr:rowOff>
    </xdr:from>
    <xdr:to>
      <xdr:col>2</xdr:col>
      <xdr:colOff>1457883</xdr:colOff>
      <xdr:row>1785</xdr:row>
      <xdr:rowOff>191623</xdr:rowOff>
    </xdr:to>
    <xdr:grpSp>
      <xdr:nvGrpSpPr>
        <xdr:cNvPr id="997" name="グループ化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GrpSpPr/>
      </xdr:nvGrpSpPr>
      <xdr:grpSpPr>
        <a:xfrm rot="3436602">
          <a:off x="2191866" y="619703224"/>
          <a:ext cx="100857" cy="560294"/>
          <a:chOff x="2577350" y="885265"/>
          <a:chExt cx="100856" cy="560294"/>
        </a:xfrm>
      </xdr:grpSpPr>
      <xdr:sp macro="" textlink="">
        <xdr:nvSpPr>
          <xdr:cNvPr id="998" name="二等辺三角形 997">
            <a:extLst>
              <a:ext uri="{FF2B5EF4-FFF2-40B4-BE49-F238E27FC236}">
                <a16:creationId xmlns:a16="http://schemas.microsoft.com/office/drawing/2014/main" id="{00000000-0008-0000-0000-0000E6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9" name="円柱 998">
            <a:extLst>
              <a:ext uri="{FF2B5EF4-FFF2-40B4-BE49-F238E27FC236}">
                <a16:creationId xmlns:a16="http://schemas.microsoft.com/office/drawing/2014/main" id="{00000000-0008-0000-0000-0000E7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1790</xdr:row>
      <xdr:rowOff>90766</xdr:rowOff>
    </xdr:from>
    <xdr:to>
      <xdr:col>2</xdr:col>
      <xdr:colOff>1457883</xdr:colOff>
      <xdr:row>1790</xdr:row>
      <xdr:rowOff>191623</xdr:rowOff>
    </xdr:to>
    <xdr:grpSp>
      <xdr:nvGrpSpPr>
        <xdr:cNvPr id="1000" name="グループ化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GrpSpPr/>
      </xdr:nvGrpSpPr>
      <xdr:grpSpPr>
        <a:xfrm rot="3436602">
          <a:off x="2191866" y="621440136"/>
          <a:ext cx="100857" cy="560294"/>
          <a:chOff x="2577350" y="885265"/>
          <a:chExt cx="100856" cy="560294"/>
        </a:xfrm>
      </xdr:grpSpPr>
      <xdr:sp macro="" textlink="">
        <xdr:nvSpPr>
          <xdr:cNvPr id="1001" name="二等辺三角形 1000">
            <a:extLst>
              <a:ext uri="{FF2B5EF4-FFF2-40B4-BE49-F238E27FC236}">
                <a16:creationId xmlns:a16="http://schemas.microsoft.com/office/drawing/2014/main" id="{00000000-0008-0000-0000-0000E9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02" name="円柱 1001">
            <a:extLst>
              <a:ext uri="{FF2B5EF4-FFF2-40B4-BE49-F238E27FC236}">
                <a16:creationId xmlns:a16="http://schemas.microsoft.com/office/drawing/2014/main" id="{00000000-0008-0000-0000-0000EA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1795</xdr:row>
      <xdr:rowOff>101972</xdr:rowOff>
    </xdr:from>
    <xdr:to>
      <xdr:col>2</xdr:col>
      <xdr:colOff>1457883</xdr:colOff>
      <xdr:row>1795</xdr:row>
      <xdr:rowOff>202829</xdr:rowOff>
    </xdr:to>
    <xdr:grpSp>
      <xdr:nvGrpSpPr>
        <xdr:cNvPr id="1003" name="グループ化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GrpSpPr/>
      </xdr:nvGrpSpPr>
      <xdr:grpSpPr>
        <a:xfrm rot="3436602">
          <a:off x="2191866" y="623188254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04" name="二等辺三角形 1003">
            <a:extLst>
              <a:ext uri="{FF2B5EF4-FFF2-40B4-BE49-F238E27FC236}">
                <a16:creationId xmlns:a16="http://schemas.microsoft.com/office/drawing/2014/main" id="{00000000-0008-0000-0000-0000EC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05" name="円柱 1004">
            <a:extLst>
              <a:ext uri="{FF2B5EF4-FFF2-40B4-BE49-F238E27FC236}">
                <a16:creationId xmlns:a16="http://schemas.microsoft.com/office/drawing/2014/main" id="{00000000-0008-0000-0000-0000ED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1800</xdr:row>
      <xdr:rowOff>90766</xdr:rowOff>
    </xdr:from>
    <xdr:to>
      <xdr:col>2</xdr:col>
      <xdr:colOff>1435473</xdr:colOff>
      <xdr:row>1800</xdr:row>
      <xdr:rowOff>191623</xdr:rowOff>
    </xdr:to>
    <xdr:grpSp>
      <xdr:nvGrpSpPr>
        <xdr:cNvPr id="1006" name="グループ化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GrpSpPr/>
      </xdr:nvGrpSpPr>
      <xdr:grpSpPr>
        <a:xfrm rot="3436602">
          <a:off x="2169456" y="62491396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07" name="二等辺三角形 1006">
            <a:extLst>
              <a:ext uri="{FF2B5EF4-FFF2-40B4-BE49-F238E27FC236}">
                <a16:creationId xmlns:a16="http://schemas.microsoft.com/office/drawing/2014/main" id="{00000000-0008-0000-0000-0000EF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08" name="円柱 1007">
            <a:extLst>
              <a:ext uri="{FF2B5EF4-FFF2-40B4-BE49-F238E27FC236}">
                <a16:creationId xmlns:a16="http://schemas.microsoft.com/office/drawing/2014/main" id="{00000000-0008-0000-0000-0000F0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1805</xdr:row>
      <xdr:rowOff>101972</xdr:rowOff>
    </xdr:from>
    <xdr:to>
      <xdr:col>2</xdr:col>
      <xdr:colOff>1457883</xdr:colOff>
      <xdr:row>1805</xdr:row>
      <xdr:rowOff>202829</xdr:rowOff>
    </xdr:to>
    <xdr:grpSp>
      <xdr:nvGrpSpPr>
        <xdr:cNvPr id="1009" name="グループ化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GrpSpPr/>
      </xdr:nvGrpSpPr>
      <xdr:grpSpPr>
        <a:xfrm rot="3436602">
          <a:off x="2191866" y="6266620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10" name="二等辺三角形 1009">
            <a:extLst>
              <a:ext uri="{FF2B5EF4-FFF2-40B4-BE49-F238E27FC236}">
                <a16:creationId xmlns:a16="http://schemas.microsoft.com/office/drawing/2014/main" id="{00000000-0008-0000-0000-0000F2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11" name="円柱 1010">
            <a:extLst>
              <a:ext uri="{FF2B5EF4-FFF2-40B4-BE49-F238E27FC236}">
                <a16:creationId xmlns:a16="http://schemas.microsoft.com/office/drawing/2014/main" id="{00000000-0008-0000-0000-0000F3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1810</xdr:row>
      <xdr:rowOff>101972</xdr:rowOff>
    </xdr:from>
    <xdr:to>
      <xdr:col>2</xdr:col>
      <xdr:colOff>1457883</xdr:colOff>
      <xdr:row>1810</xdr:row>
      <xdr:rowOff>202829</xdr:rowOff>
    </xdr:to>
    <xdr:grpSp>
      <xdr:nvGrpSpPr>
        <xdr:cNvPr id="1012" name="グループ化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GrpSpPr/>
      </xdr:nvGrpSpPr>
      <xdr:grpSpPr>
        <a:xfrm rot="3436602">
          <a:off x="2191866" y="628398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13" name="二等辺三角形 1012">
            <a:extLst>
              <a:ext uri="{FF2B5EF4-FFF2-40B4-BE49-F238E27FC236}">
                <a16:creationId xmlns:a16="http://schemas.microsoft.com/office/drawing/2014/main" id="{00000000-0008-0000-0000-0000F5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14" name="円柱 1013">
            <a:extLst>
              <a:ext uri="{FF2B5EF4-FFF2-40B4-BE49-F238E27FC236}">
                <a16:creationId xmlns:a16="http://schemas.microsoft.com/office/drawing/2014/main" id="{00000000-0008-0000-0000-0000F6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1815</xdr:row>
      <xdr:rowOff>101972</xdr:rowOff>
    </xdr:from>
    <xdr:to>
      <xdr:col>2</xdr:col>
      <xdr:colOff>1457883</xdr:colOff>
      <xdr:row>1815</xdr:row>
      <xdr:rowOff>202829</xdr:rowOff>
    </xdr:to>
    <xdr:grpSp>
      <xdr:nvGrpSpPr>
        <xdr:cNvPr id="1015" name="グループ化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GrpSpPr/>
      </xdr:nvGrpSpPr>
      <xdr:grpSpPr>
        <a:xfrm rot="3436602">
          <a:off x="2191866" y="6301359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16" name="二等辺三角形 1015">
            <a:extLst>
              <a:ext uri="{FF2B5EF4-FFF2-40B4-BE49-F238E27FC236}">
                <a16:creationId xmlns:a16="http://schemas.microsoft.com/office/drawing/2014/main" id="{00000000-0008-0000-0000-0000F8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17" name="円柱 1016">
            <a:extLst>
              <a:ext uri="{FF2B5EF4-FFF2-40B4-BE49-F238E27FC236}">
                <a16:creationId xmlns:a16="http://schemas.microsoft.com/office/drawing/2014/main" id="{00000000-0008-0000-0000-0000F9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1820</xdr:row>
      <xdr:rowOff>101972</xdr:rowOff>
    </xdr:from>
    <xdr:to>
      <xdr:col>2</xdr:col>
      <xdr:colOff>1457883</xdr:colOff>
      <xdr:row>1820</xdr:row>
      <xdr:rowOff>202829</xdr:rowOff>
    </xdr:to>
    <xdr:grpSp>
      <xdr:nvGrpSpPr>
        <xdr:cNvPr id="1018" name="グループ化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GrpSpPr/>
      </xdr:nvGrpSpPr>
      <xdr:grpSpPr>
        <a:xfrm rot="3436602">
          <a:off x="2191866" y="6318728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19" name="二等辺三角形 1018">
            <a:extLst>
              <a:ext uri="{FF2B5EF4-FFF2-40B4-BE49-F238E27FC236}">
                <a16:creationId xmlns:a16="http://schemas.microsoft.com/office/drawing/2014/main" id="{00000000-0008-0000-0000-0000FB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0" name="円柱 1019">
            <a:extLst>
              <a:ext uri="{FF2B5EF4-FFF2-40B4-BE49-F238E27FC236}">
                <a16:creationId xmlns:a16="http://schemas.microsoft.com/office/drawing/2014/main" id="{00000000-0008-0000-0000-0000FC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1825</xdr:row>
      <xdr:rowOff>90766</xdr:rowOff>
    </xdr:from>
    <xdr:to>
      <xdr:col>2</xdr:col>
      <xdr:colOff>1435473</xdr:colOff>
      <xdr:row>1825</xdr:row>
      <xdr:rowOff>191623</xdr:rowOff>
    </xdr:to>
    <xdr:grpSp>
      <xdr:nvGrpSpPr>
        <xdr:cNvPr id="1021" name="グループ化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GrpSpPr/>
      </xdr:nvGrpSpPr>
      <xdr:grpSpPr>
        <a:xfrm rot="3436602">
          <a:off x="2169456" y="63359851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22" name="二等辺三角形 1021">
            <a:extLst>
              <a:ext uri="{FF2B5EF4-FFF2-40B4-BE49-F238E27FC236}">
                <a16:creationId xmlns:a16="http://schemas.microsoft.com/office/drawing/2014/main" id="{00000000-0008-0000-0000-0000FE03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3" name="円柱 1022">
            <a:extLst>
              <a:ext uri="{FF2B5EF4-FFF2-40B4-BE49-F238E27FC236}">
                <a16:creationId xmlns:a16="http://schemas.microsoft.com/office/drawing/2014/main" id="{00000000-0008-0000-0000-0000FF03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1830</xdr:row>
      <xdr:rowOff>61631</xdr:rowOff>
    </xdr:from>
    <xdr:to>
      <xdr:col>2</xdr:col>
      <xdr:colOff>1451161</xdr:colOff>
      <xdr:row>1830</xdr:row>
      <xdr:rowOff>162487</xdr:rowOff>
    </xdr:to>
    <xdr:grpSp>
      <xdr:nvGrpSpPr>
        <xdr:cNvPr id="1024" name="グループ化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GrpSpPr/>
      </xdr:nvGrpSpPr>
      <xdr:grpSpPr>
        <a:xfrm rot="3436602">
          <a:off x="2185145" y="635306294"/>
          <a:ext cx="100856" cy="560294"/>
          <a:chOff x="2577350" y="885265"/>
          <a:chExt cx="100856" cy="560294"/>
        </a:xfrm>
      </xdr:grpSpPr>
      <xdr:sp macro="" textlink="">
        <xdr:nvSpPr>
          <xdr:cNvPr id="1025" name="二等辺三角形 1024">
            <a:extLst>
              <a:ext uri="{FF2B5EF4-FFF2-40B4-BE49-F238E27FC236}">
                <a16:creationId xmlns:a16="http://schemas.microsoft.com/office/drawing/2014/main" id="{00000000-0008-0000-0000-00000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6" name="円柱 1025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1835</xdr:row>
      <xdr:rowOff>61631</xdr:rowOff>
    </xdr:from>
    <xdr:to>
      <xdr:col>2</xdr:col>
      <xdr:colOff>1451161</xdr:colOff>
      <xdr:row>1835</xdr:row>
      <xdr:rowOff>162487</xdr:rowOff>
    </xdr:to>
    <xdr:grpSp>
      <xdr:nvGrpSpPr>
        <xdr:cNvPr id="1027" name="グループ化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pSpPr/>
      </xdr:nvGrpSpPr>
      <xdr:grpSpPr>
        <a:xfrm rot="3436602">
          <a:off x="2185145" y="637043206"/>
          <a:ext cx="100856" cy="560294"/>
          <a:chOff x="2577350" y="885265"/>
          <a:chExt cx="100856" cy="560294"/>
        </a:xfrm>
      </xdr:grpSpPr>
      <xdr:sp macro="" textlink="">
        <xdr:nvSpPr>
          <xdr:cNvPr id="1028" name="二等辺三角形 1027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9" name="円柱 1028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1840</xdr:row>
      <xdr:rowOff>101972</xdr:rowOff>
    </xdr:from>
    <xdr:to>
      <xdr:col>2</xdr:col>
      <xdr:colOff>1457883</xdr:colOff>
      <xdr:row>1840</xdr:row>
      <xdr:rowOff>202829</xdr:rowOff>
    </xdr:to>
    <xdr:grpSp>
      <xdr:nvGrpSpPr>
        <xdr:cNvPr id="1030" name="グループ化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GrpSpPr/>
      </xdr:nvGrpSpPr>
      <xdr:grpSpPr>
        <a:xfrm rot="3436602">
          <a:off x="2191866" y="638820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31" name="二等辺三角形 1030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2" name="円柱 1031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1845</xdr:row>
      <xdr:rowOff>101972</xdr:rowOff>
    </xdr:from>
    <xdr:to>
      <xdr:col>2</xdr:col>
      <xdr:colOff>1457883</xdr:colOff>
      <xdr:row>1845</xdr:row>
      <xdr:rowOff>202829</xdr:rowOff>
    </xdr:to>
    <xdr:grpSp>
      <xdr:nvGrpSpPr>
        <xdr:cNvPr id="1033" name="グループ化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/>
      </xdr:nvGrpSpPr>
      <xdr:grpSpPr>
        <a:xfrm rot="3436602">
          <a:off x="2191866" y="6405573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34" name="二等辺三角形 1033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5" name="円柱 103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1850</xdr:row>
      <xdr:rowOff>90766</xdr:rowOff>
    </xdr:from>
    <xdr:to>
      <xdr:col>2</xdr:col>
      <xdr:colOff>1435473</xdr:colOff>
      <xdr:row>1850</xdr:row>
      <xdr:rowOff>191623</xdr:rowOff>
    </xdr:to>
    <xdr:grpSp>
      <xdr:nvGrpSpPr>
        <xdr:cNvPr id="1036" name="グループ化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GrpSpPr/>
      </xdr:nvGrpSpPr>
      <xdr:grpSpPr>
        <a:xfrm rot="3436602">
          <a:off x="2169456" y="6422830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37" name="二等辺三角形 1036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8" name="円柱 1037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1855</xdr:row>
      <xdr:rowOff>90766</xdr:rowOff>
    </xdr:from>
    <xdr:to>
      <xdr:col>2</xdr:col>
      <xdr:colOff>1435473</xdr:colOff>
      <xdr:row>1855</xdr:row>
      <xdr:rowOff>191623</xdr:rowOff>
    </xdr:to>
    <xdr:grpSp>
      <xdr:nvGrpSpPr>
        <xdr:cNvPr id="1039" name="グループ化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pSpPr/>
      </xdr:nvGrpSpPr>
      <xdr:grpSpPr>
        <a:xfrm rot="3436602">
          <a:off x="2169456" y="64401998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40" name="二等辺三角形 103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1" name="円柱 1040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1865</xdr:row>
      <xdr:rowOff>95247</xdr:rowOff>
    </xdr:from>
    <xdr:to>
      <xdr:col>2</xdr:col>
      <xdr:colOff>1451160</xdr:colOff>
      <xdr:row>1865</xdr:row>
      <xdr:rowOff>196103</xdr:rowOff>
    </xdr:to>
    <xdr:grpSp>
      <xdr:nvGrpSpPr>
        <xdr:cNvPr id="1042" name="グループ化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GrpSpPr/>
      </xdr:nvGrpSpPr>
      <xdr:grpSpPr>
        <a:xfrm rot="3436602">
          <a:off x="2185144" y="6474982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043" name="二等辺三角形 1042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4" name="円柱 1043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1870</xdr:row>
      <xdr:rowOff>90766</xdr:rowOff>
    </xdr:from>
    <xdr:to>
      <xdr:col>2</xdr:col>
      <xdr:colOff>1457883</xdr:colOff>
      <xdr:row>1870</xdr:row>
      <xdr:rowOff>191623</xdr:rowOff>
    </xdr:to>
    <xdr:grpSp>
      <xdr:nvGrpSpPr>
        <xdr:cNvPr id="1045" name="グループ化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GrpSpPr/>
      </xdr:nvGrpSpPr>
      <xdr:grpSpPr>
        <a:xfrm rot="3436602">
          <a:off x="2191866" y="649230724"/>
          <a:ext cx="100857" cy="560294"/>
          <a:chOff x="2577350" y="885265"/>
          <a:chExt cx="100856" cy="560294"/>
        </a:xfrm>
      </xdr:grpSpPr>
      <xdr:sp macro="" textlink="">
        <xdr:nvSpPr>
          <xdr:cNvPr id="1046" name="二等辺三角形 1045">
            <a:extLst>
              <a:ext uri="{FF2B5EF4-FFF2-40B4-BE49-F238E27FC236}">
                <a16:creationId xmlns:a16="http://schemas.microsoft.com/office/drawing/2014/main" id="{00000000-0008-0000-0000-000016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7" name="円柱 1046">
            <a:extLst>
              <a:ext uri="{FF2B5EF4-FFF2-40B4-BE49-F238E27FC236}">
                <a16:creationId xmlns:a16="http://schemas.microsoft.com/office/drawing/2014/main" id="{00000000-0008-0000-0000-000017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1875</xdr:row>
      <xdr:rowOff>90766</xdr:rowOff>
    </xdr:from>
    <xdr:to>
      <xdr:col>2</xdr:col>
      <xdr:colOff>1457883</xdr:colOff>
      <xdr:row>1875</xdr:row>
      <xdr:rowOff>191623</xdr:rowOff>
    </xdr:to>
    <xdr:grpSp>
      <xdr:nvGrpSpPr>
        <xdr:cNvPr id="1048" name="グループ化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GrpSpPr/>
      </xdr:nvGrpSpPr>
      <xdr:grpSpPr>
        <a:xfrm rot="3436602">
          <a:off x="2191866" y="650967636"/>
          <a:ext cx="100857" cy="560294"/>
          <a:chOff x="2577350" y="885265"/>
          <a:chExt cx="100856" cy="560294"/>
        </a:xfrm>
      </xdr:grpSpPr>
      <xdr:sp macro="" textlink="">
        <xdr:nvSpPr>
          <xdr:cNvPr id="1049" name="二等辺三角形 1048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0" name="円柱 1049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1880</xdr:row>
      <xdr:rowOff>101972</xdr:rowOff>
    </xdr:from>
    <xdr:to>
      <xdr:col>2</xdr:col>
      <xdr:colOff>1457883</xdr:colOff>
      <xdr:row>1880</xdr:row>
      <xdr:rowOff>202829</xdr:rowOff>
    </xdr:to>
    <xdr:grpSp>
      <xdr:nvGrpSpPr>
        <xdr:cNvPr id="1051" name="グループ化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GrpSpPr/>
      </xdr:nvGrpSpPr>
      <xdr:grpSpPr>
        <a:xfrm rot="3436602">
          <a:off x="2191866" y="652715754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52" name="二等辺三角形 1051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3" name="円柱 1052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1885</xdr:row>
      <xdr:rowOff>90766</xdr:rowOff>
    </xdr:from>
    <xdr:to>
      <xdr:col>2</xdr:col>
      <xdr:colOff>1457883</xdr:colOff>
      <xdr:row>1885</xdr:row>
      <xdr:rowOff>191623</xdr:rowOff>
    </xdr:to>
    <xdr:grpSp>
      <xdr:nvGrpSpPr>
        <xdr:cNvPr id="1054" name="グループ化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GrpSpPr/>
      </xdr:nvGrpSpPr>
      <xdr:grpSpPr>
        <a:xfrm rot="3436602">
          <a:off x="2191866" y="654441460"/>
          <a:ext cx="100857" cy="560294"/>
          <a:chOff x="2577350" y="885265"/>
          <a:chExt cx="100856" cy="560294"/>
        </a:xfrm>
      </xdr:grpSpPr>
      <xdr:sp macro="" textlink="">
        <xdr:nvSpPr>
          <xdr:cNvPr id="1055" name="二等辺三角形 105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6" name="円柱 1055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1890</xdr:row>
      <xdr:rowOff>90766</xdr:rowOff>
    </xdr:from>
    <xdr:to>
      <xdr:col>2</xdr:col>
      <xdr:colOff>1457883</xdr:colOff>
      <xdr:row>1890</xdr:row>
      <xdr:rowOff>191623</xdr:rowOff>
    </xdr:to>
    <xdr:grpSp>
      <xdr:nvGrpSpPr>
        <xdr:cNvPr id="1057" name="グループ化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pSpPr/>
      </xdr:nvGrpSpPr>
      <xdr:grpSpPr>
        <a:xfrm rot="3436602">
          <a:off x="2191866" y="656178372"/>
          <a:ext cx="100857" cy="560294"/>
          <a:chOff x="2577350" y="885265"/>
          <a:chExt cx="100856" cy="560294"/>
        </a:xfrm>
      </xdr:grpSpPr>
      <xdr:sp macro="" textlink="">
        <xdr:nvSpPr>
          <xdr:cNvPr id="1058" name="二等辺三角形 1057">
            <a:extLst>
              <a:ext uri="{FF2B5EF4-FFF2-40B4-BE49-F238E27FC236}">
                <a16:creationId xmlns:a16="http://schemas.microsoft.com/office/drawing/2014/main" id="{00000000-0008-0000-0000-000022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9" name="円柱 1058">
            <a:extLst>
              <a:ext uri="{FF2B5EF4-FFF2-40B4-BE49-F238E27FC236}">
                <a16:creationId xmlns:a16="http://schemas.microsoft.com/office/drawing/2014/main" id="{00000000-0008-0000-0000-000023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1895</xdr:row>
      <xdr:rowOff>90766</xdr:rowOff>
    </xdr:from>
    <xdr:to>
      <xdr:col>2</xdr:col>
      <xdr:colOff>1435473</xdr:colOff>
      <xdr:row>1895</xdr:row>
      <xdr:rowOff>191623</xdr:rowOff>
    </xdr:to>
    <xdr:grpSp>
      <xdr:nvGrpSpPr>
        <xdr:cNvPr id="1060" name="グループ化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GrpSpPr/>
      </xdr:nvGrpSpPr>
      <xdr:grpSpPr>
        <a:xfrm rot="3436602">
          <a:off x="2169456" y="6579152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61" name="二等辺三角形 1060">
            <a:extLst>
              <a:ext uri="{FF2B5EF4-FFF2-40B4-BE49-F238E27FC236}">
                <a16:creationId xmlns:a16="http://schemas.microsoft.com/office/drawing/2014/main" id="{00000000-0008-0000-0000-000025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62" name="円柱 1061">
            <a:extLst>
              <a:ext uri="{FF2B5EF4-FFF2-40B4-BE49-F238E27FC236}">
                <a16:creationId xmlns:a16="http://schemas.microsoft.com/office/drawing/2014/main" id="{00000000-0008-0000-0000-000026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1900</xdr:row>
      <xdr:rowOff>101972</xdr:rowOff>
    </xdr:from>
    <xdr:to>
      <xdr:col>2</xdr:col>
      <xdr:colOff>1457883</xdr:colOff>
      <xdr:row>1900</xdr:row>
      <xdr:rowOff>202829</xdr:rowOff>
    </xdr:to>
    <xdr:grpSp>
      <xdr:nvGrpSpPr>
        <xdr:cNvPr id="1063" name="グループ化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GrpSpPr/>
      </xdr:nvGrpSpPr>
      <xdr:grpSpPr>
        <a:xfrm rot="3436602">
          <a:off x="2191866" y="6596634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64" name="二等辺三角形 1063">
            <a:extLst>
              <a:ext uri="{FF2B5EF4-FFF2-40B4-BE49-F238E27FC236}">
                <a16:creationId xmlns:a16="http://schemas.microsoft.com/office/drawing/2014/main" id="{00000000-0008-0000-0000-000028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65" name="円柱 1064">
            <a:extLst>
              <a:ext uri="{FF2B5EF4-FFF2-40B4-BE49-F238E27FC236}">
                <a16:creationId xmlns:a16="http://schemas.microsoft.com/office/drawing/2014/main" id="{00000000-0008-0000-0000-000029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1905</xdr:row>
      <xdr:rowOff>61631</xdr:rowOff>
    </xdr:from>
    <xdr:to>
      <xdr:col>2</xdr:col>
      <xdr:colOff>1451161</xdr:colOff>
      <xdr:row>1905</xdr:row>
      <xdr:rowOff>162487</xdr:rowOff>
    </xdr:to>
    <xdr:grpSp>
      <xdr:nvGrpSpPr>
        <xdr:cNvPr id="1066" name="グループ化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GrpSpPr/>
      </xdr:nvGrpSpPr>
      <xdr:grpSpPr>
        <a:xfrm rot="3436602">
          <a:off x="2185145" y="661359971"/>
          <a:ext cx="100856" cy="560294"/>
          <a:chOff x="2577350" y="885265"/>
          <a:chExt cx="100856" cy="560294"/>
        </a:xfrm>
      </xdr:grpSpPr>
      <xdr:sp macro="" textlink="">
        <xdr:nvSpPr>
          <xdr:cNvPr id="1067" name="二等辺三角形 1066">
            <a:extLst>
              <a:ext uri="{FF2B5EF4-FFF2-40B4-BE49-F238E27FC236}">
                <a16:creationId xmlns:a16="http://schemas.microsoft.com/office/drawing/2014/main" id="{00000000-0008-0000-0000-00002B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68" name="円柱 1067">
            <a:extLst>
              <a:ext uri="{FF2B5EF4-FFF2-40B4-BE49-F238E27FC236}">
                <a16:creationId xmlns:a16="http://schemas.microsoft.com/office/drawing/2014/main" id="{00000000-0008-0000-0000-00002C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1915</xdr:row>
      <xdr:rowOff>101972</xdr:rowOff>
    </xdr:from>
    <xdr:to>
      <xdr:col>2</xdr:col>
      <xdr:colOff>1457883</xdr:colOff>
      <xdr:row>1915</xdr:row>
      <xdr:rowOff>202829</xdr:rowOff>
    </xdr:to>
    <xdr:grpSp>
      <xdr:nvGrpSpPr>
        <xdr:cNvPr id="1069" name="グループ化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GrpSpPr/>
      </xdr:nvGrpSpPr>
      <xdr:grpSpPr>
        <a:xfrm rot="3436602">
          <a:off x="2191866" y="6648741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70" name="二等辺三角形 1069">
            <a:extLst>
              <a:ext uri="{FF2B5EF4-FFF2-40B4-BE49-F238E27FC236}">
                <a16:creationId xmlns:a16="http://schemas.microsoft.com/office/drawing/2014/main" id="{00000000-0008-0000-0000-00002E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71" name="円柱 1070">
            <a:extLst>
              <a:ext uri="{FF2B5EF4-FFF2-40B4-BE49-F238E27FC236}">
                <a16:creationId xmlns:a16="http://schemas.microsoft.com/office/drawing/2014/main" id="{00000000-0008-0000-0000-00002F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1920</xdr:row>
      <xdr:rowOff>61631</xdr:rowOff>
    </xdr:from>
    <xdr:to>
      <xdr:col>2</xdr:col>
      <xdr:colOff>1451161</xdr:colOff>
      <xdr:row>1920</xdr:row>
      <xdr:rowOff>162487</xdr:rowOff>
    </xdr:to>
    <xdr:grpSp>
      <xdr:nvGrpSpPr>
        <xdr:cNvPr id="1072" name="グループ化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GrpSpPr/>
      </xdr:nvGrpSpPr>
      <xdr:grpSpPr>
        <a:xfrm rot="3436602">
          <a:off x="2185145" y="666570706"/>
          <a:ext cx="100856" cy="560294"/>
          <a:chOff x="2577350" y="885265"/>
          <a:chExt cx="100856" cy="560294"/>
        </a:xfrm>
      </xdr:grpSpPr>
      <xdr:sp macro="" textlink="">
        <xdr:nvSpPr>
          <xdr:cNvPr id="1073" name="二等辺三角形 1072">
            <a:extLst>
              <a:ext uri="{FF2B5EF4-FFF2-40B4-BE49-F238E27FC236}">
                <a16:creationId xmlns:a16="http://schemas.microsoft.com/office/drawing/2014/main" id="{00000000-0008-0000-0000-00003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74" name="円柱 1073">
            <a:extLst>
              <a:ext uri="{FF2B5EF4-FFF2-40B4-BE49-F238E27FC236}">
                <a16:creationId xmlns:a16="http://schemas.microsoft.com/office/drawing/2014/main" id="{00000000-0008-0000-0000-00003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1925</xdr:row>
      <xdr:rowOff>101972</xdr:rowOff>
    </xdr:from>
    <xdr:to>
      <xdr:col>2</xdr:col>
      <xdr:colOff>1457883</xdr:colOff>
      <xdr:row>1925</xdr:row>
      <xdr:rowOff>202829</xdr:rowOff>
    </xdr:to>
    <xdr:grpSp>
      <xdr:nvGrpSpPr>
        <xdr:cNvPr id="1075" name="グループ化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pSpPr/>
      </xdr:nvGrpSpPr>
      <xdr:grpSpPr>
        <a:xfrm rot="3436602">
          <a:off x="2191866" y="6683479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76" name="二等辺三角形 1075">
            <a:extLst>
              <a:ext uri="{FF2B5EF4-FFF2-40B4-BE49-F238E27FC236}">
                <a16:creationId xmlns:a16="http://schemas.microsoft.com/office/drawing/2014/main" id="{00000000-0008-0000-0000-00003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77" name="円柱 1076">
            <a:extLst>
              <a:ext uri="{FF2B5EF4-FFF2-40B4-BE49-F238E27FC236}">
                <a16:creationId xmlns:a16="http://schemas.microsoft.com/office/drawing/2014/main" id="{00000000-0008-0000-0000-00003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1935</xdr:row>
      <xdr:rowOff>101972</xdr:rowOff>
    </xdr:from>
    <xdr:to>
      <xdr:col>2</xdr:col>
      <xdr:colOff>1457883</xdr:colOff>
      <xdr:row>1935</xdr:row>
      <xdr:rowOff>202829</xdr:rowOff>
    </xdr:to>
    <xdr:grpSp>
      <xdr:nvGrpSpPr>
        <xdr:cNvPr id="1078" name="グループ化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pSpPr/>
      </xdr:nvGrpSpPr>
      <xdr:grpSpPr>
        <a:xfrm rot="3436602">
          <a:off x="2191866" y="6718217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79" name="二等辺三角形 1078">
            <a:extLst>
              <a:ext uri="{FF2B5EF4-FFF2-40B4-BE49-F238E27FC236}">
                <a16:creationId xmlns:a16="http://schemas.microsoft.com/office/drawing/2014/main" id="{00000000-0008-0000-0000-00003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80" name="円柱 1079">
            <a:extLst>
              <a:ext uri="{FF2B5EF4-FFF2-40B4-BE49-F238E27FC236}">
                <a16:creationId xmlns:a16="http://schemas.microsoft.com/office/drawing/2014/main" id="{00000000-0008-0000-0000-00003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1940</xdr:row>
      <xdr:rowOff>90766</xdr:rowOff>
    </xdr:from>
    <xdr:to>
      <xdr:col>2</xdr:col>
      <xdr:colOff>1457883</xdr:colOff>
      <xdr:row>1940</xdr:row>
      <xdr:rowOff>191623</xdr:rowOff>
    </xdr:to>
    <xdr:grpSp>
      <xdr:nvGrpSpPr>
        <xdr:cNvPr id="1081" name="グループ化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pSpPr/>
      </xdr:nvGrpSpPr>
      <xdr:grpSpPr>
        <a:xfrm rot="3436602">
          <a:off x="2191866" y="673547489"/>
          <a:ext cx="100857" cy="560294"/>
          <a:chOff x="2577350" y="885265"/>
          <a:chExt cx="100856" cy="560294"/>
        </a:xfrm>
      </xdr:grpSpPr>
      <xdr:sp macro="" textlink="">
        <xdr:nvSpPr>
          <xdr:cNvPr id="1082" name="二等辺三角形 1081">
            <a:extLst>
              <a:ext uri="{FF2B5EF4-FFF2-40B4-BE49-F238E27FC236}">
                <a16:creationId xmlns:a16="http://schemas.microsoft.com/office/drawing/2014/main" id="{00000000-0008-0000-0000-00003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83" name="円柱 1082">
            <a:extLst>
              <a:ext uri="{FF2B5EF4-FFF2-40B4-BE49-F238E27FC236}">
                <a16:creationId xmlns:a16="http://schemas.microsoft.com/office/drawing/2014/main" id="{00000000-0008-0000-0000-00003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1945</xdr:row>
      <xdr:rowOff>101972</xdr:rowOff>
    </xdr:from>
    <xdr:to>
      <xdr:col>2</xdr:col>
      <xdr:colOff>1457883</xdr:colOff>
      <xdr:row>1945</xdr:row>
      <xdr:rowOff>202829</xdr:rowOff>
    </xdr:to>
    <xdr:grpSp>
      <xdr:nvGrpSpPr>
        <xdr:cNvPr id="1084" name="グループ化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GrpSpPr/>
      </xdr:nvGrpSpPr>
      <xdr:grpSpPr>
        <a:xfrm rot="3436602">
          <a:off x="2191866" y="6752956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085" name="二等辺三角形 1084">
            <a:extLst>
              <a:ext uri="{FF2B5EF4-FFF2-40B4-BE49-F238E27FC236}">
                <a16:creationId xmlns:a16="http://schemas.microsoft.com/office/drawing/2014/main" id="{00000000-0008-0000-0000-00003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86" name="円柱 1085">
            <a:extLst>
              <a:ext uri="{FF2B5EF4-FFF2-40B4-BE49-F238E27FC236}">
                <a16:creationId xmlns:a16="http://schemas.microsoft.com/office/drawing/2014/main" id="{00000000-0008-0000-0000-00003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1950</xdr:row>
      <xdr:rowOff>61631</xdr:rowOff>
    </xdr:from>
    <xdr:to>
      <xdr:col>2</xdr:col>
      <xdr:colOff>1451161</xdr:colOff>
      <xdr:row>1950</xdr:row>
      <xdr:rowOff>162487</xdr:rowOff>
    </xdr:to>
    <xdr:grpSp>
      <xdr:nvGrpSpPr>
        <xdr:cNvPr id="1087" name="グループ化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GrpSpPr/>
      </xdr:nvGrpSpPr>
      <xdr:grpSpPr>
        <a:xfrm rot="3436602">
          <a:off x="2185145" y="676992177"/>
          <a:ext cx="100856" cy="560294"/>
          <a:chOff x="2577350" y="885265"/>
          <a:chExt cx="100856" cy="560294"/>
        </a:xfrm>
      </xdr:grpSpPr>
      <xdr:sp macro="" textlink="">
        <xdr:nvSpPr>
          <xdr:cNvPr id="1088" name="二等辺三角形 1087">
            <a:extLst>
              <a:ext uri="{FF2B5EF4-FFF2-40B4-BE49-F238E27FC236}">
                <a16:creationId xmlns:a16="http://schemas.microsoft.com/office/drawing/2014/main" id="{00000000-0008-0000-0000-000040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89" name="円柱 1088">
            <a:extLst>
              <a:ext uri="{FF2B5EF4-FFF2-40B4-BE49-F238E27FC236}">
                <a16:creationId xmlns:a16="http://schemas.microsoft.com/office/drawing/2014/main" id="{00000000-0008-0000-0000-000041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1955</xdr:row>
      <xdr:rowOff>90766</xdr:rowOff>
    </xdr:from>
    <xdr:to>
      <xdr:col>2</xdr:col>
      <xdr:colOff>1457883</xdr:colOff>
      <xdr:row>1955</xdr:row>
      <xdr:rowOff>191623</xdr:rowOff>
    </xdr:to>
    <xdr:grpSp>
      <xdr:nvGrpSpPr>
        <xdr:cNvPr id="1090" name="グループ化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GrpSpPr/>
      </xdr:nvGrpSpPr>
      <xdr:grpSpPr>
        <a:xfrm rot="3436602">
          <a:off x="2191866" y="678758224"/>
          <a:ext cx="100857" cy="560294"/>
          <a:chOff x="2577350" y="885265"/>
          <a:chExt cx="100856" cy="560294"/>
        </a:xfrm>
      </xdr:grpSpPr>
      <xdr:sp macro="" textlink="">
        <xdr:nvSpPr>
          <xdr:cNvPr id="1091" name="二等辺三角形 1090">
            <a:extLst>
              <a:ext uri="{FF2B5EF4-FFF2-40B4-BE49-F238E27FC236}">
                <a16:creationId xmlns:a16="http://schemas.microsoft.com/office/drawing/2014/main" id="{00000000-0008-0000-0000-000043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2" name="円柱 1091">
            <a:extLst>
              <a:ext uri="{FF2B5EF4-FFF2-40B4-BE49-F238E27FC236}">
                <a16:creationId xmlns:a16="http://schemas.microsoft.com/office/drawing/2014/main" id="{00000000-0008-0000-0000-000044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1960</xdr:row>
      <xdr:rowOff>95247</xdr:rowOff>
    </xdr:from>
    <xdr:to>
      <xdr:col>2</xdr:col>
      <xdr:colOff>1451160</xdr:colOff>
      <xdr:row>1960</xdr:row>
      <xdr:rowOff>196103</xdr:rowOff>
    </xdr:to>
    <xdr:grpSp>
      <xdr:nvGrpSpPr>
        <xdr:cNvPr id="1093" name="グループ化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GrpSpPr/>
      </xdr:nvGrpSpPr>
      <xdr:grpSpPr>
        <a:xfrm rot="3436602">
          <a:off x="2185144" y="6804996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094" name="二等辺三角形 1093">
            <a:extLst>
              <a:ext uri="{FF2B5EF4-FFF2-40B4-BE49-F238E27FC236}">
                <a16:creationId xmlns:a16="http://schemas.microsoft.com/office/drawing/2014/main" id="{00000000-0008-0000-0000-000046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5" name="円柱 1094">
            <a:extLst>
              <a:ext uri="{FF2B5EF4-FFF2-40B4-BE49-F238E27FC236}">
                <a16:creationId xmlns:a16="http://schemas.microsoft.com/office/drawing/2014/main" id="{00000000-0008-0000-0000-000047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1965</xdr:row>
      <xdr:rowOff>90766</xdr:rowOff>
    </xdr:from>
    <xdr:to>
      <xdr:col>2</xdr:col>
      <xdr:colOff>1435473</xdr:colOff>
      <xdr:row>1965</xdr:row>
      <xdr:rowOff>191623</xdr:rowOff>
    </xdr:to>
    <xdr:grpSp>
      <xdr:nvGrpSpPr>
        <xdr:cNvPr id="1096" name="グループ化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GrpSpPr/>
      </xdr:nvGrpSpPr>
      <xdr:grpSpPr>
        <a:xfrm rot="3436602">
          <a:off x="2169456" y="6822320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097" name="二等辺三角形 1096">
            <a:extLst>
              <a:ext uri="{FF2B5EF4-FFF2-40B4-BE49-F238E27FC236}">
                <a16:creationId xmlns:a16="http://schemas.microsoft.com/office/drawing/2014/main" id="{00000000-0008-0000-0000-000049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8" name="円柱 1097">
            <a:extLst>
              <a:ext uri="{FF2B5EF4-FFF2-40B4-BE49-F238E27FC236}">
                <a16:creationId xmlns:a16="http://schemas.microsoft.com/office/drawing/2014/main" id="{00000000-0008-0000-0000-00004A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1970</xdr:row>
      <xdr:rowOff>95247</xdr:rowOff>
    </xdr:from>
    <xdr:to>
      <xdr:col>2</xdr:col>
      <xdr:colOff>1451160</xdr:colOff>
      <xdr:row>1970</xdr:row>
      <xdr:rowOff>196103</xdr:rowOff>
    </xdr:to>
    <xdr:grpSp>
      <xdr:nvGrpSpPr>
        <xdr:cNvPr id="1099" name="グループ化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GrpSpPr/>
      </xdr:nvGrpSpPr>
      <xdr:grpSpPr>
        <a:xfrm rot="3436602">
          <a:off x="2185144" y="68397344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00" name="二等辺三角形 1099">
            <a:extLst>
              <a:ext uri="{FF2B5EF4-FFF2-40B4-BE49-F238E27FC236}">
                <a16:creationId xmlns:a16="http://schemas.microsoft.com/office/drawing/2014/main" id="{00000000-0008-0000-0000-00004C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01" name="円柱 1100">
            <a:extLst>
              <a:ext uri="{FF2B5EF4-FFF2-40B4-BE49-F238E27FC236}">
                <a16:creationId xmlns:a16="http://schemas.microsoft.com/office/drawing/2014/main" id="{00000000-0008-0000-0000-00004D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1975</xdr:row>
      <xdr:rowOff>95247</xdr:rowOff>
    </xdr:from>
    <xdr:to>
      <xdr:col>2</xdr:col>
      <xdr:colOff>1451160</xdr:colOff>
      <xdr:row>1975</xdr:row>
      <xdr:rowOff>196103</xdr:rowOff>
    </xdr:to>
    <xdr:grpSp>
      <xdr:nvGrpSpPr>
        <xdr:cNvPr id="1102" name="グループ化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GrpSpPr/>
      </xdr:nvGrpSpPr>
      <xdr:grpSpPr>
        <a:xfrm rot="3436602">
          <a:off x="2185144" y="68571035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03" name="二等辺三角形 1102">
            <a:extLst>
              <a:ext uri="{FF2B5EF4-FFF2-40B4-BE49-F238E27FC236}">
                <a16:creationId xmlns:a16="http://schemas.microsoft.com/office/drawing/2014/main" id="{00000000-0008-0000-0000-00004F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04" name="円柱 1103">
            <a:extLst>
              <a:ext uri="{FF2B5EF4-FFF2-40B4-BE49-F238E27FC236}">
                <a16:creationId xmlns:a16="http://schemas.microsoft.com/office/drawing/2014/main" id="{00000000-0008-0000-0000-000050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1980</xdr:row>
      <xdr:rowOff>90766</xdr:rowOff>
    </xdr:from>
    <xdr:to>
      <xdr:col>2</xdr:col>
      <xdr:colOff>1435473</xdr:colOff>
      <xdr:row>1980</xdr:row>
      <xdr:rowOff>191623</xdr:rowOff>
    </xdr:to>
    <xdr:grpSp>
      <xdr:nvGrpSpPr>
        <xdr:cNvPr id="1105" name="グループ化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GrpSpPr/>
      </xdr:nvGrpSpPr>
      <xdr:grpSpPr>
        <a:xfrm rot="3436602">
          <a:off x="2169456" y="6874427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106" name="二等辺三角形 1105">
            <a:extLst>
              <a:ext uri="{FF2B5EF4-FFF2-40B4-BE49-F238E27FC236}">
                <a16:creationId xmlns:a16="http://schemas.microsoft.com/office/drawing/2014/main" id="{00000000-0008-0000-0000-000052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07" name="円柱 1106">
            <a:extLst>
              <a:ext uri="{FF2B5EF4-FFF2-40B4-BE49-F238E27FC236}">
                <a16:creationId xmlns:a16="http://schemas.microsoft.com/office/drawing/2014/main" id="{00000000-0008-0000-0000-000053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1985</xdr:row>
      <xdr:rowOff>90766</xdr:rowOff>
    </xdr:from>
    <xdr:to>
      <xdr:col>2</xdr:col>
      <xdr:colOff>1457883</xdr:colOff>
      <xdr:row>1985</xdr:row>
      <xdr:rowOff>191623</xdr:rowOff>
    </xdr:to>
    <xdr:grpSp>
      <xdr:nvGrpSpPr>
        <xdr:cNvPr id="1108" name="グループ化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GrpSpPr/>
      </xdr:nvGrpSpPr>
      <xdr:grpSpPr>
        <a:xfrm rot="3436602">
          <a:off x="2191866" y="689179695"/>
          <a:ext cx="100857" cy="560294"/>
          <a:chOff x="2577350" y="885265"/>
          <a:chExt cx="100856" cy="560294"/>
        </a:xfrm>
      </xdr:grpSpPr>
      <xdr:sp macro="" textlink="">
        <xdr:nvSpPr>
          <xdr:cNvPr id="1109" name="二等辺三角形 1108">
            <a:extLst>
              <a:ext uri="{FF2B5EF4-FFF2-40B4-BE49-F238E27FC236}">
                <a16:creationId xmlns:a16="http://schemas.microsoft.com/office/drawing/2014/main" id="{00000000-0008-0000-0000-000055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0" name="円柱 1109">
            <a:extLst>
              <a:ext uri="{FF2B5EF4-FFF2-40B4-BE49-F238E27FC236}">
                <a16:creationId xmlns:a16="http://schemas.microsoft.com/office/drawing/2014/main" id="{00000000-0008-0000-0000-000056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1990</xdr:row>
      <xdr:rowOff>61631</xdr:rowOff>
    </xdr:from>
    <xdr:to>
      <xdr:col>2</xdr:col>
      <xdr:colOff>1451161</xdr:colOff>
      <xdr:row>1990</xdr:row>
      <xdr:rowOff>162487</xdr:rowOff>
    </xdr:to>
    <xdr:grpSp>
      <xdr:nvGrpSpPr>
        <xdr:cNvPr id="1111" name="グループ化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GrpSpPr/>
      </xdr:nvGrpSpPr>
      <xdr:grpSpPr>
        <a:xfrm rot="3436602">
          <a:off x="2185145" y="690887471"/>
          <a:ext cx="100856" cy="560294"/>
          <a:chOff x="2577350" y="885265"/>
          <a:chExt cx="100856" cy="560294"/>
        </a:xfrm>
      </xdr:grpSpPr>
      <xdr:sp macro="" textlink="">
        <xdr:nvSpPr>
          <xdr:cNvPr id="1112" name="二等辺三角形 1111">
            <a:extLst>
              <a:ext uri="{FF2B5EF4-FFF2-40B4-BE49-F238E27FC236}">
                <a16:creationId xmlns:a16="http://schemas.microsoft.com/office/drawing/2014/main" id="{00000000-0008-0000-0000-000058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3" name="円柱 1112">
            <a:extLst>
              <a:ext uri="{FF2B5EF4-FFF2-40B4-BE49-F238E27FC236}">
                <a16:creationId xmlns:a16="http://schemas.microsoft.com/office/drawing/2014/main" id="{00000000-0008-0000-0000-000059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1995</xdr:row>
      <xdr:rowOff>95247</xdr:rowOff>
    </xdr:from>
    <xdr:to>
      <xdr:col>2</xdr:col>
      <xdr:colOff>1451160</xdr:colOff>
      <xdr:row>1995</xdr:row>
      <xdr:rowOff>196103</xdr:rowOff>
    </xdr:to>
    <xdr:grpSp>
      <xdr:nvGrpSpPr>
        <xdr:cNvPr id="1114" name="グループ化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GrpSpPr/>
      </xdr:nvGrpSpPr>
      <xdr:grpSpPr>
        <a:xfrm rot="3436602">
          <a:off x="2185144" y="692657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15" name="二等辺三角形 1114">
            <a:extLst>
              <a:ext uri="{FF2B5EF4-FFF2-40B4-BE49-F238E27FC236}">
                <a16:creationId xmlns:a16="http://schemas.microsoft.com/office/drawing/2014/main" id="{00000000-0008-0000-0000-00005B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6" name="円柱 1115">
            <a:extLst>
              <a:ext uri="{FF2B5EF4-FFF2-40B4-BE49-F238E27FC236}">
                <a16:creationId xmlns:a16="http://schemas.microsoft.com/office/drawing/2014/main" id="{00000000-0008-0000-0000-00005C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2005</xdr:row>
      <xdr:rowOff>95247</xdr:rowOff>
    </xdr:from>
    <xdr:to>
      <xdr:col>2</xdr:col>
      <xdr:colOff>1451160</xdr:colOff>
      <xdr:row>2005</xdr:row>
      <xdr:rowOff>196103</xdr:rowOff>
    </xdr:to>
    <xdr:grpSp>
      <xdr:nvGrpSpPr>
        <xdr:cNvPr id="1117" name="グループ化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GrpSpPr/>
      </xdr:nvGrpSpPr>
      <xdr:grpSpPr>
        <a:xfrm rot="3436602">
          <a:off x="2185144" y="6961318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18" name="二等辺三角形 1117">
            <a:extLst>
              <a:ext uri="{FF2B5EF4-FFF2-40B4-BE49-F238E27FC236}">
                <a16:creationId xmlns:a16="http://schemas.microsoft.com/office/drawing/2014/main" id="{00000000-0008-0000-0000-00005E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9" name="円柱 1118">
            <a:extLst>
              <a:ext uri="{FF2B5EF4-FFF2-40B4-BE49-F238E27FC236}">
                <a16:creationId xmlns:a16="http://schemas.microsoft.com/office/drawing/2014/main" id="{00000000-0008-0000-0000-00005F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2010</xdr:row>
      <xdr:rowOff>61631</xdr:rowOff>
    </xdr:from>
    <xdr:to>
      <xdr:col>2</xdr:col>
      <xdr:colOff>1451161</xdr:colOff>
      <xdr:row>2010</xdr:row>
      <xdr:rowOff>162487</xdr:rowOff>
    </xdr:to>
    <xdr:grpSp>
      <xdr:nvGrpSpPr>
        <xdr:cNvPr id="1120" name="グループ化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pSpPr/>
      </xdr:nvGrpSpPr>
      <xdr:grpSpPr>
        <a:xfrm rot="3436602">
          <a:off x="2185145" y="697835118"/>
          <a:ext cx="100856" cy="560294"/>
          <a:chOff x="2577350" y="885265"/>
          <a:chExt cx="100856" cy="560294"/>
        </a:xfrm>
      </xdr:grpSpPr>
      <xdr:sp macro="" textlink="">
        <xdr:nvSpPr>
          <xdr:cNvPr id="1121" name="二等辺三角形 1120">
            <a:extLst>
              <a:ext uri="{FF2B5EF4-FFF2-40B4-BE49-F238E27FC236}">
                <a16:creationId xmlns:a16="http://schemas.microsoft.com/office/drawing/2014/main" id="{00000000-0008-0000-0000-00006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22" name="円柱 1121">
            <a:extLst>
              <a:ext uri="{FF2B5EF4-FFF2-40B4-BE49-F238E27FC236}">
                <a16:creationId xmlns:a16="http://schemas.microsoft.com/office/drawing/2014/main" id="{00000000-0008-0000-0000-00006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2015</xdr:row>
      <xdr:rowOff>101972</xdr:rowOff>
    </xdr:from>
    <xdr:to>
      <xdr:col>2</xdr:col>
      <xdr:colOff>1457883</xdr:colOff>
      <xdr:row>2015</xdr:row>
      <xdr:rowOff>202829</xdr:rowOff>
    </xdr:to>
    <xdr:grpSp>
      <xdr:nvGrpSpPr>
        <xdr:cNvPr id="1123" name="グループ化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GrpSpPr/>
      </xdr:nvGrpSpPr>
      <xdr:grpSpPr>
        <a:xfrm rot="3436602">
          <a:off x="2191866" y="6996123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24" name="二等辺三角形 1123">
            <a:extLst>
              <a:ext uri="{FF2B5EF4-FFF2-40B4-BE49-F238E27FC236}">
                <a16:creationId xmlns:a16="http://schemas.microsoft.com/office/drawing/2014/main" id="{00000000-0008-0000-0000-00006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25" name="円柱 1124">
            <a:extLst>
              <a:ext uri="{FF2B5EF4-FFF2-40B4-BE49-F238E27FC236}">
                <a16:creationId xmlns:a16="http://schemas.microsoft.com/office/drawing/2014/main" id="{00000000-0008-0000-0000-00006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2020</xdr:row>
      <xdr:rowOff>95247</xdr:rowOff>
    </xdr:from>
    <xdr:to>
      <xdr:col>2</xdr:col>
      <xdr:colOff>1451160</xdr:colOff>
      <xdr:row>2020</xdr:row>
      <xdr:rowOff>196103</xdr:rowOff>
    </xdr:to>
    <xdr:grpSp>
      <xdr:nvGrpSpPr>
        <xdr:cNvPr id="1126" name="グループ化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GrpSpPr/>
      </xdr:nvGrpSpPr>
      <xdr:grpSpPr>
        <a:xfrm rot="3436602">
          <a:off x="2185144" y="7013425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27" name="二等辺三角形 1126">
            <a:extLst>
              <a:ext uri="{FF2B5EF4-FFF2-40B4-BE49-F238E27FC236}">
                <a16:creationId xmlns:a16="http://schemas.microsoft.com/office/drawing/2014/main" id="{00000000-0008-0000-0000-00006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28" name="円柱 1127">
            <a:extLst>
              <a:ext uri="{FF2B5EF4-FFF2-40B4-BE49-F238E27FC236}">
                <a16:creationId xmlns:a16="http://schemas.microsoft.com/office/drawing/2014/main" id="{00000000-0008-0000-0000-00006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2025</xdr:row>
      <xdr:rowOff>101972</xdr:rowOff>
    </xdr:from>
    <xdr:to>
      <xdr:col>2</xdr:col>
      <xdr:colOff>1457883</xdr:colOff>
      <xdr:row>2025</xdr:row>
      <xdr:rowOff>202829</xdr:rowOff>
    </xdr:to>
    <xdr:grpSp>
      <xdr:nvGrpSpPr>
        <xdr:cNvPr id="1129" name="グループ化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GrpSpPr/>
      </xdr:nvGrpSpPr>
      <xdr:grpSpPr>
        <a:xfrm rot="3436602">
          <a:off x="2191866" y="7030861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30" name="二等辺三角形 1129">
            <a:extLst>
              <a:ext uri="{FF2B5EF4-FFF2-40B4-BE49-F238E27FC236}">
                <a16:creationId xmlns:a16="http://schemas.microsoft.com/office/drawing/2014/main" id="{00000000-0008-0000-0000-00006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1" name="円柱 1130">
            <a:extLst>
              <a:ext uri="{FF2B5EF4-FFF2-40B4-BE49-F238E27FC236}">
                <a16:creationId xmlns:a16="http://schemas.microsoft.com/office/drawing/2014/main" id="{00000000-0008-0000-0000-00006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2030</xdr:row>
      <xdr:rowOff>90766</xdr:rowOff>
    </xdr:from>
    <xdr:to>
      <xdr:col>2</xdr:col>
      <xdr:colOff>1457883</xdr:colOff>
      <xdr:row>2030</xdr:row>
      <xdr:rowOff>191623</xdr:rowOff>
    </xdr:to>
    <xdr:grpSp>
      <xdr:nvGrpSpPr>
        <xdr:cNvPr id="1132" name="グループ化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GrpSpPr/>
      </xdr:nvGrpSpPr>
      <xdr:grpSpPr>
        <a:xfrm rot="3436602">
          <a:off x="2191866" y="704811901"/>
          <a:ext cx="100857" cy="560294"/>
          <a:chOff x="2577350" y="885265"/>
          <a:chExt cx="100856" cy="560294"/>
        </a:xfrm>
      </xdr:grpSpPr>
      <xdr:sp macro="" textlink="">
        <xdr:nvSpPr>
          <xdr:cNvPr id="1133" name="二等辺三角形 1132">
            <a:extLst>
              <a:ext uri="{FF2B5EF4-FFF2-40B4-BE49-F238E27FC236}">
                <a16:creationId xmlns:a16="http://schemas.microsoft.com/office/drawing/2014/main" id="{00000000-0008-0000-0000-00006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4" name="円柱 1133">
            <a:extLst>
              <a:ext uri="{FF2B5EF4-FFF2-40B4-BE49-F238E27FC236}">
                <a16:creationId xmlns:a16="http://schemas.microsoft.com/office/drawing/2014/main" id="{00000000-0008-0000-0000-00006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2035</xdr:row>
      <xdr:rowOff>61631</xdr:rowOff>
    </xdr:from>
    <xdr:to>
      <xdr:col>2</xdr:col>
      <xdr:colOff>1451161</xdr:colOff>
      <xdr:row>2035</xdr:row>
      <xdr:rowOff>162487</xdr:rowOff>
    </xdr:to>
    <xdr:grpSp>
      <xdr:nvGrpSpPr>
        <xdr:cNvPr id="1135" name="グループ化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GrpSpPr/>
      </xdr:nvGrpSpPr>
      <xdr:grpSpPr>
        <a:xfrm rot="3436602">
          <a:off x="2185145" y="706519677"/>
          <a:ext cx="100856" cy="560294"/>
          <a:chOff x="2577350" y="885265"/>
          <a:chExt cx="100856" cy="560294"/>
        </a:xfrm>
      </xdr:grpSpPr>
      <xdr:sp macro="" textlink="">
        <xdr:nvSpPr>
          <xdr:cNvPr id="1136" name="二等辺三角形 1135">
            <a:extLst>
              <a:ext uri="{FF2B5EF4-FFF2-40B4-BE49-F238E27FC236}">
                <a16:creationId xmlns:a16="http://schemas.microsoft.com/office/drawing/2014/main" id="{00000000-0008-0000-0000-000070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7" name="円柱 1136">
            <a:extLst>
              <a:ext uri="{FF2B5EF4-FFF2-40B4-BE49-F238E27FC236}">
                <a16:creationId xmlns:a16="http://schemas.microsoft.com/office/drawing/2014/main" id="{00000000-0008-0000-0000-000071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2040</xdr:row>
      <xdr:rowOff>90766</xdr:rowOff>
    </xdr:from>
    <xdr:to>
      <xdr:col>2</xdr:col>
      <xdr:colOff>1435473</xdr:colOff>
      <xdr:row>2040</xdr:row>
      <xdr:rowOff>191623</xdr:rowOff>
    </xdr:to>
    <xdr:grpSp>
      <xdr:nvGrpSpPr>
        <xdr:cNvPr id="1138" name="グループ化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GrpSpPr/>
      </xdr:nvGrpSpPr>
      <xdr:grpSpPr>
        <a:xfrm rot="3436602">
          <a:off x="2169456" y="7082857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139" name="二等辺三角形 1138">
            <a:extLst>
              <a:ext uri="{FF2B5EF4-FFF2-40B4-BE49-F238E27FC236}">
                <a16:creationId xmlns:a16="http://schemas.microsoft.com/office/drawing/2014/main" id="{00000000-0008-0000-0000-000073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0" name="円柱 1139">
            <a:extLst>
              <a:ext uri="{FF2B5EF4-FFF2-40B4-BE49-F238E27FC236}">
                <a16:creationId xmlns:a16="http://schemas.microsoft.com/office/drawing/2014/main" id="{00000000-0008-0000-0000-000074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2045</xdr:row>
      <xdr:rowOff>101972</xdr:rowOff>
    </xdr:from>
    <xdr:to>
      <xdr:col>2</xdr:col>
      <xdr:colOff>1457883</xdr:colOff>
      <xdr:row>2045</xdr:row>
      <xdr:rowOff>202829</xdr:rowOff>
    </xdr:to>
    <xdr:grpSp>
      <xdr:nvGrpSpPr>
        <xdr:cNvPr id="1141" name="グループ化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GrpSpPr/>
      </xdr:nvGrpSpPr>
      <xdr:grpSpPr>
        <a:xfrm rot="3436602">
          <a:off x="2191866" y="71003384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42" name="二等辺三角形 1141">
            <a:extLst>
              <a:ext uri="{FF2B5EF4-FFF2-40B4-BE49-F238E27FC236}">
                <a16:creationId xmlns:a16="http://schemas.microsoft.com/office/drawing/2014/main" id="{00000000-0008-0000-0000-000076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3" name="円柱 1142">
            <a:extLst>
              <a:ext uri="{FF2B5EF4-FFF2-40B4-BE49-F238E27FC236}">
                <a16:creationId xmlns:a16="http://schemas.microsoft.com/office/drawing/2014/main" id="{00000000-0008-0000-0000-000077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2050</xdr:row>
      <xdr:rowOff>95247</xdr:rowOff>
    </xdr:from>
    <xdr:to>
      <xdr:col>2</xdr:col>
      <xdr:colOff>1451160</xdr:colOff>
      <xdr:row>2050</xdr:row>
      <xdr:rowOff>196103</xdr:rowOff>
    </xdr:to>
    <xdr:grpSp>
      <xdr:nvGrpSpPr>
        <xdr:cNvPr id="1144" name="グループ化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GrpSpPr/>
      </xdr:nvGrpSpPr>
      <xdr:grpSpPr>
        <a:xfrm rot="3436602">
          <a:off x="2185144" y="7117640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45" name="二等辺三角形 1144">
            <a:extLst>
              <a:ext uri="{FF2B5EF4-FFF2-40B4-BE49-F238E27FC236}">
                <a16:creationId xmlns:a16="http://schemas.microsoft.com/office/drawing/2014/main" id="{00000000-0008-0000-0000-000079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6" name="円柱 1145">
            <a:extLst>
              <a:ext uri="{FF2B5EF4-FFF2-40B4-BE49-F238E27FC236}">
                <a16:creationId xmlns:a16="http://schemas.microsoft.com/office/drawing/2014/main" id="{00000000-0008-0000-0000-00007A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2055</xdr:row>
      <xdr:rowOff>61631</xdr:rowOff>
    </xdr:from>
    <xdr:to>
      <xdr:col>2</xdr:col>
      <xdr:colOff>1451161</xdr:colOff>
      <xdr:row>2055</xdr:row>
      <xdr:rowOff>162487</xdr:rowOff>
    </xdr:to>
    <xdr:grpSp>
      <xdr:nvGrpSpPr>
        <xdr:cNvPr id="1147" name="グループ化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GrpSpPr/>
      </xdr:nvGrpSpPr>
      <xdr:grpSpPr>
        <a:xfrm rot="3436602">
          <a:off x="2185145" y="713467324"/>
          <a:ext cx="100856" cy="560294"/>
          <a:chOff x="2577350" y="885265"/>
          <a:chExt cx="100856" cy="560294"/>
        </a:xfrm>
      </xdr:grpSpPr>
      <xdr:sp macro="" textlink="">
        <xdr:nvSpPr>
          <xdr:cNvPr id="1148" name="二等辺三角形 1147">
            <a:extLst>
              <a:ext uri="{FF2B5EF4-FFF2-40B4-BE49-F238E27FC236}">
                <a16:creationId xmlns:a16="http://schemas.microsoft.com/office/drawing/2014/main" id="{00000000-0008-0000-0000-00007C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9" name="円柱 1148">
            <a:extLst>
              <a:ext uri="{FF2B5EF4-FFF2-40B4-BE49-F238E27FC236}">
                <a16:creationId xmlns:a16="http://schemas.microsoft.com/office/drawing/2014/main" id="{00000000-0008-0000-0000-00007D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2065</xdr:row>
      <xdr:rowOff>90766</xdr:rowOff>
    </xdr:from>
    <xdr:to>
      <xdr:col>2</xdr:col>
      <xdr:colOff>1435473</xdr:colOff>
      <xdr:row>2065</xdr:row>
      <xdr:rowOff>191623</xdr:rowOff>
    </xdr:to>
    <xdr:grpSp>
      <xdr:nvGrpSpPr>
        <xdr:cNvPr id="1150" name="グループ化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GrpSpPr/>
      </xdr:nvGrpSpPr>
      <xdr:grpSpPr>
        <a:xfrm rot="3436602">
          <a:off x="2169456" y="7169702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151" name="二等辺三角形 1150">
            <a:extLst>
              <a:ext uri="{FF2B5EF4-FFF2-40B4-BE49-F238E27FC236}">
                <a16:creationId xmlns:a16="http://schemas.microsoft.com/office/drawing/2014/main" id="{00000000-0008-0000-0000-00007F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52" name="円柱 1151">
            <a:extLst>
              <a:ext uri="{FF2B5EF4-FFF2-40B4-BE49-F238E27FC236}">
                <a16:creationId xmlns:a16="http://schemas.microsoft.com/office/drawing/2014/main" id="{00000000-0008-0000-0000-000080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2070</xdr:row>
      <xdr:rowOff>90766</xdr:rowOff>
    </xdr:from>
    <xdr:to>
      <xdr:col>2</xdr:col>
      <xdr:colOff>1435473</xdr:colOff>
      <xdr:row>2070</xdr:row>
      <xdr:rowOff>191623</xdr:rowOff>
    </xdr:to>
    <xdr:grpSp>
      <xdr:nvGrpSpPr>
        <xdr:cNvPr id="1153" name="グループ化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GrpSpPr/>
      </xdr:nvGrpSpPr>
      <xdr:grpSpPr>
        <a:xfrm rot="3436602">
          <a:off x="2169456" y="718707195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154" name="二等辺三角形 1153">
            <a:extLst>
              <a:ext uri="{FF2B5EF4-FFF2-40B4-BE49-F238E27FC236}">
                <a16:creationId xmlns:a16="http://schemas.microsoft.com/office/drawing/2014/main" id="{00000000-0008-0000-0000-000082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55" name="円柱 1154">
            <a:extLst>
              <a:ext uri="{FF2B5EF4-FFF2-40B4-BE49-F238E27FC236}">
                <a16:creationId xmlns:a16="http://schemas.microsoft.com/office/drawing/2014/main" id="{00000000-0008-0000-0000-000083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2075</xdr:row>
      <xdr:rowOff>61631</xdr:rowOff>
    </xdr:from>
    <xdr:to>
      <xdr:col>2</xdr:col>
      <xdr:colOff>1451161</xdr:colOff>
      <xdr:row>2075</xdr:row>
      <xdr:rowOff>162487</xdr:rowOff>
    </xdr:to>
    <xdr:grpSp>
      <xdr:nvGrpSpPr>
        <xdr:cNvPr id="1156" name="グループ化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GrpSpPr/>
      </xdr:nvGrpSpPr>
      <xdr:grpSpPr>
        <a:xfrm rot="3436602">
          <a:off x="2185145" y="720414971"/>
          <a:ext cx="100856" cy="560294"/>
          <a:chOff x="2577350" y="885265"/>
          <a:chExt cx="100856" cy="560294"/>
        </a:xfrm>
      </xdr:grpSpPr>
      <xdr:sp macro="" textlink="">
        <xdr:nvSpPr>
          <xdr:cNvPr id="1157" name="二等辺三角形 1156">
            <a:extLst>
              <a:ext uri="{FF2B5EF4-FFF2-40B4-BE49-F238E27FC236}">
                <a16:creationId xmlns:a16="http://schemas.microsoft.com/office/drawing/2014/main" id="{00000000-0008-0000-0000-000085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58" name="円柱 1157">
            <a:extLst>
              <a:ext uri="{FF2B5EF4-FFF2-40B4-BE49-F238E27FC236}">
                <a16:creationId xmlns:a16="http://schemas.microsoft.com/office/drawing/2014/main" id="{00000000-0008-0000-0000-000086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2080</xdr:row>
      <xdr:rowOff>61631</xdr:rowOff>
    </xdr:from>
    <xdr:to>
      <xdr:col>2</xdr:col>
      <xdr:colOff>1451161</xdr:colOff>
      <xdr:row>2080</xdr:row>
      <xdr:rowOff>162487</xdr:rowOff>
    </xdr:to>
    <xdr:grpSp>
      <xdr:nvGrpSpPr>
        <xdr:cNvPr id="1159" name="グループ化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GrpSpPr/>
      </xdr:nvGrpSpPr>
      <xdr:grpSpPr>
        <a:xfrm rot="3436602">
          <a:off x="2185145" y="722151883"/>
          <a:ext cx="100856" cy="560294"/>
          <a:chOff x="2577350" y="885265"/>
          <a:chExt cx="100856" cy="560294"/>
        </a:xfrm>
      </xdr:grpSpPr>
      <xdr:sp macro="" textlink="">
        <xdr:nvSpPr>
          <xdr:cNvPr id="1160" name="二等辺三角形 1159">
            <a:extLst>
              <a:ext uri="{FF2B5EF4-FFF2-40B4-BE49-F238E27FC236}">
                <a16:creationId xmlns:a16="http://schemas.microsoft.com/office/drawing/2014/main" id="{00000000-0008-0000-0000-000088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61" name="円柱 1160">
            <a:extLst>
              <a:ext uri="{FF2B5EF4-FFF2-40B4-BE49-F238E27FC236}">
                <a16:creationId xmlns:a16="http://schemas.microsoft.com/office/drawing/2014/main" id="{00000000-0008-0000-0000-000089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2085</xdr:row>
      <xdr:rowOff>90766</xdr:rowOff>
    </xdr:from>
    <xdr:to>
      <xdr:col>2</xdr:col>
      <xdr:colOff>1457883</xdr:colOff>
      <xdr:row>2085</xdr:row>
      <xdr:rowOff>191623</xdr:rowOff>
    </xdr:to>
    <xdr:grpSp>
      <xdr:nvGrpSpPr>
        <xdr:cNvPr id="1162" name="グループ化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GrpSpPr/>
      </xdr:nvGrpSpPr>
      <xdr:grpSpPr>
        <a:xfrm rot="3436602">
          <a:off x="2191866" y="723917930"/>
          <a:ext cx="100857" cy="560294"/>
          <a:chOff x="2577350" y="885265"/>
          <a:chExt cx="100856" cy="560294"/>
        </a:xfrm>
      </xdr:grpSpPr>
      <xdr:sp macro="" textlink="">
        <xdr:nvSpPr>
          <xdr:cNvPr id="1163" name="二等辺三角形 1162">
            <a:extLst>
              <a:ext uri="{FF2B5EF4-FFF2-40B4-BE49-F238E27FC236}">
                <a16:creationId xmlns:a16="http://schemas.microsoft.com/office/drawing/2014/main" id="{00000000-0008-0000-0000-00008B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64" name="円柱 1163">
            <a:extLst>
              <a:ext uri="{FF2B5EF4-FFF2-40B4-BE49-F238E27FC236}">
                <a16:creationId xmlns:a16="http://schemas.microsoft.com/office/drawing/2014/main" id="{00000000-0008-0000-0000-00008C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2090</xdr:row>
      <xdr:rowOff>95247</xdr:rowOff>
    </xdr:from>
    <xdr:to>
      <xdr:col>2</xdr:col>
      <xdr:colOff>1451160</xdr:colOff>
      <xdr:row>2090</xdr:row>
      <xdr:rowOff>196103</xdr:rowOff>
    </xdr:to>
    <xdr:grpSp>
      <xdr:nvGrpSpPr>
        <xdr:cNvPr id="1165" name="グループ化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GrpSpPr/>
      </xdr:nvGrpSpPr>
      <xdr:grpSpPr>
        <a:xfrm rot="3436602">
          <a:off x="2185144" y="7256593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66" name="二等辺三角形 1165">
            <a:extLst>
              <a:ext uri="{FF2B5EF4-FFF2-40B4-BE49-F238E27FC236}">
                <a16:creationId xmlns:a16="http://schemas.microsoft.com/office/drawing/2014/main" id="{00000000-0008-0000-0000-00008E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67" name="円柱 1166">
            <a:extLst>
              <a:ext uri="{FF2B5EF4-FFF2-40B4-BE49-F238E27FC236}">
                <a16:creationId xmlns:a16="http://schemas.microsoft.com/office/drawing/2014/main" id="{00000000-0008-0000-0000-00008F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2095</xdr:row>
      <xdr:rowOff>90766</xdr:rowOff>
    </xdr:from>
    <xdr:to>
      <xdr:col>2</xdr:col>
      <xdr:colOff>1457883</xdr:colOff>
      <xdr:row>2095</xdr:row>
      <xdr:rowOff>191623</xdr:rowOff>
    </xdr:to>
    <xdr:grpSp>
      <xdr:nvGrpSpPr>
        <xdr:cNvPr id="1168" name="グループ化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GrpSpPr/>
      </xdr:nvGrpSpPr>
      <xdr:grpSpPr>
        <a:xfrm rot="3436602">
          <a:off x="2191866" y="727391754"/>
          <a:ext cx="100857" cy="560294"/>
          <a:chOff x="2577350" y="885265"/>
          <a:chExt cx="100856" cy="560294"/>
        </a:xfrm>
      </xdr:grpSpPr>
      <xdr:sp macro="" textlink="">
        <xdr:nvSpPr>
          <xdr:cNvPr id="1169" name="二等辺三角形 1168">
            <a:extLst>
              <a:ext uri="{FF2B5EF4-FFF2-40B4-BE49-F238E27FC236}">
                <a16:creationId xmlns:a16="http://schemas.microsoft.com/office/drawing/2014/main" id="{00000000-0008-0000-0000-00009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0" name="円柱 1169">
            <a:extLst>
              <a:ext uri="{FF2B5EF4-FFF2-40B4-BE49-F238E27FC236}">
                <a16:creationId xmlns:a16="http://schemas.microsoft.com/office/drawing/2014/main" id="{00000000-0008-0000-0000-00009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2100</xdr:row>
      <xdr:rowOff>95247</xdr:rowOff>
    </xdr:from>
    <xdr:to>
      <xdr:col>2</xdr:col>
      <xdr:colOff>1451160</xdr:colOff>
      <xdr:row>2100</xdr:row>
      <xdr:rowOff>196103</xdr:rowOff>
    </xdr:to>
    <xdr:grpSp>
      <xdr:nvGrpSpPr>
        <xdr:cNvPr id="1171" name="グループ化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GrpSpPr/>
      </xdr:nvGrpSpPr>
      <xdr:grpSpPr>
        <a:xfrm rot="3436602">
          <a:off x="2185144" y="72913314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72" name="二等辺三角形 1171">
            <a:extLst>
              <a:ext uri="{FF2B5EF4-FFF2-40B4-BE49-F238E27FC236}">
                <a16:creationId xmlns:a16="http://schemas.microsoft.com/office/drawing/2014/main" id="{00000000-0008-0000-0000-00009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3" name="円柱 1172">
            <a:extLst>
              <a:ext uri="{FF2B5EF4-FFF2-40B4-BE49-F238E27FC236}">
                <a16:creationId xmlns:a16="http://schemas.microsoft.com/office/drawing/2014/main" id="{00000000-0008-0000-0000-00009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2105</xdr:row>
      <xdr:rowOff>95247</xdr:rowOff>
    </xdr:from>
    <xdr:to>
      <xdr:col>2</xdr:col>
      <xdr:colOff>1451160</xdr:colOff>
      <xdr:row>2105</xdr:row>
      <xdr:rowOff>196103</xdr:rowOff>
    </xdr:to>
    <xdr:grpSp>
      <xdr:nvGrpSpPr>
        <xdr:cNvPr id="1174" name="グループ化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GrpSpPr/>
      </xdr:nvGrpSpPr>
      <xdr:grpSpPr>
        <a:xfrm rot="3436602">
          <a:off x="2185144" y="7308700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75" name="二等辺三角形 1174">
            <a:extLst>
              <a:ext uri="{FF2B5EF4-FFF2-40B4-BE49-F238E27FC236}">
                <a16:creationId xmlns:a16="http://schemas.microsoft.com/office/drawing/2014/main" id="{00000000-0008-0000-0000-00009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6" name="円柱 1175">
            <a:extLst>
              <a:ext uri="{FF2B5EF4-FFF2-40B4-BE49-F238E27FC236}">
                <a16:creationId xmlns:a16="http://schemas.microsoft.com/office/drawing/2014/main" id="{00000000-0008-0000-0000-00009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2110</xdr:row>
      <xdr:rowOff>101972</xdr:rowOff>
    </xdr:from>
    <xdr:to>
      <xdr:col>2</xdr:col>
      <xdr:colOff>1457883</xdr:colOff>
      <xdr:row>2110</xdr:row>
      <xdr:rowOff>202829</xdr:rowOff>
    </xdr:to>
    <xdr:grpSp>
      <xdr:nvGrpSpPr>
        <xdr:cNvPr id="1177" name="グループ化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GrpSpPr/>
      </xdr:nvGrpSpPr>
      <xdr:grpSpPr>
        <a:xfrm rot="3436602">
          <a:off x="2191866" y="7326136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178" name="二等辺三角形 1177">
            <a:extLst>
              <a:ext uri="{FF2B5EF4-FFF2-40B4-BE49-F238E27FC236}">
                <a16:creationId xmlns:a16="http://schemas.microsoft.com/office/drawing/2014/main" id="{00000000-0008-0000-0000-00009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9" name="円柱 1178">
            <a:extLst>
              <a:ext uri="{FF2B5EF4-FFF2-40B4-BE49-F238E27FC236}">
                <a16:creationId xmlns:a16="http://schemas.microsoft.com/office/drawing/2014/main" id="{00000000-0008-0000-0000-00009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2115</xdr:row>
      <xdr:rowOff>90766</xdr:rowOff>
    </xdr:from>
    <xdr:to>
      <xdr:col>2</xdr:col>
      <xdr:colOff>1457883</xdr:colOff>
      <xdr:row>2115</xdr:row>
      <xdr:rowOff>191623</xdr:rowOff>
    </xdr:to>
    <xdr:grpSp>
      <xdr:nvGrpSpPr>
        <xdr:cNvPr id="1180" name="グループ化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GrpSpPr/>
      </xdr:nvGrpSpPr>
      <xdr:grpSpPr>
        <a:xfrm rot="3436602">
          <a:off x="2191866" y="734339401"/>
          <a:ext cx="100857" cy="560294"/>
          <a:chOff x="2577350" y="885265"/>
          <a:chExt cx="100856" cy="560294"/>
        </a:xfrm>
      </xdr:grpSpPr>
      <xdr:sp macro="" textlink="">
        <xdr:nvSpPr>
          <xdr:cNvPr id="1181" name="二等辺三角形 1180">
            <a:extLst>
              <a:ext uri="{FF2B5EF4-FFF2-40B4-BE49-F238E27FC236}">
                <a16:creationId xmlns:a16="http://schemas.microsoft.com/office/drawing/2014/main" id="{00000000-0008-0000-0000-00009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82" name="円柱 1181">
            <a:extLst>
              <a:ext uri="{FF2B5EF4-FFF2-40B4-BE49-F238E27FC236}">
                <a16:creationId xmlns:a16="http://schemas.microsoft.com/office/drawing/2014/main" id="{00000000-0008-0000-0000-00009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2120</xdr:row>
      <xdr:rowOff>90766</xdr:rowOff>
    </xdr:from>
    <xdr:to>
      <xdr:col>2</xdr:col>
      <xdr:colOff>1457883</xdr:colOff>
      <xdr:row>2120</xdr:row>
      <xdr:rowOff>191623</xdr:rowOff>
    </xdr:to>
    <xdr:grpSp>
      <xdr:nvGrpSpPr>
        <xdr:cNvPr id="1183" name="グループ化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GrpSpPr/>
      </xdr:nvGrpSpPr>
      <xdr:grpSpPr>
        <a:xfrm rot="3436602">
          <a:off x="2191866" y="736076313"/>
          <a:ext cx="100857" cy="560294"/>
          <a:chOff x="2577350" y="885265"/>
          <a:chExt cx="100856" cy="560294"/>
        </a:xfrm>
      </xdr:grpSpPr>
      <xdr:sp macro="" textlink="">
        <xdr:nvSpPr>
          <xdr:cNvPr id="1184" name="二等辺三角形 1183">
            <a:extLst>
              <a:ext uri="{FF2B5EF4-FFF2-40B4-BE49-F238E27FC236}">
                <a16:creationId xmlns:a16="http://schemas.microsoft.com/office/drawing/2014/main" id="{00000000-0008-0000-0000-0000A0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85" name="円柱 1184">
            <a:extLst>
              <a:ext uri="{FF2B5EF4-FFF2-40B4-BE49-F238E27FC236}">
                <a16:creationId xmlns:a16="http://schemas.microsoft.com/office/drawing/2014/main" id="{00000000-0008-0000-0000-0000A1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2125</xdr:row>
      <xdr:rowOff>95247</xdr:rowOff>
    </xdr:from>
    <xdr:to>
      <xdr:col>2</xdr:col>
      <xdr:colOff>1451160</xdr:colOff>
      <xdr:row>2125</xdr:row>
      <xdr:rowOff>196103</xdr:rowOff>
    </xdr:to>
    <xdr:grpSp>
      <xdr:nvGrpSpPr>
        <xdr:cNvPr id="1186" name="グループ化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GrpSpPr/>
      </xdr:nvGrpSpPr>
      <xdr:grpSpPr>
        <a:xfrm rot="3436602">
          <a:off x="2185144" y="7378177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87" name="二等辺三角形 1186">
            <a:extLst>
              <a:ext uri="{FF2B5EF4-FFF2-40B4-BE49-F238E27FC236}">
                <a16:creationId xmlns:a16="http://schemas.microsoft.com/office/drawing/2014/main" id="{00000000-0008-0000-0000-0000A3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88" name="円柱 1187">
            <a:extLst>
              <a:ext uri="{FF2B5EF4-FFF2-40B4-BE49-F238E27FC236}">
                <a16:creationId xmlns:a16="http://schemas.microsoft.com/office/drawing/2014/main" id="{00000000-0008-0000-0000-0000A4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2130</xdr:row>
      <xdr:rowOff>95247</xdr:rowOff>
    </xdr:from>
    <xdr:to>
      <xdr:col>2</xdr:col>
      <xdr:colOff>1451160</xdr:colOff>
      <xdr:row>2130</xdr:row>
      <xdr:rowOff>196103</xdr:rowOff>
    </xdr:to>
    <xdr:grpSp>
      <xdr:nvGrpSpPr>
        <xdr:cNvPr id="1189" name="グループ化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GrpSpPr/>
      </xdr:nvGrpSpPr>
      <xdr:grpSpPr>
        <a:xfrm rot="3436602">
          <a:off x="2185144" y="7395546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90" name="二等辺三角形 1189">
            <a:extLst>
              <a:ext uri="{FF2B5EF4-FFF2-40B4-BE49-F238E27FC236}">
                <a16:creationId xmlns:a16="http://schemas.microsoft.com/office/drawing/2014/main" id="{00000000-0008-0000-0000-0000A6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1" name="円柱 1190">
            <a:extLst>
              <a:ext uri="{FF2B5EF4-FFF2-40B4-BE49-F238E27FC236}">
                <a16:creationId xmlns:a16="http://schemas.microsoft.com/office/drawing/2014/main" id="{00000000-0008-0000-0000-0000A7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2135</xdr:row>
      <xdr:rowOff>95247</xdr:rowOff>
    </xdr:from>
    <xdr:to>
      <xdr:col>2</xdr:col>
      <xdr:colOff>1451160</xdr:colOff>
      <xdr:row>2135</xdr:row>
      <xdr:rowOff>196103</xdr:rowOff>
    </xdr:to>
    <xdr:grpSp>
      <xdr:nvGrpSpPr>
        <xdr:cNvPr id="1192" name="グループ化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GrpSpPr/>
      </xdr:nvGrpSpPr>
      <xdr:grpSpPr>
        <a:xfrm rot="3436602">
          <a:off x="2185144" y="7412915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93" name="二等辺三角形 1192">
            <a:extLst>
              <a:ext uri="{FF2B5EF4-FFF2-40B4-BE49-F238E27FC236}">
                <a16:creationId xmlns:a16="http://schemas.microsoft.com/office/drawing/2014/main" id="{00000000-0008-0000-0000-0000A9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4" name="円柱 1193">
            <a:extLst>
              <a:ext uri="{FF2B5EF4-FFF2-40B4-BE49-F238E27FC236}">
                <a16:creationId xmlns:a16="http://schemas.microsoft.com/office/drawing/2014/main" id="{00000000-0008-0000-0000-0000AA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2140</xdr:row>
      <xdr:rowOff>95247</xdr:rowOff>
    </xdr:from>
    <xdr:to>
      <xdr:col>2</xdr:col>
      <xdr:colOff>1451160</xdr:colOff>
      <xdr:row>2140</xdr:row>
      <xdr:rowOff>196103</xdr:rowOff>
    </xdr:to>
    <xdr:grpSp>
      <xdr:nvGrpSpPr>
        <xdr:cNvPr id="1195" name="グループ化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pSpPr/>
      </xdr:nvGrpSpPr>
      <xdr:grpSpPr>
        <a:xfrm rot="3436602">
          <a:off x="2185144" y="74302844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196" name="二等辺三角形 1195">
            <a:extLst>
              <a:ext uri="{FF2B5EF4-FFF2-40B4-BE49-F238E27FC236}">
                <a16:creationId xmlns:a16="http://schemas.microsoft.com/office/drawing/2014/main" id="{00000000-0008-0000-0000-0000AC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7" name="円柱 1196">
            <a:extLst>
              <a:ext uri="{FF2B5EF4-FFF2-40B4-BE49-F238E27FC236}">
                <a16:creationId xmlns:a16="http://schemas.microsoft.com/office/drawing/2014/main" id="{00000000-0008-0000-0000-0000AD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2145</xdr:row>
      <xdr:rowOff>61631</xdr:rowOff>
    </xdr:from>
    <xdr:to>
      <xdr:col>2</xdr:col>
      <xdr:colOff>1451161</xdr:colOff>
      <xdr:row>2145</xdr:row>
      <xdr:rowOff>162487</xdr:rowOff>
    </xdr:to>
    <xdr:grpSp>
      <xdr:nvGrpSpPr>
        <xdr:cNvPr id="1198" name="グループ化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GrpSpPr/>
      </xdr:nvGrpSpPr>
      <xdr:grpSpPr>
        <a:xfrm rot="3436602">
          <a:off x="2185145" y="744731736"/>
          <a:ext cx="100856" cy="560294"/>
          <a:chOff x="2577350" y="885265"/>
          <a:chExt cx="100856" cy="560294"/>
        </a:xfrm>
      </xdr:grpSpPr>
      <xdr:sp macro="" textlink="">
        <xdr:nvSpPr>
          <xdr:cNvPr id="1199" name="二等辺三角形 1198">
            <a:extLst>
              <a:ext uri="{FF2B5EF4-FFF2-40B4-BE49-F238E27FC236}">
                <a16:creationId xmlns:a16="http://schemas.microsoft.com/office/drawing/2014/main" id="{00000000-0008-0000-0000-0000AF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0" name="円柱 1199">
            <a:extLst>
              <a:ext uri="{FF2B5EF4-FFF2-40B4-BE49-F238E27FC236}">
                <a16:creationId xmlns:a16="http://schemas.microsoft.com/office/drawing/2014/main" id="{00000000-0008-0000-0000-0000B0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2150</xdr:row>
      <xdr:rowOff>90766</xdr:rowOff>
    </xdr:from>
    <xdr:to>
      <xdr:col>2</xdr:col>
      <xdr:colOff>1435473</xdr:colOff>
      <xdr:row>2150</xdr:row>
      <xdr:rowOff>191623</xdr:rowOff>
    </xdr:to>
    <xdr:grpSp>
      <xdr:nvGrpSpPr>
        <xdr:cNvPr id="1201" name="グループ化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GrpSpPr/>
      </xdr:nvGrpSpPr>
      <xdr:grpSpPr>
        <a:xfrm rot="3436602">
          <a:off x="2169456" y="7464977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202" name="二等辺三角形 1201">
            <a:extLst>
              <a:ext uri="{FF2B5EF4-FFF2-40B4-BE49-F238E27FC236}">
                <a16:creationId xmlns:a16="http://schemas.microsoft.com/office/drawing/2014/main" id="{00000000-0008-0000-0000-0000B2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3" name="円柱 1202">
            <a:extLst>
              <a:ext uri="{FF2B5EF4-FFF2-40B4-BE49-F238E27FC236}">
                <a16:creationId xmlns:a16="http://schemas.microsoft.com/office/drawing/2014/main" id="{00000000-0008-0000-0000-0000B3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2155</xdr:row>
      <xdr:rowOff>90766</xdr:rowOff>
    </xdr:from>
    <xdr:to>
      <xdr:col>2</xdr:col>
      <xdr:colOff>1457883</xdr:colOff>
      <xdr:row>2155</xdr:row>
      <xdr:rowOff>191623</xdr:rowOff>
    </xdr:to>
    <xdr:grpSp>
      <xdr:nvGrpSpPr>
        <xdr:cNvPr id="1204" name="グループ化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pSpPr/>
      </xdr:nvGrpSpPr>
      <xdr:grpSpPr>
        <a:xfrm rot="3436602">
          <a:off x="2191866" y="748234695"/>
          <a:ext cx="100857" cy="560294"/>
          <a:chOff x="2577350" y="885265"/>
          <a:chExt cx="100856" cy="560294"/>
        </a:xfrm>
      </xdr:grpSpPr>
      <xdr:sp macro="" textlink="">
        <xdr:nvSpPr>
          <xdr:cNvPr id="1205" name="二等辺三角形 1204">
            <a:extLst>
              <a:ext uri="{FF2B5EF4-FFF2-40B4-BE49-F238E27FC236}">
                <a16:creationId xmlns:a16="http://schemas.microsoft.com/office/drawing/2014/main" id="{00000000-0008-0000-0000-0000B5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6" name="円柱 1205">
            <a:extLst>
              <a:ext uri="{FF2B5EF4-FFF2-40B4-BE49-F238E27FC236}">
                <a16:creationId xmlns:a16="http://schemas.microsoft.com/office/drawing/2014/main" id="{00000000-0008-0000-0000-0000B6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2160</xdr:row>
      <xdr:rowOff>95247</xdr:rowOff>
    </xdr:from>
    <xdr:to>
      <xdr:col>2</xdr:col>
      <xdr:colOff>1451160</xdr:colOff>
      <xdr:row>2160</xdr:row>
      <xdr:rowOff>196103</xdr:rowOff>
    </xdr:to>
    <xdr:grpSp>
      <xdr:nvGrpSpPr>
        <xdr:cNvPr id="1207" name="グループ化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GrpSpPr/>
      </xdr:nvGrpSpPr>
      <xdr:grpSpPr>
        <a:xfrm rot="3436602">
          <a:off x="2185144" y="7499760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208" name="二等辺三角形 1207">
            <a:extLst>
              <a:ext uri="{FF2B5EF4-FFF2-40B4-BE49-F238E27FC236}">
                <a16:creationId xmlns:a16="http://schemas.microsoft.com/office/drawing/2014/main" id="{00000000-0008-0000-0000-0000B8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9" name="円柱 1208">
            <a:extLst>
              <a:ext uri="{FF2B5EF4-FFF2-40B4-BE49-F238E27FC236}">
                <a16:creationId xmlns:a16="http://schemas.microsoft.com/office/drawing/2014/main" id="{00000000-0008-0000-0000-0000B9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2170</xdr:row>
      <xdr:rowOff>90766</xdr:rowOff>
    </xdr:from>
    <xdr:to>
      <xdr:col>2</xdr:col>
      <xdr:colOff>1457883</xdr:colOff>
      <xdr:row>2170</xdr:row>
      <xdr:rowOff>191623</xdr:rowOff>
    </xdr:to>
    <xdr:grpSp>
      <xdr:nvGrpSpPr>
        <xdr:cNvPr id="1210" name="グループ化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pSpPr/>
      </xdr:nvGrpSpPr>
      <xdr:grpSpPr>
        <a:xfrm rot="3436602">
          <a:off x="2191866" y="753445430"/>
          <a:ext cx="100857" cy="560294"/>
          <a:chOff x="2577350" y="885265"/>
          <a:chExt cx="100856" cy="560294"/>
        </a:xfrm>
      </xdr:grpSpPr>
      <xdr:sp macro="" textlink="">
        <xdr:nvSpPr>
          <xdr:cNvPr id="1211" name="二等辺三角形 1210">
            <a:extLst>
              <a:ext uri="{FF2B5EF4-FFF2-40B4-BE49-F238E27FC236}">
                <a16:creationId xmlns:a16="http://schemas.microsoft.com/office/drawing/2014/main" id="{00000000-0008-0000-0000-0000BB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2" name="円柱 1211">
            <a:extLst>
              <a:ext uri="{FF2B5EF4-FFF2-40B4-BE49-F238E27FC236}">
                <a16:creationId xmlns:a16="http://schemas.microsoft.com/office/drawing/2014/main" id="{00000000-0008-0000-0000-0000BC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2175</xdr:row>
      <xdr:rowOff>90766</xdr:rowOff>
    </xdr:from>
    <xdr:to>
      <xdr:col>2</xdr:col>
      <xdr:colOff>1457883</xdr:colOff>
      <xdr:row>2175</xdr:row>
      <xdr:rowOff>191623</xdr:rowOff>
    </xdr:to>
    <xdr:grpSp>
      <xdr:nvGrpSpPr>
        <xdr:cNvPr id="1213" name="グループ化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GrpSpPr/>
      </xdr:nvGrpSpPr>
      <xdr:grpSpPr>
        <a:xfrm rot="3436602">
          <a:off x="2191866" y="755182342"/>
          <a:ext cx="100857" cy="560294"/>
          <a:chOff x="2577350" y="885265"/>
          <a:chExt cx="100856" cy="560294"/>
        </a:xfrm>
      </xdr:grpSpPr>
      <xdr:sp macro="" textlink="">
        <xdr:nvSpPr>
          <xdr:cNvPr id="1214" name="二等辺三角形 1213">
            <a:extLst>
              <a:ext uri="{FF2B5EF4-FFF2-40B4-BE49-F238E27FC236}">
                <a16:creationId xmlns:a16="http://schemas.microsoft.com/office/drawing/2014/main" id="{00000000-0008-0000-0000-0000BE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5" name="円柱 1214">
            <a:extLst>
              <a:ext uri="{FF2B5EF4-FFF2-40B4-BE49-F238E27FC236}">
                <a16:creationId xmlns:a16="http://schemas.microsoft.com/office/drawing/2014/main" id="{00000000-0008-0000-0000-0000BF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2180</xdr:row>
      <xdr:rowOff>101972</xdr:rowOff>
    </xdr:from>
    <xdr:to>
      <xdr:col>2</xdr:col>
      <xdr:colOff>1457883</xdr:colOff>
      <xdr:row>2180</xdr:row>
      <xdr:rowOff>202829</xdr:rowOff>
    </xdr:to>
    <xdr:grpSp>
      <xdr:nvGrpSpPr>
        <xdr:cNvPr id="1216" name="グループ化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GrpSpPr/>
      </xdr:nvGrpSpPr>
      <xdr:grpSpPr>
        <a:xfrm rot="3436602">
          <a:off x="2191866" y="756930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17" name="二等辺三角形 1216">
            <a:extLst>
              <a:ext uri="{FF2B5EF4-FFF2-40B4-BE49-F238E27FC236}">
                <a16:creationId xmlns:a16="http://schemas.microsoft.com/office/drawing/2014/main" id="{00000000-0008-0000-0000-0000C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8" name="円柱 1217">
            <a:extLst>
              <a:ext uri="{FF2B5EF4-FFF2-40B4-BE49-F238E27FC236}">
                <a16:creationId xmlns:a16="http://schemas.microsoft.com/office/drawing/2014/main" id="{00000000-0008-0000-0000-0000C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2185</xdr:row>
      <xdr:rowOff>90766</xdr:rowOff>
    </xdr:from>
    <xdr:to>
      <xdr:col>2</xdr:col>
      <xdr:colOff>1435473</xdr:colOff>
      <xdr:row>2185</xdr:row>
      <xdr:rowOff>191623</xdr:rowOff>
    </xdr:to>
    <xdr:grpSp>
      <xdr:nvGrpSpPr>
        <xdr:cNvPr id="1219" name="グループ化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GrpSpPr/>
      </xdr:nvGrpSpPr>
      <xdr:grpSpPr>
        <a:xfrm rot="3436602">
          <a:off x="2169456" y="7586561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220" name="二等辺三角形 1219">
            <a:extLst>
              <a:ext uri="{FF2B5EF4-FFF2-40B4-BE49-F238E27FC236}">
                <a16:creationId xmlns:a16="http://schemas.microsoft.com/office/drawing/2014/main" id="{00000000-0008-0000-0000-0000C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1" name="円柱 1220">
            <a:extLst>
              <a:ext uri="{FF2B5EF4-FFF2-40B4-BE49-F238E27FC236}">
                <a16:creationId xmlns:a16="http://schemas.microsoft.com/office/drawing/2014/main" id="{00000000-0008-0000-0000-0000C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2190</xdr:row>
      <xdr:rowOff>90766</xdr:rowOff>
    </xdr:from>
    <xdr:to>
      <xdr:col>2</xdr:col>
      <xdr:colOff>1435473</xdr:colOff>
      <xdr:row>2190</xdr:row>
      <xdr:rowOff>191623</xdr:rowOff>
    </xdr:to>
    <xdr:grpSp>
      <xdr:nvGrpSpPr>
        <xdr:cNvPr id="1222" name="グループ化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GrpSpPr/>
      </xdr:nvGrpSpPr>
      <xdr:grpSpPr>
        <a:xfrm rot="3436602">
          <a:off x="2169456" y="76039307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223" name="二等辺三角形 1222">
            <a:extLst>
              <a:ext uri="{FF2B5EF4-FFF2-40B4-BE49-F238E27FC236}">
                <a16:creationId xmlns:a16="http://schemas.microsoft.com/office/drawing/2014/main" id="{00000000-0008-0000-0000-0000C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4" name="円柱 1223">
            <a:extLst>
              <a:ext uri="{FF2B5EF4-FFF2-40B4-BE49-F238E27FC236}">
                <a16:creationId xmlns:a16="http://schemas.microsoft.com/office/drawing/2014/main" id="{00000000-0008-0000-0000-0000C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2195</xdr:row>
      <xdr:rowOff>61631</xdr:rowOff>
    </xdr:from>
    <xdr:to>
      <xdr:col>2</xdr:col>
      <xdr:colOff>1451161</xdr:colOff>
      <xdr:row>2195</xdr:row>
      <xdr:rowOff>162487</xdr:rowOff>
    </xdr:to>
    <xdr:grpSp>
      <xdr:nvGrpSpPr>
        <xdr:cNvPr id="1225" name="グループ化 12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GrpSpPr/>
      </xdr:nvGrpSpPr>
      <xdr:grpSpPr>
        <a:xfrm rot="3436602">
          <a:off x="2185145" y="762100853"/>
          <a:ext cx="100856" cy="560294"/>
          <a:chOff x="2577350" y="885265"/>
          <a:chExt cx="100856" cy="560294"/>
        </a:xfrm>
      </xdr:grpSpPr>
      <xdr:sp macro="" textlink="">
        <xdr:nvSpPr>
          <xdr:cNvPr id="1226" name="二等辺三角形 1225">
            <a:extLst>
              <a:ext uri="{FF2B5EF4-FFF2-40B4-BE49-F238E27FC236}">
                <a16:creationId xmlns:a16="http://schemas.microsoft.com/office/drawing/2014/main" id="{00000000-0008-0000-0000-0000C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7" name="円柱 1226">
            <a:extLst>
              <a:ext uri="{FF2B5EF4-FFF2-40B4-BE49-F238E27FC236}">
                <a16:creationId xmlns:a16="http://schemas.microsoft.com/office/drawing/2014/main" id="{00000000-0008-0000-0000-0000C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2200</xdr:row>
      <xdr:rowOff>90766</xdr:rowOff>
    </xdr:from>
    <xdr:to>
      <xdr:col>2</xdr:col>
      <xdr:colOff>1457883</xdr:colOff>
      <xdr:row>2200</xdr:row>
      <xdr:rowOff>191623</xdr:rowOff>
    </xdr:to>
    <xdr:grpSp>
      <xdr:nvGrpSpPr>
        <xdr:cNvPr id="1228" name="グループ化 12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pSpPr/>
      </xdr:nvGrpSpPr>
      <xdr:grpSpPr>
        <a:xfrm rot="3436602">
          <a:off x="2191866" y="763866901"/>
          <a:ext cx="100857" cy="560294"/>
          <a:chOff x="2577350" y="885265"/>
          <a:chExt cx="100856" cy="560294"/>
        </a:xfrm>
      </xdr:grpSpPr>
      <xdr:sp macro="" textlink="">
        <xdr:nvSpPr>
          <xdr:cNvPr id="1229" name="二等辺三角形 1228">
            <a:extLst>
              <a:ext uri="{FF2B5EF4-FFF2-40B4-BE49-F238E27FC236}">
                <a16:creationId xmlns:a16="http://schemas.microsoft.com/office/drawing/2014/main" id="{00000000-0008-0000-0000-0000C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0" name="円柱 1229">
            <a:extLst>
              <a:ext uri="{FF2B5EF4-FFF2-40B4-BE49-F238E27FC236}">
                <a16:creationId xmlns:a16="http://schemas.microsoft.com/office/drawing/2014/main" id="{00000000-0008-0000-0000-0000C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2205</xdr:row>
      <xdr:rowOff>95247</xdr:rowOff>
    </xdr:from>
    <xdr:to>
      <xdr:col>2</xdr:col>
      <xdr:colOff>1451160</xdr:colOff>
      <xdr:row>2205</xdr:row>
      <xdr:rowOff>196103</xdr:rowOff>
    </xdr:to>
    <xdr:grpSp>
      <xdr:nvGrpSpPr>
        <xdr:cNvPr id="1231" name="グループ化 12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GrpSpPr/>
      </xdr:nvGrpSpPr>
      <xdr:grpSpPr>
        <a:xfrm rot="3436602">
          <a:off x="2185144" y="7656082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232" name="二等辺三角形 1231">
            <a:extLst>
              <a:ext uri="{FF2B5EF4-FFF2-40B4-BE49-F238E27FC236}">
                <a16:creationId xmlns:a16="http://schemas.microsoft.com/office/drawing/2014/main" id="{00000000-0008-0000-0000-0000D0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3" name="円柱 1232">
            <a:extLst>
              <a:ext uri="{FF2B5EF4-FFF2-40B4-BE49-F238E27FC236}">
                <a16:creationId xmlns:a16="http://schemas.microsoft.com/office/drawing/2014/main" id="{00000000-0008-0000-0000-0000D1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2210</xdr:row>
      <xdr:rowOff>61631</xdr:rowOff>
    </xdr:from>
    <xdr:to>
      <xdr:col>2</xdr:col>
      <xdr:colOff>1451161</xdr:colOff>
      <xdr:row>2210</xdr:row>
      <xdr:rowOff>162487</xdr:rowOff>
    </xdr:to>
    <xdr:grpSp>
      <xdr:nvGrpSpPr>
        <xdr:cNvPr id="1234" name="グループ化 12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GrpSpPr/>
      </xdr:nvGrpSpPr>
      <xdr:grpSpPr>
        <a:xfrm rot="3436602">
          <a:off x="2185145" y="767311588"/>
          <a:ext cx="100856" cy="560294"/>
          <a:chOff x="2577350" y="885265"/>
          <a:chExt cx="100856" cy="560294"/>
        </a:xfrm>
      </xdr:grpSpPr>
      <xdr:sp macro="" textlink="">
        <xdr:nvSpPr>
          <xdr:cNvPr id="1235" name="二等辺三角形 1234">
            <a:extLst>
              <a:ext uri="{FF2B5EF4-FFF2-40B4-BE49-F238E27FC236}">
                <a16:creationId xmlns:a16="http://schemas.microsoft.com/office/drawing/2014/main" id="{00000000-0008-0000-0000-0000D3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6" name="円柱 1235">
            <a:extLst>
              <a:ext uri="{FF2B5EF4-FFF2-40B4-BE49-F238E27FC236}">
                <a16:creationId xmlns:a16="http://schemas.microsoft.com/office/drawing/2014/main" id="{00000000-0008-0000-0000-0000D4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2215</xdr:row>
      <xdr:rowOff>95247</xdr:rowOff>
    </xdr:from>
    <xdr:to>
      <xdr:col>2</xdr:col>
      <xdr:colOff>1451160</xdr:colOff>
      <xdr:row>2215</xdr:row>
      <xdr:rowOff>196103</xdr:rowOff>
    </xdr:to>
    <xdr:grpSp>
      <xdr:nvGrpSpPr>
        <xdr:cNvPr id="1237" name="グループ化 12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GrpSpPr/>
      </xdr:nvGrpSpPr>
      <xdr:grpSpPr>
        <a:xfrm rot="3436602">
          <a:off x="2185144" y="769082116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238" name="二等辺三角形 1237">
            <a:extLst>
              <a:ext uri="{FF2B5EF4-FFF2-40B4-BE49-F238E27FC236}">
                <a16:creationId xmlns:a16="http://schemas.microsoft.com/office/drawing/2014/main" id="{00000000-0008-0000-0000-0000D6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9" name="円柱 1238">
            <a:extLst>
              <a:ext uri="{FF2B5EF4-FFF2-40B4-BE49-F238E27FC236}">
                <a16:creationId xmlns:a16="http://schemas.microsoft.com/office/drawing/2014/main" id="{00000000-0008-0000-0000-0000D7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2220</xdr:row>
      <xdr:rowOff>90766</xdr:rowOff>
    </xdr:from>
    <xdr:to>
      <xdr:col>2</xdr:col>
      <xdr:colOff>1457883</xdr:colOff>
      <xdr:row>2220</xdr:row>
      <xdr:rowOff>191623</xdr:rowOff>
    </xdr:to>
    <xdr:grpSp>
      <xdr:nvGrpSpPr>
        <xdr:cNvPr id="1240" name="グループ化 12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GrpSpPr/>
      </xdr:nvGrpSpPr>
      <xdr:grpSpPr>
        <a:xfrm rot="3436602">
          <a:off x="2191866" y="770814548"/>
          <a:ext cx="100857" cy="560294"/>
          <a:chOff x="2577350" y="885265"/>
          <a:chExt cx="100856" cy="560294"/>
        </a:xfrm>
      </xdr:grpSpPr>
      <xdr:sp macro="" textlink="">
        <xdr:nvSpPr>
          <xdr:cNvPr id="1241" name="二等辺三角形 1240">
            <a:extLst>
              <a:ext uri="{FF2B5EF4-FFF2-40B4-BE49-F238E27FC236}">
                <a16:creationId xmlns:a16="http://schemas.microsoft.com/office/drawing/2014/main" id="{00000000-0008-0000-0000-0000D9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42" name="円柱 1241">
            <a:extLst>
              <a:ext uri="{FF2B5EF4-FFF2-40B4-BE49-F238E27FC236}">
                <a16:creationId xmlns:a16="http://schemas.microsoft.com/office/drawing/2014/main" id="{00000000-0008-0000-0000-0000DA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2225</xdr:row>
      <xdr:rowOff>61631</xdr:rowOff>
    </xdr:from>
    <xdr:to>
      <xdr:col>2</xdr:col>
      <xdr:colOff>1451161</xdr:colOff>
      <xdr:row>2225</xdr:row>
      <xdr:rowOff>162487</xdr:rowOff>
    </xdr:to>
    <xdr:grpSp>
      <xdr:nvGrpSpPr>
        <xdr:cNvPr id="1243" name="グループ化 124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GrpSpPr/>
      </xdr:nvGrpSpPr>
      <xdr:grpSpPr>
        <a:xfrm rot="3436602">
          <a:off x="2185145" y="772522324"/>
          <a:ext cx="100856" cy="560294"/>
          <a:chOff x="2577350" y="885265"/>
          <a:chExt cx="100856" cy="560294"/>
        </a:xfrm>
      </xdr:grpSpPr>
      <xdr:sp macro="" textlink="">
        <xdr:nvSpPr>
          <xdr:cNvPr id="1244" name="二等辺三角形 1243">
            <a:extLst>
              <a:ext uri="{FF2B5EF4-FFF2-40B4-BE49-F238E27FC236}">
                <a16:creationId xmlns:a16="http://schemas.microsoft.com/office/drawing/2014/main" id="{00000000-0008-0000-0000-0000DC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45" name="円柱 1244">
            <a:extLst>
              <a:ext uri="{FF2B5EF4-FFF2-40B4-BE49-F238E27FC236}">
                <a16:creationId xmlns:a16="http://schemas.microsoft.com/office/drawing/2014/main" id="{00000000-0008-0000-0000-0000DD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2230</xdr:row>
      <xdr:rowOff>101972</xdr:rowOff>
    </xdr:from>
    <xdr:to>
      <xdr:col>2</xdr:col>
      <xdr:colOff>1457883</xdr:colOff>
      <xdr:row>2230</xdr:row>
      <xdr:rowOff>202829</xdr:rowOff>
    </xdr:to>
    <xdr:grpSp>
      <xdr:nvGrpSpPr>
        <xdr:cNvPr id="1246" name="グループ化 124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GrpSpPr/>
      </xdr:nvGrpSpPr>
      <xdr:grpSpPr>
        <a:xfrm rot="3436602">
          <a:off x="2191866" y="7742995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47" name="二等辺三角形 1246">
            <a:extLst>
              <a:ext uri="{FF2B5EF4-FFF2-40B4-BE49-F238E27FC236}">
                <a16:creationId xmlns:a16="http://schemas.microsoft.com/office/drawing/2014/main" id="{00000000-0008-0000-0000-0000DF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48" name="円柱 1247">
            <a:extLst>
              <a:ext uri="{FF2B5EF4-FFF2-40B4-BE49-F238E27FC236}">
                <a16:creationId xmlns:a16="http://schemas.microsoft.com/office/drawing/2014/main" id="{00000000-0008-0000-0000-0000E0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2235</xdr:row>
      <xdr:rowOff>90766</xdr:rowOff>
    </xdr:from>
    <xdr:to>
      <xdr:col>2</xdr:col>
      <xdr:colOff>1457883</xdr:colOff>
      <xdr:row>2235</xdr:row>
      <xdr:rowOff>191623</xdr:rowOff>
    </xdr:to>
    <xdr:grpSp>
      <xdr:nvGrpSpPr>
        <xdr:cNvPr id="1249" name="グループ化 124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GrpSpPr/>
      </xdr:nvGrpSpPr>
      <xdr:grpSpPr>
        <a:xfrm rot="3436602">
          <a:off x="2191866" y="776025283"/>
          <a:ext cx="100857" cy="560294"/>
          <a:chOff x="2577350" y="885265"/>
          <a:chExt cx="100856" cy="560294"/>
        </a:xfrm>
      </xdr:grpSpPr>
      <xdr:sp macro="" textlink="">
        <xdr:nvSpPr>
          <xdr:cNvPr id="1250" name="二等辺三角形 1249">
            <a:extLst>
              <a:ext uri="{FF2B5EF4-FFF2-40B4-BE49-F238E27FC236}">
                <a16:creationId xmlns:a16="http://schemas.microsoft.com/office/drawing/2014/main" id="{00000000-0008-0000-0000-0000E2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51" name="円柱 1250">
            <a:extLst>
              <a:ext uri="{FF2B5EF4-FFF2-40B4-BE49-F238E27FC236}">
                <a16:creationId xmlns:a16="http://schemas.microsoft.com/office/drawing/2014/main" id="{00000000-0008-0000-0000-0000E3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2245</xdr:row>
      <xdr:rowOff>90766</xdr:rowOff>
    </xdr:from>
    <xdr:to>
      <xdr:col>2</xdr:col>
      <xdr:colOff>1457883</xdr:colOff>
      <xdr:row>2245</xdr:row>
      <xdr:rowOff>191623</xdr:rowOff>
    </xdr:to>
    <xdr:grpSp>
      <xdr:nvGrpSpPr>
        <xdr:cNvPr id="1252" name="グループ化 125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GrpSpPr/>
      </xdr:nvGrpSpPr>
      <xdr:grpSpPr>
        <a:xfrm rot="3436602">
          <a:off x="2191866" y="779499107"/>
          <a:ext cx="100857" cy="560294"/>
          <a:chOff x="2577350" y="885265"/>
          <a:chExt cx="100856" cy="560294"/>
        </a:xfrm>
      </xdr:grpSpPr>
      <xdr:sp macro="" textlink="">
        <xdr:nvSpPr>
          <xdr:cNvPr id="1253" name="二等辺三角形 1252">
            <a:extLst>
              <a:ext uri="{FF2B5EF4-FFF2-40B4-BE49-F238E27FC236}">
                <a16:creationId xmlns:a16="http://schemas.microsoft.com/office/drawing/2014/main" id="{00000000-0008-0000-0000-0000E5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54" name="円柱 1253">
            <a:extLst>
              <a:ext uri="{FF2B5EF4-FFF2-40B4-BE49-F238E27FC236}">
                <a16:creationId xmlns:a16="http://schemas.microsoft.com/office/drawing/2014/main" id="{00000000-0008-0000-0000-0000E6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2250</xdr:row>
      <xdr:rowOff>95247</xdr:rowOff>
    </xdr:from>
    <xdr:to>
      <xdr:col>2</xdr:col>
      <xdr:colOff>1451160</xdr:colOff>
      <xdr:row>2250</xdr:row>
      <xdr:rowOff>196103</xdr:rowOff>
    </xdr:to>
    <xdr:grpSp>
      <xdr:nvGrpSpPr>
        <xdr:cNvPr id="1255" name="グループ化 125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GrpSpPr/>
      </xdr:nvGrpSpPr>
      <xdr:grpSpPr>
        <a:xfrm rot="3436602">
          <a:off x="2185144" y="7812404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256" name="二等辺三角形 1255">
            <a:extLst>
              <a:ext uri="{FF2B5EF4-FFF2-40B4-BE49-F238E27FC236}">
                <a16:creationId xmlns:a16="http://schemas.microsoft.com/office/drawing/2014/main" id="{00000000-0008-0000-0000-0000E8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57" name="円柱 1256">
            <a:extLst>
              <a:ext uri="{FF2B5EF4-FFF2-40B4-BE49-F238E27FC236}">
                <a16:creationId xmlns:a16="http://schemas.microsoft.com/office/drawing/2014/main" id="{00000000-0008-0000-0000-0000E9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2255</xdr:row>
      <xdr:rowOff>90766</xdr:rowOff>
    </xdr:from>
    <xdr:to>
      <xdr:col>2</xdr:col>
      <xdr:colOff>1457883</xdr:colOff>
      <xdr:row>2255</xdr:row>
      <xdr:rowOff>191623</xdr:rowOff>
    </xdr:to>
    <xdr:grpSp>
      <xdr:nvGrpSpPr>
        <xdr:cNvPr id="1258" name="グループ化 125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GrpSpPr/>
      </xdr:nvGrpSpPr>
      <xdr:grpSpPr>
        <a:xfrm rot="3436602">
          <a:off x="2191866" y="782972930"/>
          <a:ext cx="100857" cy="560294"/>
          <a:chOff x="2577350" y="885265"/>
          <a:chExt cx="100856" cy="560294"/>
        </a:xfrm>
      </xdr:grpSpPr>
      <xdr:sp macro="" textlink="">
        <xdr:nvSpPr>
          <xdr:cNvPr id="1259" name="二等辺三角形 1258">
            <a:extLst>
              <a:ext uri="{FF2B5EF4-FFF2-40B4-BE49-F238E27FC236}">
                <a16:creationId xmlns:a16="http://schemas.microsoft.com/office/drawing/2014/main" id="{00000000-0008-0000-0000-0000EB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0" name="円柱 1259">
            <a:extLst>
              <a:ext uri="{FF2B5EF4-FFF2-40B4-BE49-F238E27FC236}">
                <a16:creationId xmlns:a16="http://schemas.microsoft.com/office/drawing/2014/main" id="{00000000-0008-0000-0000-0000EC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2260</xdr:row>
      <xdr:rowOff>90766</xdr:rowOff>
    </xdr:from>
    <xdr:to>
      <xdr:col>2</xdr:col>
      <xdr:colOff>1435473</xdr:colOff>
      <xdr:row>2260</xdr:row>
      <xdr:rowOff>191623</xdr:rowOff>
    </xdr:to>
    <xdr:grpSp>
      <xdr:nvGrpSpPr>
        <xdr:cNvPr id="1261" name="グループ化 126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GrpSpPr/>
      </xdr:nvGrpSpPr>
      <xdr:grpSpPr>
        <a:xfrm rot="3436602">
          <a:off x="2169456" y="7847098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262" name="二等辺三角形 1261">
            <a:extLst>
              <a:ext uri="{FF2B5EF4-FFF2-40B4-BE49-F238E27FC236}">
                <a16:creationId xmlns:a16="http://schemas.microsoft.com/office/drawing/2014/main" id="{00000000-0008-0000-0000-0000EE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3" name="円柱 1262">
            <a:extLst>
              <a:ext uri="{FF2B5EF4-FFF2-40B4-BE49-F238E27FC236}">
                <a16:creationId xmlns:a16="http://schemas.microsoft.com/office/drawing/2014/main" id="{00000000-0008-0000-0000-0000EF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2265</xdr:row>
      <xdr:rowOff>61631</xdr:rowOff>
    </xdr:from>
    <xdr:to>
      <xdr:col>2</xdr:col>
      <xdr:colOff>1451161</xdr:colOff>
      <xdr:row>2265</xdr:row>
      <xdr:rowOff>162487</xdr:rowOff>
    </xdr:to>
    <xdr:grpSp>
      <xdr:nvGrpSpPr>
        <xdr:cNvPr id="1264" name="グループ化 126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GrpSpPr/>
      </xdr:nvGrpSpPr>
      <xdr:grpSpPr>
        <a:xfrm rot="3436602">
          <a:off x="2185145" y="786417618"/>
          <a:ext cx="100856" cy="560294"/>
          <a:chOff x="2577350" y="885265"/>
          <a:chExt cx="100856" cy="560294"/>
        </a:xfrm>
      </xdr:grpSpPr>
      <xdr:sp macro="" textlink="">
        <xdr:nvSpPr>
          <xdr:cNvPr id="1265" name="二等辺三角形 1264">
            <a:extLst>
              <a:ext uri="{FF2B5EF4-FFF2-40B4-BE49-F238E27FC236}">
                <a16:creationId xmlns:a16="http://schemas.microsoft.com/office/drawing/2014/main" id="{00000000-0008-0000-0000-0000F1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6" name="円柱 1265">
            <a:extLst>
              <a:ext uri="{FF2B5EF4-FFF2-40B4-BE49-F238E27FC236}">
                <a16:creationId xmlns:a16="http://schemas.microsoft.com/office/drawing/2014/main" id="{00000000-0008-0000-0000-0000F2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2270</xdr:row>
      <xdr:rowOff>90766</xdr:rowOff>
    </xdr:from>
    <xdr:to>
      <xdr:col>2</xdr:col>
      <xdr:colOff>1457883</xdr:colOff>
      <xdr:row>2270</xdr:row>
      <xdr:rowOff>191623</xdr:rowOff>
    </xdr:to>
    <xdr:grpSp>
      <xdr:nvGrpSpPr>
        <xdr:cNvPr id="1267" name="グループ化 126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GrpSpPr/>
      </xdr:nvGrpSpPr>
      <xdr:grpSpPr>
        <a:xfrm rot="3436602">
          <a:off x="2191866" y="788183666"/>
          <a:ext cx="100857" cy="560294"/>
          <a:chOff x="2577350" y="885265"/>
          <a:chExt cx="100856" cy="560294"/>
        </a:xfrm>
      </xdr:grpSpPr>
      <xdr:sp macro="" textlink="">
        <xdr:nvSpPr>
          <xdr:cNvPr id="1268" name="二等辺三角形 1267">
            <a:extLst>
              <a:ext uri="{FF2B5EF4-FFF2-40B4-BE49-F238E27FC236}">
                <a16:creationId xmlns:a16="http://schemas.microsoft.com/office/drawing/2014/main" id="{00000000-0008-0000-0000-0000F4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9" name="円柱 1268">
            <a:extLst>
              <a:ext uri="{FF2B5EF4-FFF2-40B4-BE49-F238E27FC236}">
                <a16:creationId xmlns:a16="http://schemas.microsoft.com/office/drawing/2014/main" id="{00000000-0008-0000-0000-0000F5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2275</xdr:row>
      <xdr:rowOff>90766</xdr:rowOff>
    </xdr:from>
    <xdr:to>
      <xdr:col>2</xdr:col>
      <xdr:colOff>1457883</xdr:colOff>
      <xdr:row>2275</xdr:row>
      <xdr:rowOff>191623</xdr:rowOff>
    </xdr:to>
    <xdr:grpSp>
      <xdr:nvGrpSpPr>
        <xdr:cNvPr id="1270" name="グループ化 126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GrpSpPr/>
      </xdr:nvGrpSpPr>
      <xdr:grpSpPr>
        <a:xfrm rot="3436602">
          <a:off x="2191866" y="789920577"/>
          <a:ext cx="100857" cy="560294"/>
          <a:chOff x="2577350" y="885265"/>
          <a:chExt cx="100856" cy="560294"/>
        </a:xfrm>
      </xdr:grpSpPr>
      <xdr:sp macro="" textlink="">
        <xdr:nvSpPr>
          <xdr:cNvPr id="1271" name="二等辺三角形 1270">
            <a:extLst>
              <a:ext uri="{FF2B5EF4-FFF2-40B4-BE49-F238E27FC236}">
                <a16:creationId xmlns:a16="http://schemas.microsoft.com/office/drawing/2014/main" id="{00000000-0008-0000-0000-0000F7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72" name="円柱 1271">
            <a:extLst>
              <a:ext uri="{FF2B5EF4-FFF2-40B4-BE49-F238E27FC236}">
                <a16:creationId xmlns:a16="http://schemas.microsoft.com/office/drawing/2014/main" id="{00000000-0008-0000-0000-0000F8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2280</xdr:row>
      <xdr:rowOff>90766</xdr:rowOff>
    </xdr:from>
    <xdr:to>
      <xdr:col>2</xdr:col>
      <xdr:colOff>1457883</xdr:colOff>
      <xdr:row>2280</xdr:row>
      <xdr:rowOff>191623</xdr:rowOff>
    </xdr:to>
    <xdr:grpSp>
      <xdr:nvGrpSpPr>
        <xdr:cNvPr id="1273" name="グループ化 127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GrpSpPr/>
      </xdr:nvGrpSpPr>
      <xdr:grpSpPr>
        <a:xfrm rot="3436602">
          <a:off x="2191866" y="791657489"/>
          <a:ext cx="100857" cy="560294"/>
          <a:chOff x="2577350" y="885265"/>
          <a:chExt cx="100856" cy="560294"/>
        </a:xfrm>
      </xdr:grpSpPr>
      <xdr:sp macro="" textlink="">
        <xdr:nvSpPr>
          <xdr:cNvPr id="1274" name="二等辺三角形 1273">
            <a:extLst>
              <a:ext uri="{FF2B5EF4-FFF2-40B4-BE49-F238E27FC236}">
                <a16:creationId xmlns:a16="http://schemas.microsoft.com/office/drawing/2014/main" id="{00000000-0008-0000-0000-0000FA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75" name="円柱 1274">
            <a:extLst>
              <a:ext uri="{FF2B5EF4-FFF2-40B4-BE49-F238E27FC236}">
                <a16:creationId xmlns:a16="http://schemas.microsoft.com/office/drawing/2014/main" id="{00000000-0008-0000-0000-0000FB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2285</xdr:row>
      <xdr:rowOff>90766</xdr:rowOff>
    </xdr:from>
    <xdr:to>
      <xdr:col>2</xdr:col>
      <xdr:colOff>1457883</xdr:colOff>
      <xdr:row>2285</xdr:row>
      <xdr:rowOff>191623</xdr:rowOff>
    </xdr:to>
    <xdr:grpSp>
      <xdr:nvGrpSpPr>
        <xdr:cNvPr id="1276" name="グループ化 127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GrpSpPr/>
      </xdr:nvGrpSpPr>
      <xdr:grpSpPr>
        <a:xfrm rot="3436602">
          <a:off x="2191866" y="793394401"/>
          <a:ext cx="100857" cy="560294"/>
          <a:chOff x="2577350" y="885265"/>
          <a:chExt cx="100856" cy="560294"/>
        </a:xfrm>
      </xdr:grpSpPr>
      <xdr:sp macro="" textlink="">
        <xdr:nvSpPr>
          <xdr:cNvPr id="1277" name="二等辺三角形 1276">
            <a:extLst>
              <a:ext uri="{FF2B5EF4-FFF2-40B4-BE49-F238E27FC236}">
                <a16:creationId xmlns:a16="http://schemas.microsoft.com/office/drawing/2014/main" id="{00000000-0008-0000-0000-0000FD04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78" name="円柱 1277">
            <a:extLst>
              <a:ext uri="{FF2B5EF4-FFF2-40B4-BE49-F238E27FC236}">
                <a16:creationId xmlns:a16="http://schemas.microsoft.com/office/drawing/2014/main" id="{00000000-0008-0000-0000-0000FE04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2290</xdr:row>
      <xdr:rowOff>61631</xdr:rowOff>
    </xdr:from>
    <xdr:to>
      <xdr:col>2</xdr:col>
      <xdr:colOff>1451161</xdr:colOff>
      <xdr:row>2290</xdr:row>
      <xdr:rowOff>162487</xdr:rowOff>
    </xdr:to>
    <xdr:grpSp>
      <xdr:nvGrpSpPr>
        <xdr:cNvPr id="1279" name="グループ化 127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GrpSpPr/>
      </xdr:nvGrpSpPr>
      <xdr:grpSpPr>
        <a:xfrm rot="3436602">
          <a:off x="2185145" y="795102177"/>
          <a:ext cx="100856" cy="560294"/>
          <a:chOff x="2577350" y="885265"/>
          <a:chExt cx="100856" cy="560294"/>
        </a:xfrm>
      </xdr:grpSpPr>
      <xdr:sp macro="" textlink="">
        <xdr:nvSpPr>
          <xdr:cNvPr id="1280" name="二等辺三角形 1279">
            <a:extLst>
              <a:ext uri="{FF2B5EF4-FFF2-40B4-BE49-F238E27FC236}">
                <a16:creationId xmlns:a16="http://schemas.microsoft.com/office/drawing/2014/main" id="{00000000-0008-0000-0000-000000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81" name="円柱 1280">
            <a:extLst>
              <a:ext uri="{FF2B5EF4-FFF2-40B4-BE49-F238E27FC236}">
                <a16:creationId xmlns:a16="http://schemas.microsoft.com/office/drawing/2014/main" id="{00000000-0008-0000-0000-000001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2295</xdr:row>
      <xdr:rowOff>90766</xdr:rowOff>
    </xdr:from>
    <xdr:to>
      <xdr:col>2</xdr:col>
      <xdr:colOff>1457883</xdr:colOff>
      <xdr:row>2295</xdr:row>
      <xdr:rowOff>191623</xdr:rowOff>
    </xdr:to>
    <xdr:grpSp>
      <xdr:nvGrpSpPr>
        <xdr:cNvPr id="1282" name="グループ化 128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GrpSpPr/>
      </xdr:nvGrpSpPr>
      <xdr:grpSpPr>
        <a:xfrm rot="3436602">
          <a:off x="2191866" y="796868224"/>
          <a:ext cx="100857" cy="560294"/>
          <a:chOff x="2577350" y="885265"/>
          <a:chExt cx="100856" cy="560294"/>
        </a:xfrm>
      </xdr:grpSpPr>
      <xdr:sp macro="" textlink="">
        <xdr:nvSpPr>
          <xdr:cNvPr id="1283" name="二等辺三角形 1282">
            <a:extLst>
              <a:ext uri="{FF2B5EF4-FFF2-40B4-BE49-F238E27FC236}">
                <a16:creationId xmlns:a16="http://schemas.microsoft.com/office/drawing/2014/main" id="{00000000-0008-0000-0000-000003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84" name="円柱 1283">
            <a:extLst>
              <a:ext uri="{FF2B5EF4-FFF2-40B4-BE49-F238E27FC236}">
                <a16:creationId xmlns:a16="http://schemas.microsoft.com/office/drawing/2014/main" id="{00000000-0008-0000-0000-000004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2300</xdr:row>
      <xdr:rowOff>61631</xdr:rowOff>
    </xdr:from>
    <xdr:to>
      <xdr:col>2</xdr:col>
      <xdr:colOff>1451161</xdr:colOff>
      <xdr:row>2300</xdr:row>
      <xdr:rowOff>162487</xdr:rowOff>
    </xdr:to>
    <xdr:grpSp>
      <xdr:nvGrpSpPr>
        <xdr:cNvPr id="1285" name="グループ化 128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GrpSpPr/>
      </xdr:nvGrpSpPr>
      <xdr:grpSpPr>
        <a:xfrm rot="3436602">
          <a:off x="2185145" y="798576000"/>
          <a:ext cx="100856" cy="560294"/>
          <a:chOff x="2577350" y="885265"/>
          <a:chExt cx="100856" cy="560294"/>
        </a:xfrm>
      </xdr:grpSpPr>
      <xdr:sp macro="" textlink="">
        <xdr:nvSpPr>
          <xdr:cNvPr id="1286" name="二等辺三角形 1285">
            <a:extLst>
              <a:ext uri="{FF2B5EF4-FFF2-40B4-BE49-F238E27FC236}">
                <a16:creationId xmlns:a16="http://schemas.microsoft.com/office/drawing/2014/main" id="{00000000-0008-0000-0000-000006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87" name="円柱 1286">
            <a:extLst>
              <a:ext uri="{FF2B5EF4-FFF2-40B4-BE49-F238E27FC236}">
                <a16:creationId xmlns:a16="http://schemas.microsoft.com/office/drawing/2014/main" id="{00000000-0008-0000-0000-000007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2305</xdr:row>
      <xdr:rowOff>101972</xdr:rowOff>
    </xdr:from>
    <xdr:to>
      <xdr:col>2</xdr:col>
      <xdr:colOff>1457883</xdr:colOff>
      <xdr:row>2305</xdr:row>
      <xdr:rowOff>202829</xdr:rowOff>
    </xdr:to>
    <xdr:grpSp>
      <xdr:nvGrpSpPr>
        <xdr:cNvPr id="1288" name="グループ化 128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GrpSpPr/>
      </xdr:nvGrpSpPr>
      <xdr:grpSpPr>
        <a:xfrm rot="3436602">
          <a:off x="2191866" y="800353254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89" name="二等辺三角形 1288">
            <a:extLst>
              <a:ext uri="{FF2B5EF4-FFF2-40B4-BE49-F238E27FC236}">
                <a16:creationId xmlns:a16="http://schemas.microsoft.com/office/drawing/2014/main" id="{00000000-0008-0000-0000-000009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0" name="円柱 1289">
            <a:extLst>
              <a:ext uri="{FF2B5EF4-FFF2-40B4-BE49-F238E27FC236}">
                <a16:creationId xmlns:a16="http://schemas.microsoft.com/office/drawing/2014/main" id="{00000000-0008-0000-0000-00000A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2310</xdr:row>
      <xdr:rowOff>101972</xdr:rowOff>
    </xdr:from>
    <xdr:to>
      <xdr:col>2</xdr:col>
      <xdr:colOff>1457883</xdr:colOff>
      <xdr:row>2310</xdr:row>
      <xdr:rowOff>202829</xdr:rowOff>
    </xdr:to>
    <xdr:grpSp>
      <xdr:nvGrpSpPr>
        <xdr:cNvPr id="1291" name="グループ化 129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pSpPr/>
      </xdr:nvGrpSpPr>
      <xdr:grpSpPr>
        <a:xfrm rot="3436602">
          <a:off x="2191866" y="80209016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92" name="二等辺三角形 1291">
            <a:extLst>
              <a:ext uri="{FF2B5EF4-FFF2-40B4-BE49-F238E27FC236}">
                <a16:creationId xmlns:a16="http://schemas.microsoft.com/office/drawing/2014/main" id="{00000000-0008-0000-0000-00000C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3" name="円柱 1292">
            <a:extLst>
              <a:ext uri="{FF2B5EF4-FFF2-40B4-BE49-F238E27FC236}">
                <a16:creationId xmlns:a16="http://schemas.microsoft.com/office/drawing/2014/main" id="{00000000-0008-0000-0000-00000D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2315</xdr:row>
      <xdr:rowOff>101972</xdr:rowOff>
    </xdr:from>
    <xdr:to>
      <xdr:col>2</xdr:col>
      <xdr:colOff>1457883</xdr:colOff>
      <xdr:row>2315</xdr:row>
      <xdr:rowOff>202829</xdr:rowOff>
    </xdr:to>
    <xdr:grpSp>
      <xdr:nvGrpSpPr>
        <xdr:cNvPr id="1294" name="グループ化 129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GrpSpPr/>
      </xdr:nvGrpSpPr>
      <xdr:grpSpPr>
        <a:xfrm rot="3436602">
          <a:off x="2191866" y="803827078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295" name="二等辺三角形 1294">
            <a:extLst>
              <a:ext uri="{FF2B5EF4-FFF2-40B4-BE49-F238E27FC236}">
                <a16:creationId xmlns:a16="http://schemas.microsoft.com/office/drawing/2014/main" id="{00000000-0008-0000-0000-00000F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6" name="円柱 1295">
            <a:extLst>
              <a:ext uri="{FF2B5EF4-FFF2-40B4-BE49-F238E27FC236}">
                <a16:creationId xmlns:a16="http://schemas.microsoft.com/office/drawing/2014/main" id="{00000000-0008-0000-0000-000010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2325</xdr:row>
      <xdr:rowOff>61631</xdr:rowOff>
    </xdr:from>
    <xdr:to>
      <xdr:col>2</xdr:col>
      <xdr:colOff>1451161</xdr:colOff>
      <xdr:row>2325</xdr:row>
      <xdr:rowOff>162487</xdr:rowOff>
    </xdr:to>
    <xdr:grpSp>
      <xdr:nvGrpSpPr>
        <xdr:cNvPr id="1297" name="グループ化 129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GrpSpPr/>
      </xdr:nvGrpSpPr>
      <xdr:grpSpPr>
        <a:xfrm rot="3436602">
          <a:off x="2185145" y="807260559"/>
          <a:ext cx="100856" cy="560294"/>
          <a:chOff x="2577350" y="885265"/>
          <a:chExt cx="100856" cy="560294"/>
        </a:xfrm>
      </xdr:grpSpPr>
      <xdr:sp macro="" textlink="">
        <xdr:nvSpPr>
          <xdr:cNvPr id="1298" name="二等辺三角形 1297">
            <a:extLst>
              <a:ext uri="{FF2B5EF4-FFF2-40B4-BE49-F238E27FC236}">
                <a16:creationId xmlns:a16="http://schemas.microsoft.com/office/drawing/2014/main" id="{00000000-0008-0000-0000-000012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9" name="円柱 1298">
            <a:extLst>
              <a:ext uri="{FF2B5EF4-FFF2-40B4-BE49-F238E27FC236}">
                <a16:creationId xmlns:a16="http://schemas.microsoft.com/office/drawing/2014/main" id="{00000000-0008-0000-0000-000013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2330</xdr:row>
      <xdr:rowOff>90766</xdr:rowOff>
    </xdr:from>
    <xdr:to>
      <xdr:col>2</xdr:col>
      <xdr:colOff>1435473</xdr:colOff>
      <xdr:row>2330</xdr:row>
      <xdr:rowOff>191623</xdr:rowOff>
    </xdr:to>
    <xdr:grpSp>
      <xdr:nvGrpSpPr>
        <xdr:cNvPr id="1300" name="グループ化 129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GrpSpPr/>
      </xdr:nvGrpSpPr>
      <xdr:grpSpPr>
        <a:xfrm rot="3436602">
          <a:off x="2169456" y="809026607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01" name="二等辺三角形 1300">
            <a:extLst>
              <a:ext uri="{FF2B5EF4-FFF2-40B4-BE49-F238E27FC236}">
                <a16:creationId xmlns:a16="http://schemas.microsoft.com/office/drawing/2014/main" id="{00000000-0008-0000-0000-00001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2" name="円柱 1301">
            <a:extLst>
              <a:ext uri="{FF2B5EF4-FFF2-40B4-BE49-F238E27FC236}">
                <a16:creationId xmlns:a16="http://schemas.microsoft.com/office/drawing/2014/main" id="{00000000-0008-0000-0000-00001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2335</xdr:row>
      <xdr:rowOff>90766</xdr:rowOff>
    </xdr:from>
    <xdr:to>
      <xdr:col>2</xdr:col>
      <xdr:colOff>1457883</xdr:colOff>
      <xdr:row>2335</xdr:row>
      <xdr:rowOff>191623</xdr:rowOff>
    </xdr:to>
    <xdr:grpSp>
      <xdr:nvGrpSpPr>
        <xdr:cNvPr id="1303" name="グループ化 130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GrpSpPr/>
      </xdr:nvGrpSpPr>
      <xdr:grpSpPr>
        <a:xfrm rot="3436602">
          <a:off x="2191866" y="810763519"/>
          <a:ext cx="100857" cy="560294"/>
          <a:chOff x="2577350" y="885265"/>
          <a:chExt cx="100856" cy="560294"/>
        </a:xfrm>
      </xdr:grpSpPr>
      <xdr:sp macro="" textlink="">
        <xdr:nvSpPr>
          <xdr:cNvPr id="1304" name="二等辺三角形 1303">
            <a:extLst>
              <a:ext uri="{FF2B5EF4-FFF2-40B4-BE49-F238E27FC236}">
                <a16:creationId xmlns:a16="http://schemas.microsoft.com/office/drawing/2014/main" id="{00000000-0008-0000-0000-00001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5" name="円柱 1304">
            <a:extLst>
              <a:ext uri="{FF2B5EF4-FFF2-40B4-BE49-F238E27FC236}">
                <a16:creationId xmlns:a16="http://schemas.microsoft.com/office/drawing/2014/main" id="{00000000-0008-0000-0000-00001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2340</xdr:row>
      <xdr:rowOff>101972</xdr:rowOff>
    </xdr:from>
    <xdr:to>
      <xdr:col>2</xdr:col>
      <xdr:colOff>1457883</xdr:colOff>
      <xdr:row>2340</xdr:row>
      <xdr:rowOff>202829</xdr:rowOff>
    </xdr:to>
    <xdr:grpSp>
      <xdr:nvGrpSpPr>
        <xdr:cNvPr id="1306" name="グループ化 130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GrpSpPr/>
      </xdr:nvGrpSpPr>
      <xdr:grpSpPr>
        <a:xfrm rot="3436602">
          <a:off x="2191866" y="8125116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07" name="二等辺三角形 1306">
            <a:extLst>
              <a:ext uri="{FF2B5EF4-FFF2-40B4-BE49-F238E27FC236}">
                <a16:creationId xmlns:a16="http://schemas.microsoft.com/office/drawing/2014/main" id="{00000000-0008-0000-0000-00001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8" name="円柱 1307">
            <a:extLst>
              <a:ext uri="{FF2B5EF4-FFF2-40B4-BE49-F238E27FC236}">
                <a16:creationId xmlns:a16="http://schemas.microsoft.com/office/drawing/2014/main" id="{00000000-0008-0000-0000-00001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2345</xdr:row>
      <xdr:rowOff>61631</xdr:rowOff>
    </xdr:from>
    <xdr:to>
      <xdr:col>2</xdr:col>
      <xdr:colOff>1451161</xdr:colOff>
      <xdr:row>2345</xdr:row>
      <xdr:rowOff>162487</xdr:rowOff>
    </xdr:to>
    <xdr:grpSp>
      <xdr:nvGrpSpPr>
        <xdr:cNvPr id="1309" name="グループ化 130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GrpSpPr/>
      </xdr:nvGrpSpPr>
      <xdr:grpSpPr>
        <a:xfrm rot="3436602">
          <a:off x="2185145" y="814208206"/>
          <a:ext cx="100856" cy="560294"/>
          <a:chOff x="2577350" y="885265"/>
          <a:chExt cx="100856" cy="560294"/>
        </a:xfrm>
      </xdr:grpSpPr>
      <xdr:sp macro="" textlink="">
        <xdr:nvSpPr>
          <xdr:cNvPr id="1310" name="二等辺三角形 1309">
            <a:extLst>
              <a:ext uri="{FF2B5EF4-FFF2-40B4-BE49-F238E27FC236}">
                <a16:creationId xmlns:a16="http://schemas.microsoft.com/office/drawing/2014/main" id="{00000000-0008-0000-0000-00001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11" name="円柱 1310">
            <a:extLst>
              <a:ext uri="{FF2B5EF4-FFF2-40B4-BE49-F238E27FC236}">
                <a16:creationId xmlns:a16="http://schemas.microsoft.com/office/drawing/2014/main" id="{00000000-0008-0000-0000-00001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2350</xdr:row>
      <xdr:rowOff>101972</xdr:rowOff>
    </xdr:from>
    <xdr:to>
      <xdr:col>2</xdr:col>
      <xdr:colOff>1457883</xdr:colOff>
      <xdr:row>2350</xdr:row>
      <xdr:rowOff>202829</xdr:rowOff>
    </xdr:to>
    <xdr:grpSp>
      <xdr:nvGrpSpPr>
        <xdr:cNvPr id="1312" name="グループ化 131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GrpSpPr/>
      </xdr:nvGrpSpPr>
      <xdr:grpSpPr>
        <a:xfrm rot="3436602">
          <a:off x="2191866" y="8159854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13" name="二等辺三角形 1312">
            <a:extLst>
              <a:ext uri="{FF2B5EF4-FFF2-40B4-BE49-F238E27FC236}">
                <a16:creationId xmlns:a16="http://schemas.microsoft.com/office/drawing/2014/main" id="{00000000-0008-0000-0000-00002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14" name="円柱 1313">
            <a:extLst>
              <a:ext uri="{FF2B5EF4-FFF2-40B4-BE49-F238E27FC236}">
                <a16:creationId xmlns:a16="http://schemas.microsoft.com/office/drawing/2014/main" id="{00000000-0008-0000-0000-00002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2355</xdr:row>
      <xdr:rowOff>101972</xdr:rowOff>
    </xdr:from>
    <xdr:to>
      <xdr:col>2</xdr:col>
      <xdr:colOff>1457883</xdr:colOff>
      <xdr:row>2355</xdr:row>
      <xdr:rowOff>202829</xdr:rowOff>
    </xdr:to>
    <xdr:grpSp>
      <xdr:nvGrpSpPr>
        <xdr:cNvPr id="1315" name="グループ化 13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GrpSpPr/>
      </xdr:nvGrpSpPr>
      <xdr:grpSpPr>
        <a:xfrm rot="3436602">
          <a:off x="2191866" y="8177223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16" name="二等辺三角形 1315">
            <a:extLst>
              <a:ext uri="{FF2B5EF4-FFF2-40B4-BE49-F238E27FC236}">
                <a16:creationId xmlns:a16="http://schemas.microsoft.com/office/drawing/2014/main" id="{00000000-0008-0000-0000-000024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17" name="円柱 1316">
            <a:extLst>
              <a:ext uri="{FF2B5EF4-FFF2-40B4-BE49-F238E27FC236}">
                <a16:creationId xmlns:a16="http://schemas.microsoft.com/office/drawing/2014/main" id="{00000000-0008-0000-0000-000025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2360</xdr:row>
      <xdr:rowOff>101972</xdr:rowOff>
    </xdr:from>
    <xdr:to>
      <xdr:col>2</xdr:col>
      <xdr:colOff>1457883</xdr:colOff>
      <xdr:row>2360</xdr:row>
      <xdr:rowOff>202829</xdr:rowOff>
    </xdr:to>
    <xdr:grpSp>
      <xdr:nvGrpSpPr>
        <xdr:cNvPr id="1318" name="グループ化 13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GrpSpPr/>
      </xdr:nvGrpSpPr>
      <xdr:grpSpPr>
        <a:xfrm rot="3436602">
          <a:off x="2191866" y="8194592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19" name="二等辺三角形 1318">
            <a:extLst>
              <a:ext uri="{FF2B5EF4-FFF2-40B4-BE49-F238E27FC236}">
                <a16:creationId xmlns:a16="http://schemas.microsoft.com/office/drawing/2014/main" id="{00000000-0008-0000-0000-000027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20" name="円柱 1319">
            <a:extLst>
              <a:ext uri="{FF2B5EF4-FFF2-40B4-BE49-F238E27FC236}">
                <a16:creationId xmlns:a16="http://schemas.microsoft.com/office/drawing/2014/main" id="{00000000-0008-0000-0000-000028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2365</xdr:row>
      <xdr:rowOff>90766</xdr:rowOff>
    </xdr:from>
    <xdr:to>
      <xdr:col>2</xdr:col>
      <xdr:colOff>1457883</xdr:colOff>
      <xdr:row>2365</xdr:row>
      <xdr:rowOff>191623</xdr:rowOff>
    </xdr:to>
    <xdr:grpSp>
      <xdr:nvGrpSpPr>
        <xdr:cNvPr id="1321" name="グループ化 13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GrpSpPr/>
      </xdr:nvGrpSpPr>
      <xdr:grpSpPr>
        <a:xfrm rot="3436602">
          <a:off x="2191866" y="821184989"/>
          <a:ext cx="100857" cy="560294"/>
          <a:chOff x="2577350" y="885265"/>
          <a:chExt cx="100856" cy="560294"/>
        </a:xfrm>
      </xdr:grpSpPr>
      <xdr:sp macro="" textlink="">
        <xdr:nvSpPr>
          <xdr:cNvPr id="1322" name="二等辺三角形 1321">
            <a:extLst>
              <a:ext uri="{FF2B5EF4-FFF2-40B4-BE49-F238E27FC236}">
                <a16:creationId xmlns:a16="http://schemas.microsoft.com/office/drawing/2014/main" id="{00000000-0008-0000-0000-00002A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23" name="円柱 1322">
            <a:extLst>
              <a:ext uri="{FF2B5EF4-FFF2-40B4-BE49-F238E27FC236}">
                <a16:creationId xmlns:a16="http://schemas.microsoft.com/office/drawing/2014/main" id="{00000000-0008-0000-0000-00002B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2370</xdr:row>
      <xdr:rowOff>90766</xdr:rowOff>
    </xdr:from>
    <xdr:to>
      <xdr:col>2</xdr:col>
      <xdr:colOff>1457883</xdr:colOff>
      <xdr:row>2370</xdr:row>
      <xdr:rowOff>191623</xdr:rowOff>
    </xdr:to>
    <xdr:grpSp>
      <xdr:nvGrpSpPr>
        <xdr:cNvPr id="1324" name="グループ化 132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GrpSpPr/>
      </xdr:nvGrpSpPr>
      <xdr:grpSpPr>
        <a:xfrm rot="3436602">
          <a:off x="2191866" y="822921901"/>
          <a:ext cx="100857" cy="560294"/>
          <a:chOff x="2577350" y="885265"/>
          <a:chExt cx="100856" cy="560294"/>
        </a:xfrm>
      </xdr:grpSpPr>
      <xdr:sp macro="" textlink="">
        <xdr:nvSpPr>
          <xdr:cNvPr id="1325" name="二等辺三角形 1324">
            <a:extLst>
              <a:ext uri="{FF2B5EF4-FFF2-40B4-BE49-F238E27FC236}">
                <a16:creationId xmlns:a16="http://schemas.microsoft.com/office/drawing/2014/main" id="{00000000-0008-0000-0000-00002D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26" name="円柱 1325">
            <a:extLst>
              <a:ext uri="{FF2B5EF4-FFF2-40B4-BE49-F238E27FC236}">
                <a16:creationId xmlns:a16="http://schemas.microsoft.com/office/drawing/2014/main" id="{00000000-0008-0000-0000-00002E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2375</xdr:row>
      <xdr:rowOff>101972</xdr:rowOff>
    </xdr:from>
    <xdr:to>
      <xdr:col>2</xdr:col>
      <xdr:colOff>1457883</xdr:colOff>
      <xdr:row>2375</xdr:row>
      <xdr:rowOff>202829</xdr:rowOff>
    </xdr:to>
    <xdr:grpSp>
      <xdr:nvGrpSpPr>
        <xdr:cNvPr id="1327" name="グループ化 132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GrpSpPr/>
      </xdr:nvGrpSpPr>
      <xdr:grpSpPr>
        <a:xfrm rot="3436602">
          <a:off x="2191866" y="82467001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28" name="二等辺三角形 1327">
            <a:extLst>
              <a:ext uri="{FF2B5EF4-FFF2-40B4-BE49-F238E27FC236}">
                <a16:creationId xmlns:a16="http://schemas.microsoft.com/office/drawing/2014/main" id="{00000000-0008-0000-0000-000030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29" name="円柱 1328">
            <a:extLst>
              <a:ext uri="{FF2B5EF4-FFF2-40B4-BE49-F238E27FC236}">
                <a16:creationId xmlns:a16="http://schemas.microsoft.com/office/drawing/2014/main" id="{00000000-0008-0000-0000-000031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2380</xdr:row>
      <xdr:rowOff>101972</xdr:rowOff>
    </xdr:from>
    <xdr:to>
      <xdr:col>2</xdr:col>
      <xdr:colOff>1457883</xdr:colOff>
      <xdr:row>2380</xdr:row>
      <xdr:rowOff>202829</xdr:rowOff>
    </xdr:to>
    <xdr:grpSp>
      <xdr:nvGrpSpPr>
        <xdr:cNvPr id="1330" name="グループ化 132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GrpSpPr/>
      </xdr:nvGrpSpPr>
      <xdr:grpSpPr>
        <a:xfrm rot="3436602">
          <a:off x="2191866" y="82640693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31" name="二等辺三角形 1330">
            <a:extLst>
              <a:ext uri="{FF2B5EF4-FFF2-40B4-BE49-F238E27FC236}">
                <a16:creationId xmlns:a16="http://schemas.microsoft.com/office/drawing/2014/main" id="{00000000-0008-0000-0000-000033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32" name="円柱 1331">
            <a:extLst>
              <a:ext uri="{FF2B5EF4-FFF2-40B4-BE49-F238E27FC236}">
                <a16:creationId xmlns:a16="http://schemas.microsoft.com/office/drawing/2014/main" id="{00000000-0008-0000-0000-000034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2385</xdr:row>
      <xdr:rowOff>101972</xdr:rowOff>
    </xdr:from>
    <xdr:to>
      <xdr:col>2</xdr:col>
      <xdr:colOff>1457883</xdr:colOff>
      <xdr:row>2385</xdr:row>
      <xdr:rowOff>202829</xdr:rowOff>
    </xdr:to>
    <xdr:grpSp>
      <xdr:nvGrpSpPr>
        <xdr:cNvPr id="1333" name="グループ化 133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GrpSpPr/>
      </xdr:nvGrpSpPr>
      <xdr:grpSpPr>
        <a:xfrm rot="3436602">
          <a:off x="2191866" y="82814384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34" name="二等辺三角形 1333">
            <a:extLst>
              <a:ext uri="{FF2B5EF4-FFF2-40B4-BE49-F238E27FC236}">
                <a16:creationId xmlns:a16="http://schemas.microsoft.com/office/drawing/2014/main" id="{00000000-0008-0000-0000-000036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35" name="円柱 1334">
            <a:extLst>
              <a:ext uri="{FF2B5EF4-FFF2-40B4-BE49-F238E27FC236}">
                <a16:creationId xmlns:a16="http://schemas.microsoft.com/office/drawing/2014/main" id="{00000000-0008-0000-0000-000037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2390</xdr:row>
      <xdr:rowOff>90766</xdr:rowOff>
    </xdr:from>
    <xdr:to>
      <xdr:col>2</xdr:col>
      <xdr:colOff>1435473</xdr:colOff>
      <xdr:row>2390</xdr:row>
      <xdr:rowOff>191623</xdr:rowOff>
    </xdr:to>
    <xdr:grpSp>
      <xdr:nvGrpSpPr>
        <xdr:cNvPr id="1336" name="グループ化 133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GrpSpPr/>
      </xdr:nvGrpSpPr>
      <xdr:grpSpPr>
        <a:xfrm rot="3436602">
          <a:off x="2169456" y="8298695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37" name="二等辺三角形 1336">
            <a:extLst>
              <a:ext uri="{FF2B5EF4-FFF2-40B4-BE49-F238E27FC236}">
                <a16:creationId xmlns:a16="http://schemas.microsoft.com/office/drawing/2014/main" id="{00000000-0008-0000-0000-000039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38" name="円柱 1337">
            <a:extLst>
              <a:ext uri="{FF2B5EF4-FFF2-40B4-BE49-F238E27FC236}">
                <a16:creationId xmlns:a16="http://schemas.microsoft.com/office/drawing/2014/main" id="{00000000-0008-0000-0000-00003A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2395</xdr:row>
      <xdr:rowOff>101972</xdr:rowOff>
    </xdr:from>
    <xdr:to>
      <xdr:col>2</xdr:col>
      <xdr:colOff>1457883</xdr:colOff>
      <xdr:row>2395</xdr:row>
      <xdr:rowOff>202829</xdr:rowOff>
    </xdr:to>
    <xdr:grpSp>
      <xdr:nvGrpSpPr>
        <xdr:cNvPr id="1339" name="グループ化 133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GrpSpPr/>
      </xdr:nvGrpSpPr>
      <xdr:grpSpPr>
        <a:xfrm rot="3436602">
          <a:off x="2191866" y="83161766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40" name="二等辺三角形 1339">
            <a:extLst>
              <a:ext uri="{FF2B5EF4-FFF2-40B4-BE49-F238E27FC236}">
                <a16:creationId xmlns:a16="http://schemas.microsoft.com/office/drawing/2014/main" id="{00000000-0008-0000-0000-00003C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1" name="円柱 1340">
            <a:extLst>
              <a:ext uri="{FF2B5EF4-FFF2-40B4-BE49-F238E27FC236}">
                <a16:creationId xmlns:a16="http://schemas.microsoft.com/office/drawing/2014/main" id="{00000000-0008-0000-0000-00003D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2400</xdr:row>
      <xdr:rowOff>90766</xdr:rowOff>
    </xdr:from>
    <xdr:to>
      <xdr:col>2</xdr:col>
      <xdr:colOff>1435473</xdr:colOff>
      <xdr:row>2400</xdr:row>
      <xdr:rowOff>191623</xdr:rowOff>
    </xdr:to>
    <xdr:grpSp>
      <xdr:nvGrpSpPr>
        <xdr:cNvPr id="1342" name="グループ化 134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GrpSpPr/>
      </xdr:nvGrpSpPr>
      <xdr:grpSpPr>
        <a:xfrm rot="3436602">
          <a:off x="2169456" y="8333433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43" name="二等辺三角形 1342">
            <a:extLst>
              <a:ext uri="{FF2B5EF4-FFF2-40B4-BE49-F238E27FC236}">
                <a16:creationId xmlns:a16="http://schemas.microsoft.com/office/drawing/2014/main" id="{00000000-0008-0000-0000-00003F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4" name="円柱 1343">
            <a:extLst>
              <a:ext uri="{FF2B5EF4-FFF2-40B4-BE49-F238E27FC236}">
                <a16:creationId xmlns:a16="http://schemas.microsoft.com/office/drawing/2014/main" id="{00000000-0008-0000-0000-000040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2410</xdr:row>
      <xdr:rowOff>101972</xdr:rowOff>
    </xdr:from>
    <xdr:to>
      <xdr:col>2</xdr:col>
      <xdr:colOff>1457883</xdr:colOff>
      <xdr:row>2410</xdr:row>
      <xdr:rowOff>202829</xdr:rowOff>
    </xdr:to>
    <xdr:grpSp>
      <xdr:nvGrpSpPr>
        <xdr:cNvPr id="1345" name="グループ化 134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GrpSpPr/>
      </xdr:nvGrpSpPr>
      <xdr:grpSpPr>
        <a:xfrm rot="3436602">
          <a:off x="2191866" y="836828401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46" name="二等辺三角形 1345">
            <a:extLst>
              <a:ext uri="{FF2B5EF4-FFF2-40B4-BE49-F238E27FC236}">
                <a16:creationId xmlns:a16="http://schemas.microsoft.com/office/drawing/2014/main" id="{00000000-0008-0000-0000-000042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7" name="円柱 1346">
            <a:extLst>
              <a:ext uri="{FF2B5EF4-FFF2-40B4-BE49-F238E27FC236}">
                <a16:creationId xmlns:a16="http://schemas.microsoft.com/office/drawing/2014/main" id="{00000000-0008-0000-0000-000043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2415</xdr:row>
      <xdr:rowOff>61631</xdr:rowOff>
    </xdr:from>
    <xdr:to>
      <xdr:col>2</xdr:col>
      <xdr:colOff>1451161</xdr:colOff>
      <xdr:row>2415</xdr:row>
      <xdr:rowOff>162487</xdr:rowOff>
    </xdr:to>
    <xdr:grpSp>
      <xdr:nvGrpSpPr>
        <xdr:cNvPr id="1348" name="グループ化 134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GrpSpPr/>
      </xdr:nvGrpSpPr>
      <xdr:grpSpPr>
        <a:xfrm rot="3436602">
          <a:off x="2185145" y="838524971"/>
          <a:ext cx="100856" cy="560294"/>
          <a:chOff x="2577350" y="885265"/>
          <a:chExt cx="100856" cy="560294"/>
        </a:xfrm>
      </xdr:grpSpPr>
      <xdr:sp macro="" textlink="">
        <xdr:nvSpPr>
          <xdr:cNvPr id="1349" name="二等辺三角形 1348">
            <a:extLst>
              <a:ext uri="{FF2B5EF4-FFF2-40B4-BE49-F238E27FC236}">
                <a16:creationId xmlns:a16="http://schemas.microsoft.com/office/drawing/2014/main" id="{00000000-0008-0000-0000-00004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0" name="円柱 1349">
            <a:extLst>
              <a:ext uri="{FF2B5EF4-FFF2-40B4-BE49-F238E27FC236}">
                <a16:creationId xmlns:a16="http://schemas.microsoft.com/office/drawing/2014/main" id="{00000000-0008-0000-0000-00004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2420</xdr:row>
      <xdr:rowOff>101972</xdr:rowOff>
    </xdr:from>
    <xdr:to>
      <xdr:col>2</xdr:col>
      <xdr:colOff>1457883</xdr:colOff>
      <xdr:row>2420</xdr:row>
      <xdr:rowOff>202829</xdr:rowOff>
    </xdr:to>
    <xdr:grpSp>
      <xdr:nvGrpSpPr>
        <xdr:cNvPr id="1351" name="グループ化 135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GrpSpPr/>
      </xdr:nvGrpSpPr>
      <xdr:grpSpPr>
        <a:xfrm rot="3436602">
          <a:off x="2191866" y="8403022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52" name="二等辺三角形 1351">
            <a:extLst>
              <a:ext uri="{FF2B5EF4-FFF2-40B4-BE49-F238E27FC236}">
                <a16:creationId xmlns:a16="http://schemas.microsoft.com/office/drawing/2014/main" id="{00000000-0008-0000-0000-00004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3" name="円柱 1352">
            <a:extLst>
              <a:ext uri="{FF2B5EF4-FFF2-40B4-BE49-F238E27FC236}">
                <a16:creationId xmlns:a16="http://schemas.microsoft.com/office/drawing/2014/main" id="{00000000-0008-0000-0000-00004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2425</xdr:row>
      <xdr:rowOff>95247</xdr:rowOff>
    </xdr:from>
    <xdr:to>
      <xdr:col>2</xdr:col>
      <xdr:colOff>1451160</xdr:colOff>
      <xdr:row>2425</xdr:row>
      <xdr:rowOff>196103</xdr:rowOff>
    </xdr:to>
    <xdr:grpSp>
      <xdr:nvGrpSpPr>
        <xdr:cNvPr id="1354" name="グループ化 135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GrpSpPr/>
      </xdr:nvGrpSpPr>
      <xdr:grpSpPr>
        <a:xfrm rot="3436602">
          <a:off x="2185144" y="84203241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355" name="二等辺三角形 1354">
            <a:extLst>
              <a:ext uri="{FF2B5EF4-FFF2-40B4-BE49-F238E27FC236}">
                <a16:creationId xmlns:a16="http://schemas.microsoft.com/office/drawing/2014/main" id="{00000000-0008-0000-0000-00004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6" name="円柱 1355">
            <a:extLst>
              <a:ext uri="{FF2B5EF4-FFF2-40B4-BE49-F238E27FC236}">
                <a16:creationId xmlns:a16="http://schemas.microsoft.com/office/drawing/2014/main" id="{00000000-0008-0000-0000-00004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2430</xdr:row>
      <xdr:rowOff>90766</xdr:rowOff>
    </xdr:from>
    <xdr:to>
      <xdr:col>2</xdr:col>
      <xdr:colOff>1435473</xdr:colOff>
      <xdr:row>2430</xdr:row>
      <xdr:rowOff>191623</xdr:rowOff>
    </xdr:to>
    <xdr:grpSp>
      <xdr:nvGrpSpPr>
        <xdr:cNvPr id="1357" name="グループ化 135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GrpSpPr/>
      </xdr:nvGrpSpPr>
      <xdr:grpSpPr>
        <a:xfrm rot="3436602">
          <a:off x="2169456" y="8437648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58" name="二等辺三角形 1357">
            <a:extLst>
              <a:ext uri="{FF2B5EF4-FFF2-40B4-BE49-F238E27FC236}">
                <a16:creationId xmlns:a16="http://schemas.microsoft.com/office/drawing/2014/main" id="{00000000-0008-0000-0000-00004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9" name="円柱 1358">
            <a:extLst>
              <a:ext uri="{FF2B5EF4-FFF2-40B4-BE49-F238E27FC236}">
                <a16:creationId xmlns:a16="http://schemas.microsoft.com/office/drawing/2014/main" id="{00000000-0008-0000-0000-00004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2435</xdr:row>
      <xdr:rowOff>101972</xdr:rowOff>
    </xdr:from>
    <xdr:to>
      <xdr:col>2</xdr:col>
      <xdr:colOff>1457883</xdr:colOff>
      <xdr:row>2435</xdr:row>
      <xdr:rowOff>202829</xdr:rowOff>
    </xdr:to>
    <xdr:grpSp>
      <xdr:nvGrpSpPr>
        <xdr:cNvPr id="1360" name="グループ化 135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GrpSpPr/>
      </xdr:nvGrpSpPr>
      <xdr:grpSpPr>
        <a:xfrm rot="3436602">
          <a:off x="2191866" y="84551296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61" name="二等辺三角形 1360">
            <a:extLst>
              <a:ext uri="{FF2B5EF4-FFF2-40B4-BE49-F238E27FC236}">
                <a16:creationId xmlns:a16="http://schemas.microsoft.com/office/drawing/2014/main" id="{00000000-0008-0000-0000-00005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62" name="円柱 1361">
            <a:extLst>
              <a:ext uri="{FF2B5EF4-FFF2-40B4-BE49-F238E27FC236}">
                <a16:creationId xmlns:a16="http://schemas.microsoft.com/office/drawing/2014/main" id="{00000000-0008-0000-0000-00005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2440</xdr:row>
      <xdr:rowOff>90766</xdr:rowOff>
    </xdr:from>
    <xdr:to>
      <xdr:col>2</xdr:col>
      <xdr:colOff>1435473</xdr:colOff>
      <xdr:row>2440</xdr:row>
      <xdr:rowOff>191623</xdr:rowOff>
    </xdr:to>
    <xdr:grpSp>
      <xdr:nvGrpSpPr>
        <xdr:cNvPr id="1363" name="グループ化 136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GrpSpPr/>
      </xdr:nvGrpSpPr>
      <xdr:grpSpPr>
        <a:xfrm rot="3436602">
          <a:off x="2169456" y="8472386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64" name="二等辺三角形 1363">
            <a:extLst>
              <a:ext uri="{FF2B5EF4-FFF2-40B4-BE49-F238E27FC236}">
                <a16:creationId xmlns:a16="http://schemas.microsoft.com/office/drawing/2014/main" id="{00000000-0008-0000-0000-000054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65" name="円柱 1364">
            <a:extLst>
              <a:ext uri="{FF2B5EF4-FFF2-40B4-BE49-F238E27FC236}">
                <a16:creationId xmlns:a16="http://schemas.microsoft.com/office/drawing/2014/main" id="{00000000-0008-0000-0000-000055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2445</xdr:row>
      <xdr:rowOff>61631</xdr:rowOff>
    </xdr:from>
    <xdr:to>
      <xdr:col>2</xdr:col>
      <xdr:colOff>1451161</xdr:colOff>
      <xdr:row>2445</xdr:row>
      <xdr:rowOff>162487</xdr:rowOff>
    </xdr:to>
    <xdr:grpSp>
      <xdr:nvGrpSpPr>
        <xdr:cNvPr id="1366" name="グループ化 136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GrpSpPr/>
      </xdr:nvGrpSpPr>
      <xdr:grpSpPr>
        <a:xfrm rot="3436602">
          <a:off x="2185145" y="848946441"/>
          <a:ext cx="100856" cy="560294"/>
          <a:chOff x="2577350" y="885265"/>
          <a:chExt cx="100856" cy="560294"/>
        </a:xfrm>
      </xdr:grpSpPr>
      <xdr:sp macro="" textlink="">
        <xdr:nvSpPr>
          <xdr:cNvPr id="1367" name="二等辺三角形 1366">
            <a:extLst>
              <a:ext uri="{FF2B5EF4-FFF2-40B4-BE49-F238E27FC236}">
                <a16:creationId xmlns:a16="http://schemas.microsoft.com/office/drawing/2014/main" id="{00000000-0008-0000-0000-000057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68" name="円柱 1367">
            <a:extLst>
              <a:ext uri="{FF2B5EF4-FFF2-40B4-BE49-F238E27FC236}">
                <a16:creationId xmlns:a16="http://schemas.microsoft.com/office/drawing/2014/main" id="{00000000-0008-0000-0000-000058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2450</xdr:row>
      <xdr:rowOff>95247</xdr:rowOff>
    </xdr:from>
    <xdr:to>
      <xdr:col>2</xdr:col>
      <xdr:colOff>1451160</xdr:colOff>
      <xdr:row>2450</xdr:row>
      <xdr:rowOff>196103</xdr:rowOff>
    </xdr:to>
    <xdr:grpSp>
      <xdr:nvGrpSpPr>
        <xdr:cNvPr id="1369" name="グループ化 136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GrpSpPr/>
      </xdr:nvGrpSpPr>
      <xdr:grpSpPr>
        <a:xfrm rot="3436602">
          <a:off x="2185144" y="85071696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370" name="二等辺三角形 1369">
            <a:extLst>
              <a:ext uri="{FF2B5EF4-FFF2-40B4-BE49-F238E27FC236}">
                <a16:creationId xmlns:a16="http://schemas.microsoft.com/office/drawing/2014/main" id="{00000000-0008-0000-0000-00005A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71" name="円柱 1370">
            <a:extLst>
              <a:ext uri="{FF2B5EF4-FFF2-40B4-BE49-F238E27FC236}">
                <a16:creationId xmlns:a16="http://schemas.microsoft.com/office/drawing/2014/main" id="{00000000-0008-0000-0000-00005B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2455</xdr:row>
      <xdr:rowOff>90766</xdr:rowOff>
    </xdr:from>
    <xdr:to>
      <xdr:col>2</xdr:col>
      <xdr:colOff>1457883</xdr:colOff>
      <xdr:row>2455</xdr:row>
      <xdr:rowOff>191623</xdr:rowOff>
    </xdr:to>
    <xdr:grpSp>
      <xdr:nvGrpSpPr>
        <xdr:cNvPr id="1372" name="グループ化 137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GrpSpPr/>
      </xdr:nvGrpSpPr>
      <xdr:grpSpPr>
        <a:xfrm rot="3436602">
          <a:off x="2191866" y="852449401"/>
          <a:ext cx="100857" cy="560294"/>
          <a:chOff x="2577350" y="885265"/>
          <a:chExt cx="100856" cy="560294"/>
        </a:xfrm>
      </xdr:grpSpPr>
      <xdr:sp macro="" textlink="">
        <xdr:nvSpPr>
          <xdr:cNvPr id="1373" name="二等辺三角形 1372">
            <a:extLst>
              <a:ext uri="{FF2B5EF4-FFF2-40B4-BE49-F238E27FC236}">
                <a16:creationId xmlns:a16="http://schemas.microsoft.com/office/drawing/2014/main" id="{00000000-0008-0000-0000-00005D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74" name="円柱 1373">
            <a:extLst>
              <a:ext uri="{FF2B5EF4-FFF2-40B4-BE49-F238E27FC236}">
                <a16:creationId xmlns:a16="http://schemas.microsoft.com/office/drawing/2014/main" id="{00000000-0008-0000-0000-00005E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2460</xdr:row>
      <xdr:rowOff>90766</xdr:rowOff>
    </xdr:from>
    <xdr:to>
      <xdr:col>2</xdr:col>
      <xdr:colOff>1457883</xdr:colOff>
      <xdr:row>2460</xdr:row>
      <xdr:rowOff>191623</xdr:rowOff>
    </xdr:to>
    <xdr:grpSp>
      <xdr:nvGrpSpPr>
        <xdr:cNvPr id="1375" name="グループ化 137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GrpSpPr/>
      </xdr:nvGrpSpPr>
      <xdr:grpSpPr>
        <a:xfrm rot="3436602">
          <a:off x="2191866" y="854186313"/>
          <a:ext cx="100857" cy="560294"/>
          <a:chOff x="2577350" y="885265"/>
          <a:chExt cx="100856" cy="560294"/>
        </a:xfrm>
      </xdr:grpSpPr>
      <xdr:sp macro="" textlink="">
        <xdr:nvSpPr>
          <xdr:cNvPr id="1376" name="二等辺三角形 1375">
            <a:extLst>
              <a:ext uri="{FF2B5EF4-FFF2-40B4-BE49-F238E27FC236}">
                <a16:creationId xmlns:a16="http://schemas.microsoft.com/office/drawing/2014/main" id="{00000000-0008-0000-0000-000060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77" name="円柱 1376">
            <a:extLst>
              <a:ext uri="{FF2B5EF4-FFF2-40B4-BE49-F238E27FC236}">
                <a16:creationId xmlns:a16="http://schemas.microsoft.com/office/drawing/2014/main" id="{00000000-0008-0000-0000-000061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2465</xdr:row>
      <xdr:rowOff>90766</xdr:rowOff>
    </xdr:from>
    <xdr:to>
      <xdr:col>2</xdr:col>
      <xdr:colOff>1435473</xdr:colOff>
      <xdr:row>2465</xdr:row>
      <xdr:rowOff>191623</xdr:rowOff>
    </xdr:to>
    <xdr:grpSp>
      <xdr:nvGrpSpPr>
        <xdr:cNvPr id="1378" name="グループ化 137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GrpSpPr/>
      </xdr:nvGrpSpPr>
      <xdr:grpSpPr>
        <a:xfrm rot="3436602">
          <a:off x="2169456" y="85592322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79" name="二等辺三角形 1378">
            <a:extLst>
              <a:ext uri="{FF2B5EF4-FFF2-40B4-BE49-F238E27FC236}">
                <a16:creationId xmlns:a16="http://schemas.microsoft.com/office/drawing/2014/main" id="{00000000-0008-0000-0000-000063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0" name="円柱 1379">
            <a:extLst>
              <a:ext uri="{FF2B5EF4-FFF2-40B4-BE49-F238E27FC236}">
                <a16:creationId xmlns:a16="http://schemas.microsoft.com/office/drawing/2014/main" id="{00000000-0008-0000-0000-000064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2475</xdr:row>
      <xdr:rowOff>61631</xdr:rowOff>
    </xdr:from>
    <xdr:to>
      <xdr:col>2</xdr:col>
      <xdr:colOff>1451161</xdr:colOff>
      <xdr:row>2475</xdr:row>
      <xdr:rowOff>162487</xdr:rowOff>
    </xdr:to>
    <xdr:grpSp>
      <xdr:nvGrpSpPr>
        <xdr:cNvPr id="1381" name="グループ化 138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GrpSpPr/>
      </xdr:nvGrpSpPr>
      <xdr:grpSpPr>
        <a:xfrm rot="3436602">
          <a:off x="2185145" y="859367912"/>
          <a:ext cx="100856" cy="560294"/>
          <a:chOff x="2577350" y="885265"/>
          <a:chExt cx="100856" cy="560294"/>
        </a:xfrm>
      </xdr:grpSpPr>
      <xdr:sp macro="" textlink="">
        <xdr:nvSpPr>
          <xdr:cNvPr id="1382" name="二等辺三角形 1381">
            <a:extLst>
              <a:ext uri="{FF2B5EF4-FFF2-40B4-BE49-F238E27FC236}">
                <a16:creationId xmlns:a16="http://schemas.microsoft.com/office/drawing/2014/main" id="{00000000-0008-0000-0000-000066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3" name="円柱 1382">
            <a:extLst>
              <a:ext uri="{FF2B5EF4-FFF2-40B4-BE49-F238E27FC236}">
                <a16:creationId xmlns:a16="http://schemas.microsoft.com/office/drawing/2014/main" id="{00000000-0008-0000-0000-000067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2480</xdr:row>
      <xdr:rowOff>101972</xdr:rowOff>
    </xdr:from>
    <xdr:to>
      <xdr:col>2</xdr:col>
      <xdr:colOff>1457883</xdr:colOff>
      <xdr:row>2480</xdr:row>
      <xdr:rowOff>202829</xdr:rowOff>
    </xdr:to>
    <xdr:grpSp>
      <xdr:nvGrpSpPr>
        <xdr:cNvPr id="1384" name="グループ化 138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GrpSpPr/>
      </xdr:nvGrpSpPr>
      <xdr:grpSpPr>
        <a:xfrm rot="3436602">
          <a:off x="2191866" y="86114516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85" name="二等辺三角形 1384">
            <a:extLst>
              <a:ext uri="{FF2B5EF4-FFF2-40B4-BE49-F238E27FC236}">
                <a16:creationId xmlns:a16="http://schemas.microsoft.com/office/drawing/2014/main" id="{00000000-0008-0000-0000-000069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6" name="円柱 1385">
            <a:extLst>
              <a:ext uri="{FF2B5EF4-FFF2-40B4-BE49-F238E27FC236}">
                <a16:creationId xmlns:a16="http://schemas.microsoft.com/office/drawing/2014/main" id="{00000000-0008-0000-0000-00006A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2485</xdr:row>
      <xdr:rowOff>90766</xdr:rowOff>
    </xdr:from>
    <xdr:to>
      <xdr:col>2</xdr:col>
      <xdr:colOff>1435473</xdr:colOff>
      <xdr:row>2485</xdr:row>
      <xdr:rowOff>191623</xdr:rowOff>
    </xdr:to>
    <xdr:grpSp>
      <xdr:nvGrpSpPr>
        <xdr:cNvPr id="1387" name="グループ化 138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GrpSpPr/>
      </xdr:nvGrpSpPr>
      <xdr:grpSpPr>
        <a:xfrm rot="3436602">
          <a:off x="2169456" y="8628708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388" name="二等辺三角形 1387">
            <a:extLst>
              <a:ext uri="{FF2B5EF4-FFF2-40B4-BE49-F238E27FC236}">
                <a16:creationId xmlns:a16="http://schemas.microsoft.com/office/drawing/2014/main" id="{00000000-0008-0000-0000-00006C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9" name="円柱 1388">
            <a:extLst>
              <a:ext uri="{FF2B5EF4-FFF2-40B4-BE49-F238E27FC236}">
                <a16:creationId xmlns:a16="http://schemas.microsoft.com/office/drawing/2014/main" id="{00000000-0008-0000-0000-00006D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2490</xdr:row>
      <xdr:rowOff>90766</xdr:rowOff>
    </xdr:from>
    <xdr:to>
      <xdr:col>2</xdr:col>
      <xdr:colOff>1457883</xdr:colOff>
      <xdr:row>2490</xdr:row>
      <xdr:rowOff>191623</xdr:rowOff>
    </xdr:to>
    <xdr:grpSp>
      <xdr:nvGrpSpPr>
        <xdr:cNvPr id="1390" name="グループ化 138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GrpSpPr/>
      </xdr:nvGrpSpPr>
      <xdr:grpSpPr>
        <a:xfrm rot="3436602">
          <a:off x="2191866" y="864607783"/>
          <a:ext cx="100857" cy="560294"/>
          <a:chOff x="2577350" y="885265"/>
          <a:chExt cx="100856" cy="560294"/>
        </a:xfrm>
      </xdr:grpSpPr>
      <xdr:sp macro="" textlink="">
        <xdr:nvSpPr>
          <xdr:cNvPr id="1391" name="二等辺三角形 1390">
            <a:extLst>
              <a:ext uri="{FF2B5EF4-FFF2-40B4-BE49-F238E27FC236}">
                <a16:creationId xmlns:a16="http://schemas.microsoft.com/office/drawing/2014/main" id="{00000000-0008-0000-0000-00006F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2" name="円柱 1391">
            <a:extLst>
              <a:ext uri="{FF2B5EF4-FFF2-40B4-BE49-F238E27FC236}">
                <a16:creationId xmlns:a16="http://schemas.microsoft.com/office/drawing/2014/main" id="{00000000-0008-0000-0000-000070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2495</xdr:row>
      <xdr:rowOff>90766</xdr:rowOff>
    </xdr:from>
    <xdr:to>
      <xdr:col>2</xdr:col>
      <xdr:colOff>1457883</xdr:colOff>
      <xdr:row>2495</xdr:row>
      <xdr:rowOff>191623</xdr:rowOff>
    </xdr:to>
    <xdr:grpSp>
      <xdr:nvGrpSpPr>
        <xdr:cNvPr id="1393" name="グループ化 139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GrpSpPr/>
      </xdr:nvGrpSpPr>
      <xdr:grpSpPr>
        <a:xfrm rot="3436602">
          <a:off x="2191866" y="866344695"/>
          <a:ext cx="100857" cy="560294"/>
          <a:chOff x="2577350" y="885265"/>
          <a:chExt cx="100856" cy="560294"/>
        </a:xfrm>
      </xdr:grpSpPr>
      <xdr:sp macro="" textlink="">
        <xdr:nvSpPr>
          <xdr:cNvPr id="1394" name="二等辺三角形 1393">
            <a:extLst>
              <a:ext uri="{FF2B5EF4-FFF2-40B4-BE49-F238E27FC236}">
                <a16:creationId xmlns:a16="http://schemas.microsoft.com/office/drawing/2014/main" id="{00000000-0008-0000-0000-000072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5" name="円柱 1394">
            <a:extLst>
              <a:ext uri="{FF2B5EF4-FFF2-40B4-BE49-F238E27FC236}">
                <a16:creationId xmlns:a16="http://schemas.microsoft.com/office/drawing/2014/main" id="{00000000-0008-0000-0000-000073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2500</xdr:row>
      <xdr:rowOff>101972</xdr:rowOff>
    </xdr:from>
    <xdr:to>
      <xdr:col>2</xdr:col>
      <xdr:colOff>1457883</xdr:colOff>
      <xdr:row>2500</xdr:row>
      <xdr:rowOff>202829</xdr:rowOff>
    </xdr:to>
    <xdr:grpSp>
      <xdr:nvGrpSpPr>
        <xdr:cNvPr id="1396" name="グループ化 139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GrpSpPr/>
      </xdr:nvGrpSpPr>
      <xdr:grpSpPr>
        <a:xfrm rot="3436602">
          <a:off x="2191866" y="8680928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397" name="二等辺三角形 1396">
            <a:extLst>
              <a:ext uri="{FF2B5EF4-FFF2-40B4-BE49-F238E27FC236}">
                <a16:creationId xmlns:a16="http://schemas.microsoft.com/office/drawing/2014/main" id="{00000000-0008-0000-0000-00007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8" name="円柱 1397">
            <a:extLst>
              <a:ext uri="{FF2B5EF4-FFF2-40B4-BE49-F238E27FC236}">
                <a16:creationId xmlns:a16="http://schemas.microsoft.com/office/drawing/2014/main" id="{00000000-0008-0000-0000-00007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2505</xdr:row>
      <xdr:rowOff>101972</xdr:rowOff>
    </xdr:from>
    <xdr:to>
      <xdr:col>2</xdr:col>
      <xdr:colOff>1457883</xdr:colOff>
      <xdr:row>2505</xdr:row>
      <xdr:rowOff>202829</xdr:rowOff>
    </xdr:to>
    <xdr:grpSp>
      <xdr:nvGrpSpPr>
        <xdr:cNvPr id="1399" name="グループ化 139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GrpSpPr/>
      </xdr:nvGrpSpPr>
      <xdr:grpSpPr>
        <a:xfrm rot="3436602">
          <a:off x="2191866" y="8698297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00" name="二等辺三角形 1399">
            <a:extLst>
              <a:ext uri="{FF2B5EF4-FFF2-40B4-BE49-F238E27FC236}">
                <a16:creationId xmlns:a16="http://schemas.microsoft.com/office/drawing/2014/main" id="{00000000-0008-0000-0000-00007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01" name="円柱 1400">
            <a:extLst>
              <a:ext uri="{FF2B5EF4-FFF2-40B4-BE49-F238E27FC236}">
                <a16:creationId xmlns:a16="http://schemas.microsoft.com/office/drawing/2014/main" id="{00000000-0008-0000-0000-00007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2510</xdr:row>
      <xdr:rowOff>61631</xdr:rowOff>
    </xdr:from>
    <xdr:to>
      <xdr:col>2</xdr:col>
      <xdr:colOff>1451161</xdr:colOff>
      <xdr:row>2510</xdr:row>
      <xdr:rowOff>162487</xdr:rowOff>
    </xdr:to>
    <xdr:grpSp>
      <xdr:nvGrpSpPr>
        <xdr:cNvPr id="1402" name="グループ化 140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GrpSpPr/>
      </xdr:nvGrpSpPr>
      <xdr:grpSpPr>
        <a:xfrm rot="3436602">
          <a:off x="2185145" y="871526294"/>
          <a:ext cx="100856" cy="560294"/>
          <a:chOff x="2577350" y="885265"/>
          <a:chExt cx="100856" cy="560294"/>
        </a:xfrm>
      </xdr:grpSpPr>
      <xdr:sp macro="" textlink="">
        <xdr:nvSpPr>
          <xdr:cNvPr id="1403" name="二等辺三角形 1402">
            <a:extLst>
              <a:ext uri="{FF2B5EF4-FFF2-40B4-BE49-F238E27FC236}">
                <a16:creationId xmlns:a16="http://schemas.microsoft.com/office/drawing/2014/main" id="{00000000-0008-0000-0000-00007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04" name="円柱 1403">
            <a:extLst>
              <a:ext uri="{FF2B5EF4-FFF2-40B4-BE49-F238E27FC236}">
                <a16:creationId xmlns:a16="http://schemas.microsoft.com/office/drawing/2014/main" id="{00000000-0008-0000-0000-00007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2515</xdr:row>
      <xdr:rowOff>61631</xdr:rowOff>
    </xdr:from>
    <xdr:to>
      <xdr:col>2</xdr:col>
      <xdr:colOff>1451161</xdr:colOff>
      <xdr:row>2515</xdr:row>
      <xdr:rowOff>162487</xdr:rowOff>
    </xdr:to>
    <xdr:grpSp>
      <xdr:nvGrpSpPr>
        <xdr:cNvPr id="1405" name="グループ化 140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GrpSpPr/>
      </xdr:nvGrpSpPr>
      <xdr:grpSpPr>
        <a:xfrm rot="3436602">
          <a:off x="2185145" y="873263206"/>
          <a:ext cx="100856" cy="560294"/>
          <a:chOff x="2577350" y="885265"/>
          <a:chExt cx="100856" cy="560294"/>
        </a:xfrm>
      </xdr:grpSpPr>
      <xdr:sp macro="" textlink="">
        <xdr:nvSpPr>
          <xdr:cNvPr id="1406" name="二等辺三角形 1405">
            <a:extLst>
              <a:ext uri="{FF2B5EF4-FFF2-40B4-BE49-F238E27FC236}">
                <a16:creationId xmlns:a16="http://schemas.microsoft.com/office/drawing/2014/main" id="{00000000-0008-0000-0000-00007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07" name="円柱 1406">
            <a:extLst>
              <a:ext uri="{FF2B5EF4-FFF2-40B4-BE49-F238E27FC236}">
                <a16:creationId xmlns:a16="http://schemas.microsoft.com/office/drawing/2014/main" id="{00000000-0008-0000-0000-00007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2520</xdr:row>
      <xdr:rowOff>90766</xdr:rowOff>
    </xdr:from>
    <xdr:to>
      <xdr:col>2</xdr:col>
      <xdr:colOff>1457883</xdr:colOff>
      <xdr:row>2520</xdr:row>
      <xdr:rowOff>191623</xdr:rowOff>
    </xdr:to>
    <xdr:grpSp>
      <xdr:nvGrpSpPr>
        <xdr:cNvPr id="1408" name="グループ化 140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GrpSpPr/>
      </xdr:nvGrpSpPr>
      <xdr:grpSpPr>
        <a:xfrm rot="3436602">
          <a:off x="2191866" y="875029254"/>
          <a:ext cx="100857" cy="560294"/>
          <a:chOff x="2577350" y="885265"/>
          <a:chExt cx="100856" cy="560294"/>
        </a:xfrm>
      </xdr:grpSpPr>
      <xdr:sp macro="" textlink="">
        <xdr:nvSpPr>
          <xdr:cNvPr id="1409" name="二等辺三角形 1408">
            <a:extLst>
              <a:ext uri="{FF2B5EF4-FFF2-40B4-BE49-F238E27FC236}">
                <a16:creationId xmlns:a16="http://schemas.microsoft.com/office/drawing/2014/main" id="{00000000-0008-0000-0000-00008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10" name="円柱 1409">
            <a:extLst>
              <a:ext uri="{FF2B5EF4-FFF2-40B4-BE49-F238E27FC236}">
                <a16:creationId xmlns:a16="http://schemas.microsoft.com/office/drawing/2014/main" id="{00000000-0008-0000-0000-00008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2525</xdr:row>
      <xdr:rowOff>61631</xdr:rowOff>
    </xdr:from>
    <xdr:to>
      <xdr:col>2</xdr:col>
      <xdr:colOff>1451161</xdr:colOff>
      <xdr:row>2525</xdr:row>
      <xdr:rowOff>162487</xdr:rowOff>
    </xdr:to>
    <xdr:grpSp>
      <xdr:nvGrpSpPr>
        <xdr:cNvPr id="1411" name="グループ化 14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GrpSpPr/>
      </xdr:nvGrpSpPr>
      <xdr:grpSpPr>
        <a:xfrm rot="3436602">
          <a:off x="2185145" y="876737030"/>
          <a:ext cx="100856" cy="560294"/>
          <a:chOff x="2577350" y="885265"/>
          <a:chExt cx="100856" cy="560294"/>
        </a:xfrm>
      </xdr:grpSpPr>
      <xdr:sp macro="" textlink="">
        <xdr:nvSpPr>
          <xdr:cNvPr id="1412" name="二等辺三角形 1411">
            <a:extLst>
              <a:ext uri="{FF2B5EF4-FFF2-40B4-BE49-F238E27FC236}">
                <a16:creationId xmlns:a16="http://schemas.microsoft.com/office/drawing/2014/main" id="{00000000-0008-0000-0000-000084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13" name="円柱 1412">
            <a:extLst>
              <a:ext uri="{FF2B5EF4-FFF2-40B4-BE49-F238E27FC236}">
                <a16:creationId xmlns:a16="http://schemas.microsoft.com/office/drawing/2014/main" id="{00000000-0008-0000-0000-000085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2530</xdr:row>
      <xdr:rowOff>101972</xdr:rowOff>
    </xdr:from>
    <xdr:to>
      <xdr:col>2</xdr:col>
      <xdr:colOff>1457883</xdr:colOff>
      <xdr:row>2530</xdr:row>
      <xdr:rowOff>202829</xdr:rowOff>
    </xdr:to>
    <xdr:grpSp>
      <xdr:nvGrpSpPr>
        <xdr:cNvPr id="1414" name="グループ化 14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GrpSpPr/>
      </xdr:nvGrpSpPr>
      <xdr:grpSpPr>
        <a:xfrm rot="3436602">
          <a:off x="2191866" y="8785142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15" name="二等辺三角形 1414">
            <a:extLst>
              <a:ext uri="{FF2B5EF4-FFF2-40B4-BE49-F238E27FC236}">
                <a16:creationId xmlns:a16="http://schemas.microsoft.com/office/drawing/2014/main" id="{00000000-0008-0000-0000-000087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16" name="円柱 1415">
            <a:extLst>
              <a:ext uri="{FF2B5EF4-FFF2-40B4-BE49-F238E27FC236}">
                <a16:creationId xmlns:a16="http://schemas.microsoft.com/office/drawing/2014/main" id="{00000000-0008-0000-0000-000088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2540</xdr:row>
      <xdr:rowOff>101972</xdr:rowOff>
    </xdr:from>
    <xdr:to>
      <xdr:col>2</xdr:col>
      <xdr:colOff>1457883</xdr:colOff>
      <xdr:row>2540</xdr:row>
      <xdr:rowOff>202829</xdr:rowOff>
    </xdr:to>
    <xdr:grpSp>
      <xdr:nvGrpSpPr>
        <xdr:cNvPr id="1417" name="グループ化 14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GrpSpPr/>
      </xdr:nvGrpSpPr>
      <xdr:grpSpPr>
        <a:xfrm rot="3436602">
          <a:off x="2191866" y="881988107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18" name="二等辺三角形 1417">
            <a:extLst>
              <a:ext uri="{FF2B5EF4-FFF2-40B4-BE49-F238E27FC236}">
                <a16:creationId xmlns:a16="http://schemas.microsoft.com/office/drawing/2014/main" id="{00000000-0008-0000-0000-00008A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19" name="円柱 1418">
            <a:extLst>
              <a:ext uri="{FF2B5EF4-FFF2-40B4-BE49-F238E27FC236}">
                <a16:creationId xmlns:a16="http://schemas.microsoft.com/office/drawing/2014/main" id="{00000000-0008-0000-0000-00008B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2545</xdr:row>
      <xdr:rowOff>61631</xdr:rowOff>
    </xdr:from>
    <xdr:to>
      <xdr:col>2</xdr:col>
      <xdr:colOff>1451161</xdr:colOff>
      <xdr:row>2545</xdr:row>
      <xdr:rowOff>162487</xdr:rowOff>
    </xdr:to>
    <xdr:grpSp>
      <xdr:nvGrpSpPr>
        <xdr:cNvPr id="1420" name="グループ化 14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GrpSpPr/>
      </xdr:nvGrpSpPr>
      <xdr:grpSpPr>
        <a:xfrm rot="3436602">
          <a:off x="2185145" y="883684677"/>
          <a:ext cx="100856" cy="560294"/>
          <a:chOff x="2577350" y="885265"/>
          <a:chExt cx="100856" cy="560294"/>
        </a:xfrm>
      </xdr:grpSpPr>
      <xdr:sp macro="" textlink="">
        <xdr:nvSpPr>
          <xdr:cNvPr id="1421" name="二等辺三角形 1420">
            <a:extLst>
              <a:ext uri="{FF2B5EF4-FFF2-40B4-BE49-F238E27FC236}">
                <a16:creationId xmlns:a16="http://schemas.microsoft.com/office/drawing/2014/main" id="{00000000-0008-0000-0000-00008D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22" name="円柱 1421">
            <a:extLst>
              <a:ext uri="{FF2B5EF4-FFF2-40B4-BE49-F238E27FC236}">
                <a16:creationId xmlns:a16="http://schemas.microsoft.com/office/drawing/2014/main" id="{00000000-0008-0000-0000-00008E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2550</xdr:row>
      <xdr:rowOff>101972</xdr:rowOff>
    </xdr:from>
    <xdr:to>
      <xdr:col>2</xdr:col>
      <xdr:colOff>1457883</xdr:colOff>
      <xdr:row>2550</xdr:row>
      <xdr:rowOff>202829</xdr:rowOff>
    </xdr:to>
    <xdr:grpSp>
      <xdr:nvGrpSpPr>
        <xdr:cNvPr id="1423" name="グループ化 14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GrpSpPr/>
      </xdr:nvGrpSpPr>
      <xdr:grpSpPr>
        <a:xfrm rot="3436602">
          <a:off x="2191866" y="885461930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24" name="二等辺三角形 1423">
            <a:extLst>
              <a:ext uri="{FF2B5EF4-FFF2-40B4-BE49-F238E27FC236}">
                <a16:creationId xmlns:a16="http://schemas.microsoft.com/office/drawing/2014/main" id="{00000000-0008-0000-0000-000090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25" name="円柱 1424">
            <a:extLst>
              <a:ext uri="{FF2B5EF4-FFF2-40B4-BE49-F238E27FC236}">
                <a16:creationId xmlns:a16="http://schemas.microsoft.com/office/drawing/2014/main" id="{00000000-0008-0000-0000-000091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2555</xdr:row>
      <xdr:rowOff>61631</xdr:rowOff>
    </xdr:from>
    <xdr:to>
      <xdr:col>2</xdr:col>
      <xdr:colOff>1451161</xdr:colOff>
      <xdr:row>2555</xdr:row>
      <xdr:rowOff>162487</xdr:rowOff>
    </xdr:to>
    <xdr:grpSp>
      <xdr:nvGrpSpPr>
        <xdr:cNvPr id="1426" name="グループ化 14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GrpSpPr/>
      </xdr:nvGrpSpPr>
      <xdr:grpSpPr>
        <a:xfrm rot="3436602">
          <a:off x="2185145" y="887158500"/>
          <a:ext cx="100856" cy="560294"/>
          <a:chOff x="2577350" y="885265"/>
          <a:chExt cx="100856" cy="560294"/>
        </a:xfrm>
      </xdr:grpSpPr>
      <xdr:sp macro="" textlink="">
        <xdr:nvSpPr>
          <xdr:cNvPr id="1427" name="二等辺三角形 1426">
            <a:extLst>
              <a:ext uri="{FF2B5EF4-FFF2-40B4-BE49-F238E27FC236}">
                <a16:creationId xmlns:a16="http://schemas.microsoft.com/office/drawing/2014/main" id="{00000000-0008-0000-0000-000093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28" name="円柱 1427">
            <a:extLst>
              <a:ext uri="{FF2B5EF4-FFF2-40B4-BE49-F238E27FC236}">
                <a16:creationId xmlns:a16="http://schemas.microsoft.com/office/drawing/2014/main" id="{00000000-0008-0000-0000-000094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2560</xdr:row>
      <xdr:rowOff>95247</xdr:rowOff>
    </xdr:from>
    <xdr:to>
      <xdr:col>2</xdr:col>
      <xdr:colOff>1451160</xdr:colOff>
      <xdr:row>2560</xdr:row>
      <xdr:rowOff>196103</xdr:rowOff>
    </xdr:to>
    <xdr:grpSp>
      <xdr:nvGrpSpPr>
        <xdr:cNvPr id="1429" name="グループ化 14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GrpSpPr/>
      </xdr:nvGrpSpPr>
      <xdr:grpSpPr>
        <a:xfrm rot="3436602">
          <a:off x="2185144" y="8889290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30" name="二等辺三角形 1429">
            <a:extLst>
              <a:ext uri="{FF2B5EF4-FFF2-40B4-BE49-F238E27FC236}">
                <a16:creationId xmlns:a16="http://schemas.microsoft.com/office/drawing/2014/main" id="{00000000-0008-0000-0000-000096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1" name="円柱 1430">
            <a:extLst>
              <a:ext uri="{FF2B5EF4-FFF2-40B4-BE49-F238E27FC236}">
                <a16:creationId xmlns:a16="http://schemas.microsoft.com/office/drawing/2014/main" id="{00000000-0008-0000-0000-000097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2565</xdr:row>
      <xdr:rowOff>90766</xdr:rowOff>
    </xdr:from>
    <xdr:to>
      <xdr:col>2</xdr:col>
      <xdr:colOff>1457883</xdr:colOff>
      <xdr:row>2565</xdr:row>
      <xdr:rowOff>191623</xdr:rowOff>
    </xdr:to>
    <xdr:grpSp>
      <xdr:nvGrpSpPr>
        <xdr:cNvPr id="1432" name="グループ化 14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GrpSpPr/>
      </xdr:nvGrpSpPr>
      <xdr:grpSpPr>
        <a:xfrm rot="3436602">
          <a:off x="2191866" y="890661460"/>
          <a:ext cx="100857" cy="560294"/>
          <a:chOff x="2577350" y="885265"/>
          <a:chExt cx="100856" cy="560294"/>
        </a:xfrm>
      </xdr:grpSpPr>
      <xdr:sp macro="" textlink="">
        <xdr:nvSpPr>
          <xdr:cNvPr id="1433" name="二等辺三角形 1432">
            <a:extLst>
              <a:ext uri="{FF2B5EF4-FFF2-40B4-BE49-F238E27FC236}">
                <a16:creationId xmlns:a16="http://schemas.microsoft.com/office/drawing/2014/main" id="{00000000-0008-0000-0000-000099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4" name="円柱 1433">
            <a:extLst>
              <a:ext uri="{FF2B5EF4-FFF2-40B4-BE49-F238E27FC236}">
                <a16:creationId xmlns:a16="http://schemas.microsoft.com/office/drawing/2014/main" id="{00000000-0008-0000-0000-00009A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2570</xdr:row>
      <xdr:rowOff>90766</xdr:rowOff>
    </xdr:from>
    <xdr:to>
      <xdr:col>2</xdr:col>
      <xdr:colOff>1435473</xdr:colOff>
      <xdr:row>2570</xdr:row>
      <xdr:rowOff>191623</xdr:rowOff>
    </xdr:to>
    <xdr:grpSp>
      <xdr:nvGrpSpPr>
        <xdr:cNvPr id="1435" name="グループ化 14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GrpSpPr/>
      </xdr:nvGrpSpPr>
      <xdr:grpSpPr>
        <a:xfrm rot="3436602">
          <a:off x="2169456" y="89239837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36" name="二等辺三角形 1435">
            <a:extLst>
              <a:ext uri="{FF2B5EF4-FFF2-40B4-BE49-F238E27FC236}">
                <a16:creationId xmlns:a16="http://schemas.microsoft.com/office/drawing/2014/main" id="{00000000-0008-0000-0000-00009C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7" name="円柱 1436">
            <a:extLst>
              <a:ext uri="{FF2B5EF4-FFF2-40B4-BE49-F238E27FC236}">
                <a16:creationId xmlns:a16="http://schemas.microsoft.com/office/drawing/2014/main" id="{00000000-0008-0000-0000-00009D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2575</xdr:row>
      <xdr:rowOff>101972</xdr:rowOff>
    </xdr:from>
    <xdr:to>
      <xdr:col>2</xdr:col>
      <xdr:colOff>1457883</xdr:colOff>
      <xdr:row>2575</xdr:row>
      <xdr:rowOff>202829</xdr:rowOff>
    </xdr:to>
    <xdr:grpSp>
      <xdr:nvGrpSpPr>
        <xdr:cNvPr id="1438" name="グループ化 14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GrpSpPr/>
      </xdr:nvGrpSpPr>
      <xdr:grpSpPr>
        <a:xfrm rot="3436602">
          <a:off x="2191866" y="8941464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39" name="二等辺三角形 1438">
            <a:extLst>
              <a:ext uri="{FF2B5EF4-FFF2-40B4-BE49-F238E27FC236}">
                <a16:creationId xmlns:a16="http://schemas.microsoft.com/office/drawing/2014/main" id="{00000000-0008-0000-0000-00009F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40" name="円柱 1439">
            <a:extLst>
              <a:ext uri="{FF2B5EF4-FFF2-40B4-BE49-F238E27FC236}">
                <a16:creationId xmlns:a16="http://schemas.microsoft.com/office/drawing/2014/main" id="{00000000-0008-0000-0000-0000A0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2580</xdr:row>
      <xdr:rowOff>95247</xdr:rowOff>
    </xdr:from>
    <xdr:to>
      <xdr:col>2</xdr:col>
      <xdr:colOff>1451160</xdr:colOff>
      <xdr:row>2580</xdr:row>
      <xdr:rowOff>196103</xdr:rowOff>
    </xdr:to>
    <xdr:grpSp>
      <xdr:nvGrpSpPr>
        <xdr:cNvPr id="1441" name="グループ化 14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GrpSpPr/>
      </xdr:nvGrpSpPr>
      <xdr:grpSpPr>
        <a:xfrm rot="3436602">
          <a:off x="2185144" y="895876675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42" name="二等辺三角形 1441">
            <a:extLst>
              <a:ext uri="{FF2B5EF4-FFF2-40B4-BE49-F238E27FC236}">
                <a16:creationId xmlns:a16="http://schemas.microsoft.com/office/drawing/2014/main" id="{00000000-0008-0000-0000-0000A2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43" name="円柱 1442">
            <a:extLst>
              <a:ext uri="{FF2B5EF4-FFF2-40B4-BE49-F238E27FC236}">
                <a16:creationId xmlns:a16="http://schemas.microsoft.com/office/drawing/2014/main" id="{00000000-0008-0000-0000-0000A3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2585</xdr:row>
      <xdr:rowOff>95247</xdr:rowOff>
    </xdr:from>
    <xdr:to>
      <xdr:col>2</xdr:col>
      <xdr:colOff>1451160</xdr:colOff>
      <xdr:row>2585</xdr:row>
      <xdr:rowOff>196103</xdr:rowOff>
    </xdr:to>
    <xdr:grpSp>
      <xdr:nvGrpSpPr>
        <xdr:cNvPr id="1444" name="グループ化 144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GrpSpPr/>
      </xdr:nvGrpSpPr>
      <xdr:grpSpPr>
        <a:xfrm rot="3436602">
          <a:off x="2185144" y="8976135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45" name="二等辺三角形 1444">
            <a:extLst>
              <a:ext uri="{FF2B5EF4-FFF2-40B4-BE49-F238E27FC236}">
                <a16:creationId xmlns:a16="http://schemas.microsoft.com/office/drawing/2014/main" id="{00000000-0008-0000-0000-0000A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46" name="円柱 1445">
            <a:extLst>
              <a:ext uri="{FF2B5EF4-FFF2-40B4-BE49-F238E27FC236}">
                <a16:creationId xmlns:a16="http://schemas.microsoft.com/office/drawing/2014/main" id="{00000000-0008-0000-0000-0000A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2590</xdr:row>
      <xdr:rowOff>61631</xdr:rowOff>
    </xdr:from>
    <xdr:to>
      <xdr:col>2</xdr:col>
      <xdr:colOff>1451161</xdr:colOff>
      <xdr:row>2590</xdr:row>
      <xdr:rowOff>162487</xdr:rowOff>
    </xdr:to>
    <xdr:grpSp>
      <xdr:nvGrpSpPr>
        <xdr:cNvPr id="1447" name="グループ化 144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GrpSpPr/>
      </xdr:nvGrpSpPr>
      <xdr:grpSpPr>
        <a:xfrm rot="3436602">
          <a:off x="2185145" y="899316883"/>
          <a:ext cx="100856" cy="560294"/>
          <a:chOff x="2577350" y="885265"/>
          <a:chExt cx="100856" cy="560294"/>
        </a:xfrm>
      </xdr:grpSpPr>
      <xdr:sp macro="" textlink="">
        <xdr:nvSpPr>
          <xdr:cNvPr id="1448" name="二等辺三角形 1447">
            <a:extLst>
              <a:ext uri="{FF2B5EF4-FFF2-40B4-BE49-F238E27FC236}">
                <a16:creationId xmlns:a16="http://schemas.microsoft.com/office/drawing/2014/main" id="{00000000-0008-0000-0000-0000A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49" name="円柱 1448">
            <a:extLst>
              <a:ext uri="{FF2B5EF4-FFF2-40B4-BE49-F238E27FC236}">
                <a16:creationId xmlns:a16="http://schemas.microsoft.com/office/drawing/2014/main" id="{00000000-0008-0000-0000-0000A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2595</xdr:row>
      <xdr:rowOff>101972</xdr:rowOff>
    </xdr:from>
    <xdr:to>
      <xdr:col>2</xdr:col>
      <xdr:colOff>1457883</xdr:colOff>
      <xdr:row>2595</xdr:row>
      <xdr:rowOff>202829</xdr:rowOff>
    </xdr:to>
    <xdr:grpSp>
      <xdr:nvGrpSpPr>
        <xdr:cNvPr id="1450" name="グループ化 144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GrpSpPr/>
      </xdr:nvGrpSpPr>
      <xdr:grpSpPr>
        <a:xfrm rot="3436602">
          <a:off x="2191866" y="9010941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51" name="二等辺三角形 1450">
            <a:extLst>
              <a:ext uri="{FF2B5EF4-FFF2-40B4-BE49-F238E27FC236}">
                <a16:creationId xmlns:a16="http://schemas.microsoft.com/office/drawing/2014/main" id="{00000000-0008-0000-0000-0000A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52" name="円柱 1451">
            <a:extLst>
              <a:ext uri="{FF2B5EF4-FFF2-40B4-BE49-F238E27FC236}">
                <a16:creationId xmlns:a16="http://schemas.microsoft.com/office/drawing/2014/main" id="{00000000-0008-0000-0000-0000A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2600</xdr:row>
      <xdr:rowOff>90766</xdr:rowOff>
    </xdr:from>
    <xdr:to>
      <xdr:col>2</xdr:col>
      <xdr:colOff>1435473</xdr:colOff>
      <xdr:row>2600</xdr:row>
      <xdr:rowOff>191623</xdr:rowOff>
    </xdr:to>
    <xdr:grpSp>
      <xdr:nvGrpSpPr>
        <xdr:cNvPr id="1453" name="グループ化 145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GrpSpPr/>
      </xdr:nvGrpSpPr>
      <xdr:grpSpPr>
        <a:xfrm rot="3436602">
          <a:off x="2169456" y="9028198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54" name="二等辺三角形 1453">
            <a:extLst>
              <a:ext uri="{FF2B5EF4-FFF2-40B4-BE49-F238E27FC236}">
                <a16:creationId xmlns:a16="http://schemas.microsoft.com/office/drawing/2014/main" id="{00000000-0008-0000-0000-0000A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55" name="円柱 1454">
            <a:extLst>
              <a:ext uri="{FF2B5EF4-FFF2-40B4-BE49-F238E27FC236}">
                <a16:creationId xmlns:a16="http://schemas.microsoft.com/office/drawing/2014/main" id="{00000000-0008-0000-0000-0000A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2610</xdr:row>
      <xdr:rowOff>90766</xdr:rowOff>
    </xdr:from>
    <xdr:to>
      <xdr:col>2</xdr:col>
      <xdr:colOff>1435473</xdr:colOff>
      <xdr:row>2610</xdr:row>
      <xdr:rowOff>191623</xdr:rowOff>
    </xdr:to>
    <xdr:grpSp>
      <xdr:nvGrpSpPr>
        <xdr:cNvPr id="1456" name="グループ化 145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GrpSpPr/>
      </xdr:nvGrpSpPr>
      <xdr:grpSpPr>
        <a:xfrm rot="3436602">
          <a:off x="2169456" y="90629366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57" name="二等辺三角形 1456">
            <a:extLst>
              <a:ext uri="{FF2B5EF4-FFF2-40B4-BE49-F238E27FC236}">
                <a16:creationId xmlns:a16="http://schemas.microsoft.com/office/drawing/2014/main" id="{00000000-0008-0000-0000-0000B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58" name="円柱 1457">
            <a:extLst>
              <a:ext uri="{FF2B5EF4-FFF2-40B4-BE49-F238E27FC236}">
                <a16:creationId xmlns:a16="http://schemas.microsoft.com/office/drawing/2014/main" id="{00000000-0008-0000-0000-0000B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2615</xdr:row>
      <xdr:rowOff>61631</xdr:rowOff>
    </xdr:from>
    <xdr:to>
      <xdr:col>2</xdr:col>
      <xdr:colOff>1451161</xdr:colOff>
      <xdr:row>2615</xdr:row>
      <xdr:rowOff>162487</xdr:rowOff>
    </xdr:to>
    <xdr:grpSp>
      <xdr:nvGrpSpPr>
        <xdr:cNvPr id="1459" name="グループ化 145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GrpSpPr/>
      </xdr:nvGrpSpPr>
      <xdr:grpSpPr>
        <a:xfrm rot="3436602">
          <a:off x="2185145" y="908001441"/>
          <a:ext cx="100856" cy="560294"/>
          <a:chOff x="2577350" y="885265"/>
          <a:chExt cx="100856" cy="560294"/>
        </a:xfrm>
      </xdr:grpSpPr>
      <xdr:sp macro="" textlink="">
        <xdr:nvSpPr>
          <xdr:cNvPr id="1460" name="二等辺三角形 1459">
            <a:extLst>
              <a:ext uri="{FF2B5EF4-FFF2-40B4-BE49-F238E27FC236}">
                <a16:creationId xmlns:a16="http://schemas.microsoft.com/office/drawing/2014/main" id="{00000000-0008-0000-0000-0000B4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61" name="円柱 1460">
            <a:extLst>
              <a:ext uri="{FF2B5EF4-FFF2-40B4-BE49-F238E27FC236}">
                <a16:creationId xmlns:a16="http://schemas.microsoft.com/office/drawing/2014/main" id="{00000000-0008-0000-0000-0000B5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2620</xdr:row>
      <xdr:rowOff>101972</xdr:rowOff>
    </xdr:from>
    <xdr:to>
      <xdr:col>2</xdr:col>
      <xdr:colOff>1457883</xdr:colOff>
      <xdr:row>2620</xdr:row>
      <xdr:rowOff>202829</xdr:rowOff>
    </xdr:to>
    <xdr:grpSp>
      <xdr:nvGrpSpPr>
        <xdr:cNvPr id="1462" name="グループ化 146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GrpSpPr/>
      </xdr:nvGrpSpPr>
      <xdr:grpSpPr>
        <a:xfrm rot="3436602">
          <a:off x="2191866" y="9097786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63" name="二等辺三角形 1462">
            <a:extLst>
              <a:ext uri="{FF2B5EF4-FFF2-40B4-BE49-F238E27FC236}">
                <a16:creationId xmlns:a16="http://schemas.microsoft.com/office/drawing/2014/main" id="{00000000-0008-0000-0000-0000B7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64" name="円柱 1463">
            <a:extLst>
              <a:ext uri="{FF2B5EF4-FFF2-40B4-BE49-F238E27FC236}">
                <a16:creationId xmlns:a16="http://schemas.microsoft.com/office/drawing/2014/main" id="{00000000-0008-0000-0000-0000B8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2625</xdr:row>
      <xdr:rowOff>95247</xdr:rowOff>
    </xdr:from>
    <xdr:to>
      <xdr:col>2</xdr:col>
      <xdr:colOff>1451160</xdr:colOff>
      <xdr:row>2625</xdr:row>
      <xdr:rowOff>196103</xdr:rowOff>
    </xdr:to>
    <xdr:grpSp>
      <xdr:nvGrpSpPr>
        <xdr:cNvPr id="1465" name="グループ化 146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GrpSpPr/>
      </xdr:nvGrpSpPr>
      <xdr:grpSpPr>
        <a:xfrm rot="3436602">
          <a:off x="2185144" y="911508881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466" name="二等辺三角形 1465">
            <a:extLst>
              <a:ext uri="{FF2B5EF4-FFF2-40B4-BE49-F238E27FC236}">
                <a16:creationId xmlns:a16="http://schemas.microsoft.com/office/drawing/2014/main" id="{00000000-0008-0000-0000-0000BA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67" name="円柱 1466">
            <a:extLst>
              <a:ext uri="{FF2B5EF4-FFF2-40B4-BE49-F238E27FC236}">
                <a16:creationId xmlns:a16="http://schemas.microsoft.com/office/drawing/2014/main" id="{00000000-0008-0000-0000-0000BB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2630</xdr:row>
      <xdr:rowOff>90766</xdr:rowOff>
    </xdr:from>
    <xdr:to>
      <xdr:col>2</xdr:col>
      <xdr:colOff>1457883</xdr:colOff>
      <xdr:row>2630</xdr:row>
      <xdr:rowOff>191623</xdr:rowOff>
    </xdr:to>
    <xdr:grpSp>
      <xdr:nvGrpSpPr>
        <xdr:cNvPr id="1468" name="グループ化 146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GrpSpPr/>
      </xdr:nvGrpSpPr>
      <xdr:grpSpPr>
        <a:xfrm rot="3436602">
          <a:off x="2191866" y="913241313"/>
          <a:ext cx="100857" cy="560294"/>
          <a:chOff x="2577350" y="885265"/>
          <a:chExt cx="100856" cy="560294"/>
        </a:xfrm>
      </xdr:grpSpPr>
      <xdr:sp macro="" textlink="">
        <xdr:nvSpPr>
          <xdr:cNvPr id="1469" name="二等辺三角形 1468">
            <a:extLst>
              <a:ext uri="{FF2B5EF4-FFF2-40B4-BE49-F238E27FC236}">
                <a16:creationId xmlns:a16="http://schemas.microsoft.com/office/drawing/2014/main" id="{00000000-0008-0000-0000-0000BD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0" name="円柱 1469">
            <a:extLst>
              <a:ext uri="{FF2B5EF4-FFF2-40B4-BE49-F238E27FC236}">
                <a16:creationId xmlns:a16="http://schemas.microsoft.com/office/drawing/2014/main" id="{00000000-0008-0000-0000-0000BE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2635</xdr:row>
      <xdr:rowOff>90766</xdr:rowOff>
    </xdr:from>
    <xdr:to>
      <xdr:col>2</xdr:col>
      <xdr:colOff>1457883</xdr:colOff>
      <xdr:row>2635</xdr:row>
      <xdr:rowOff>191623</xdr:rowOff>
    </xdr:to>
    <xdr:grpSp>
      <xdr:nvGrpSpPr>
        <xdr:cNvPr id="1471" name="グループ化 147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GrpSpPr/>
      </xdr:nvGrpSpPr>
      <xdr:grpSpPr>
        <a:xfrm rot="3436602">
          <a:off x="2191866" y="914978224"/>
          <a:ext cx="100857" cy="560294"/>
          <a:chOff x="2577350" y="885265"/>
          <a:chExt cx="100856" cy="560294"/>
        </a:xfrm>
      </xdr:grpSpPr>
      <xdr:sp macro="" textlink="">
        <xdr:nvSpPr>
          <xdr:cNvPr id="1472" name="二等辺三角形 1471">
            <a:extLst>
              <a:ext uri="{FF2B5EF4-FFF2-40B4-BE49-F238E27FC236}">
                <a16:creationId xmlns:a16="http://schemas.microsoft.com/office/drawing/2014/main" id="{00000000-0008-0000-0000-0000C0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3" name="円柱 1472">
            <a:extLst>
              <a:ext uri="{FF2B5EF4-FFF2-40B4-BE49-F238E27FC236}">
                <a16:creationId xmlns:a16="http://schemas.microsoft.com/office/drawing/2014/main" id="{00000000-0008-0000-0000-0000C1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2640</xdr:row>
      <xdr:rowOff>90766</xdr:rowOff>
    </xdr:from>
    <xdr:to>
      <xdr:col>2</xdr:col>
      <xdr:colOff>1435473</xdr:colOff>
      <xdr:row>2640</xdr:row>
      <xdr:rowOff>191623</xdr:rowOff>
    </xdr:to>
    <xdr:grpSp>
      <xdr:nvGrpSpPr>
        <xdr:cNvPr id="1474" name="グループ化 147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GrpSpPr/>
      </xdr:nvGrpSpPr>
      <xdr:grpSpPr>
        <a:xfrm rot="3436602">
          <a:off x="2169456" y="9167151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75" name="二等辺三角形 1474">
            <a:extLst>
              <a:ext uri="{FF2B5EF4-FFF2-40B4-BE49-F238E27FC236}">
                <a16:creationId xmlns:a16="http://schemas.microsoft.com/office/drawing/2014/main" id="{00000000-0008-0000-0000-0000C3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6" name="円柱 1475">
            <a:extLst>
              <a:ext uri="{FF2B5EF4-FFF2-40B4-BE49-F238E27FC236}">
                <a16:creationId xmlns:a16="http://schemas.microsoft.com/office/drawing/2014/main" id="{00000000-0008-0000-0000-0000C4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2645</xdr:row>
      <xdr:rowOff>90766</xdr:rowOff>
    </xdr:from>
    <xdr:to>
      <xdr:col>2</xdr:col>
      <xdr:colOff>1457883</xdr:colOff>
      <xdr:row>2645</xdr:row>
      <xdr:rowOff>191623</xdr:rowOff>
    </xdr:to>
    <xdr:grpSp>
      <xdr:nvGrpSpPr>
        <xdr:cNvPr id="1477" name="グループ化 147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GrpSpPr/>
      </xdr:nvGrpSpPr>
      <xdr:grpSpPr>
        <a:xfrm rot="3436602">
          <a:off x="2191866" y="918452048"/>
          <a:ext cx="100857" cy="560294"/>
          <a:chOff x="2577350" y="885265"/>
          <a:chExt cx="100856" cy="560294"/>
        </a:xfrm>
      </xdr:grpSpPr>
      <xdr:sp macro="" textlink="">
        <xdr:nvSpPr>
          <xdr:cNvPr id="1478" name="二等辺三角形 1477">
            <a:extLst>
              <a:ext uri="{FF2B5EF4-FFF2-40B4-BE49-F238E27FC236}">
                <a16:creationId xmlns:a16="http://schemas.microsoft.com/office/drawing/2014/main" id="{00000000-0008-0000-0000-0000C6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9" name="円柱 1478">
            <a:extLst>
              <a:ext uri="{FF2B5EF4-FFF2-40B4-BE49-F238E27FC236}">
                <a16:creationId xmlns:a16="http://schemas.microsoft.com/office/drawing/2014/main" id="{00000000-0008-0000-0000-0000C7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2650</xdr:row>
      <xdr:rowOff>61631</xdr:rowOff>
    </xdr:from>
    <xdr:to>
      <xdr:col>2</xdr:col>
      <xdr:colOff>1451161</xdr:colOff>
      <xdr:row>2650</xdr:row>
      <xdr:rowOff>162487</xdr:rowOff>
    </xdr:to>
    <xdr:grpSp>
      <xdr:nvGrpSpPr>
        <xdr:cNvPr id="1480" name="グループ化 147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GrpSpPr/>
      </xdr:nvGrpSpPr>
      <xdr:grpSpPr>
        <a:xfrm rot="3436602">
          <a:off x="2185145" y="920159824"/>
          <a:ext cx="100856" cy="560294"/>
          <a:chOff x="2577350" y="885265"/>
          <a:chExt cx="100856" cy="560294"/>
        </a:xfrm>
      </xdr:grpSpPr>
      <xdr:sp macro="" textlink="">
        <xdr:nvSpPr>
          <xdr:cNvPr id="1481" name="二等辺三角形 1480">
            <a:extLst>
              <a:ext uri="{FF2B5EF4-FFF2-40B4-BE49-F238E27FC236}">
                <a16:creationId xmlns:a16="http://schemas.microsoft.com/office/drawing/2014/main" id="{00000000-0008-0000-0000-0000C9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82" name="円柱 1481">
            <a:extLst>
              <a:ext uri="{FF2B5EF4-FFF2-40B4-BE49-F238E27FC236}">
                <a16:creationId xmlns:a16="http://schemas.microsoft.com/office/drawing/2014/main" id="{00000000-0008-0000-0000-0000CA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2655</xdr:row>
      <xdr:rowOff>61631</xdr:rowOff>
    </xdr:from>
    <xdr:to>
      <xdr:col>2</xdr:col>
      <xdr:colOff>1451161</xdr:colOff>
      <xdr:row>2655</xdr:row>
      <xdr:rowOff>162487</xdr:rowOff>
    </xdr:to>
    <xdr:grpSp>
      <xdr:nvGrpSpPr>
        <xdr:cNvPr id="1483" name="グループ化 148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GrpSpPr/>
      </xdr:nvGrpSpPr>
      <xdr:grpSpPr>
        <a:xfrm rot="3436602">
          <a:off x="2185145" y="921896736"/>
          <a:ext cx="100856" cy="560294"/>
          <a:chOff x="2577350" y="885265"/>
          <a:chExt cx="100856" cy="560294"/>
        </a:xfrm>
      </xdr:grpSpPr>
      <xdr:sp macro="" textlink="">
        <xdr:nvSpPr>
          <xdr:cNvPr id="1484" name="二等辺三角形 1483">
            <a:extLst>
              <a:ext uri="{FF2B5EF4-FFF2-40B4-BE49-F238E27FC236}">
                <a16:creationId xmlns:a16="http://schemas.microsoft.com/office/drawing/2014/main" id="{00000000-0008-0000-0000-0000CC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85" name="円柱 1484">
            <a:extLst>
              <a:ext uri="{FF2B5EF4-FFF2-40B4-BE49-F238E27FC236}">
                <a16:creationId xmlns:a16="http://schemas.microsoft.com/office/drawing/2014/main" id="{00000000-0008-0000-0000-0000CD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2660</xdr:row>
      <xdr:rowOff>101972</xdr:rowOff>
    </xdr:from>
    <xdr:to>
      <xdr:col>2</xdr:col>
      <xdr:colOff>1457883</xdr:colOff>
      <xdr:row>2660</xdr:row>
      <xdr:rowOff>202829</xdr:rowOff>
    </xdr:to>
    <xdr:grpSp>
      <xdr:nvGrpSpPr>
        <xdr:cNvPr id="1486" name="グループ化 148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GrpSpPr/>
      </xdr:nvGrpSpPr>
      <xdr:grpSpPr>
        <a:xfrm rot="3436602">
          <a:off x="2191866" y="923673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87" name="二等辺三角形 1486">
            <a:extLst>
              <a:ext uri="{FF2B5EF4-FFF2-40B4-BE49-F238E27FC236}">
                <a16:creationId xmlns:a16="http://schemas.microsoft.com/office/drawing/2014/main" id="{00000000-0008-0000-0000-0000CF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88" name="円柱 1487">
            <a:extLst>
              <a:ext uri="{FF2B5EF4-FFF2-40B4-BE49-F238E27FC236}">
                <a16:creationId xmlns:a16="http://schemas.microsoft.com/office/drawing/2014/main" id="{00000000-0008-0000-0000-0000D0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2665</xdr:row>
      <xdr:rowOff>61631</xdr:rowOff>
    </xdr:from>
    <xdr:to>
      <xdr:col>2</xdr:col>
      <xdr:colOff>1451161</xdr:colOff>
      <xdr:row>2665</xdr:row>
      <xdr:rowOff>162487</xdr:rowOff>
    </xdr:to>
    <xdr:grpSp>
      <xdr:nvGrpSpPr>
        <xdr:cNvPr id="1489" name="グループ化 148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GrpSpPr/>
      </xdr:nvGrpSpPr>
      <xdr:grpSpPr>
        <a:xfrm rot="3436602">
          <a:off x="2185145" y="925370559"/>
          <a:ext cx="100856" cy="560294"/>
          <a:chOff x="2577350" y="885265"/>
          <a:chExt cx="100856" cy="560294"/>
        </a:xfrm>
      </xdr:grpSpPr>
      <xdr:sp macro="" textlink="">
        <xdr:nvSpPr>
          <xdr:cNvPr id="1490" name="二等辺三角形 1489">
            <a:extLst>
              <a:ext uri="{FF2B5EF4-FFF2-40B4-BE49-F238E27FC236}">
                <a16:creationId xmlns:a16="http://schemas.microsoft.com/office/drawing/2014/main" id="{00000000-0008-0000-0000-0000D2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91" name="円柱 1490">
            <a:extLst>
              <a:ext uri="{FF2B5EF4-FFF2-40B4-BE49-F238E27FC236}">
                <a16:creationId xmlns:a16="http://schemas.microsoft.com/office/drawing/2014/main" id="{00000000-0008-0000-0000-0000D3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2670</xdr:row>
      <xdr:rowOff>101972</xdr:rowOff>
    </xdr:from>
    <xdr:to>
      <xdr:col>2</xdr:col>
      <xdr:colOff>1457883</xdr:colOff>
      <xdr:row>2670</xdr:row>
      <xdr:rowOff>202829</xdr:rowOff>
    </xdr:to>
    <xdr:grpSp>
      <xdr:nvGrpSpPr>
        <xdr:cNvPr id="1492" name="グループ化 149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GrpSpPr/>
      </xdr:nvGrpSpPr>
      <xdr:grpSpPr>
        <a:xfrm rot="3436602">
          <a:off x="2191866" y="9271478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93" name="二等辺三角形 1492">
            <a:extLst>
              <a:ext uri="{FF2B5EF4-FFF2-40B4-BE49-F238E27FC236}">
                <a16:creationId xmlns:a16="http://schemas.microsoft.com/office/drawing/2014/main" id="{00000000-0008-0000-0000-0000D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94" name="円柱 1493">
            <a:extLst>
              <a:ext uri="{FF2B5EF4-FFF2-40B4-BE49-F238E27FC236}">
                <a16:creationId xmlns:a16="http://schemas.microsoft.com/office/drawing/2014/main" id="{00000000-0008-0000-0000-0000D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2675</xdr:row>
      <xdr:rowOff>101972</xdr:rowOff>
    </xdr:from>
    <xdr:to>
      <xdr:col>2</xdr:col>
      <xdr:colOff>1457883</xdr:colOff>
      <xdr:row>2675</xdr:row>
      <xdr:rowOff>202829</xdr:rowOff>
    </xdr:to>
    <xdr:grpSp>
      <xdr:nvGrpSpPr>
        <xdr:cNvPr id="1495" name="グループ化 149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GrpSpPr/>
      </xdr:nvGrpSpPr>
      <xdr:grpSpPr>
        <a:xfrm rot="3436602">
          <a:off x="2191866" y="92888472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496" name="二等辺三角形 1495">
            <a:extLst>
              <a:ext uri="{FF2B5EF4-FFF2-40B4-BE49-F238E27FC236}">
                <a16:creationId xmlns:a16="http://schemas.microsoft.com/office/drawing/2014/main" id="{00000000-0008-0000-0000-0000D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97" name="円柱 1496">
            <a:extLst>
              <a:ext uri="{FF2B5EF4-FFF2-40B4-BE49-F238E27FC236}">
                <a16:creationId xmlns:a16="http://schemas.microsoft.com/office/drawing/2014/main" id="{00000000-0008-0000-0000-0000D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2680</xdr:row>
      <xdr:rowOff>90766</xdr:rowOff>
    </xdr:from>
    <xdr:to>
      <xdr:col>2</xdr:col>
      <xdr:colOff>1435473</xdr:colOff>
      <xdr:row>2680</xdr:row>
      <xdr:rowOff>191623</xdr:rowOff>
    </xdr:to>
    <xdr:grpSp>
      <xdr:nvGrpSpPr>
        <xdr:cNvPr id="1498" name="グループ化 149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GrpSpPr/>
      </xdr:nvGrpSpPr>
      <xdr:grpSpPr>
        <a:xfrm rot="3436602">
          <a:off x="2169456" y="930610430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499" name="二等辺三角形 1498">
            <a:extLst>
              <a:ext uri="{FF2B5EF4-FFF2-40B4-BE49-F238E27FC236}">
                <a16:creationId xmlns:a16="http://schemas.microsoft.com/office/drawing/2014/main" id="{00000000-0008-0000-0000-0000D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00" name="円柱 1499">
            <a:extLst>
              <a:ext uri="{FF2B5EF4-FFF2-40B4-BE49-F238E27FC236}">
                <a16:creationId xmlns:a16="http://schemas.microsoft.com/office/drawing/2014/main" id="{00000000-0008-0000-0000-0000D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2685</xdr:row>
      <xdr:rowOff>95247</xdr:rowOff>
    </xdr:from>
    <xdr:to>
      <xdr:col>2</xdr:col>
      <xdr:colOff>1451160</xdr:colOff>
      <xdr:row>2685</xdr:row>
      <xdr:rowOff>196103</xdr:rowOff>
    </xdr:to>
    <xdr:grpSp>
      <xdr:nvGrpSpPr>
        <xdr:cNvPr id="1501" name="グループ化 15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GrpSpPr/>
      </xdr:nvGrpSpPr>
      <xdr:grpSpPr>
        <a:xfrm rot="3436602">
          <a:off x="2185144" y="932351822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02" name="二等辺三角形 1501">
            <a:extLst>
              <a:ext uri="{FF2B5EF4-FFF2-40B4-BE49-F238E27FC236}">
                <a16:creationId xmlns:a16="http://schemas.microsoft.com/office/drawing/2014/main" id="{00000000-0008-0000-0000-0000D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03" name="円柱 1502">
            <a:extLst>
              <a:ext uri="{FF2B5EF4-FFF2-40B4-BE49-F238E27FC236}">
                <a16:creationId xmlns:a16="http://schemas.microsoft.com/office/drawing/2014/main" id="{00000000-0008-0000-0000-0000D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437029</xdr:colOff>
      <xdr:row>3</xdr:row>
      <xdr:rowOff>33619</xdr:rowOff>
    </xdr:from>
    <xdr:to>
      <xdr:col>16</xdr:col>
      <xdr:colOff>224117</xdr:colOff>
      <xdr:row>11</xdr:row>
      <xdr:rowOff>313766</xdr:rowOff>
    </xdr:to>
    <xdr:graphicFrame macro="">
      <xdr:nvGraphicFramePr>
        <xdr:cNvPr id="1507" name="グラフ 150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897589</xdr:colOff>
      <xdr:row>130</xdr:row>
      <xdr:rowOff>101972</xdr:rowOff>
    </xdr:from>
    <xdr:to>
      <xdr:col>2</xdr:col>
      <xdr:colOff>1457883</xdr:colOff>
      <xdr:row>130</xdr:row>
      <xdr:rowOff>202829</xdr:rowOff>
    </xdr:to>
    <xdr:grpSp>
      <xdr:nvGrpSpPr>
        <xdr:cNvPr id="1504" name="グループ化 150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GrpSpPr/>
      </xdr:nvGrpSpPr>
      <xdr:grpSpPr>
        <a:xfrm rot="3436602">
          <a:off x="2191866" y="44796636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05" name="二等辺三角形 1504">
            <a:extLst>
              <a:ext uri="{FF2B5EF4-FFF2-40B4-BE49-F238E27FC236}">
                <a16:creationId xmlns:a16="http://schemas.microsoft.com/office/drawing/2014/main" id="{00000000-0008-0000-0000-0000E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06" name="円柱 1505">
            <a:extLst>
              <a:ext uri="{FF2B5EF4-FFF2-40B4-BE49-F238E27FC236}">
                <a16:creationId xmlns:a16="http://schemas.microsoft.com/office/drawing/2014/main" id="{00000000-0008-0000-0000-0000E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260</xdr:row>
      <xdr:rowOff>90766</xdr:rowOff>
    </xdr:from>
    <xdr:to>
      <xdr:col>2</xdr:col>
      <xdr:colOff>1435473</xdr:colOff>
      <xdr:row>260</xdr:row>
      <xdr:rowOff>191623</xdr:rowOff>
    </xdr:to>
    <xdr:grpSp>
      <xdr:nvGrpSpPr>
        <xdr:cNvPr id="1508" name="グループ化 150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GrpSpPr/>
      </xdr:nvGrpSpPr>
      <xdr:grpSpPr>
        <a:xfrm rot="3436602">
          <a:off x="2169456" y="899451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09" name="二等辺三角形 1508">
            <a:extLst>
              <a:ext uri="{FF2B5EF4-FFF2-40B4-BE49-F238E27FC236}">
                <a16:creationId xmlns:a16="http://schemas.microsoft.com/office/drawing/2014/main" id="{00000000-0008-0000-0000-0000E5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10" name="円柱 1509">
            <a:extLst>
              <a:ext uri="{FF2B5EF4-FFF2-40B4-BE49-F238E27FC236}">
                <a16:creationId xmlns:a16="http://schemas.microsoft.com/office/drawing/2014/main" id="{00000000-0008-0000-0000-0000E6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385</xdr:row>
      <xdr:rowOff>95247</xdr:rowOff>
    </xdr:from>
    <xdr:to>
      <xdr:col>2</xdr:col>
      <xdr:colOff>1451160</xdr:colOff>
      <xdr:row>385</xdr:row>
      <xdr:rowOff>196103</xdr:rowOff>
    </xdr:to>
    <xdr:grpSp>
      <xdr:nvGrpSpPr>
        <xdr:cNvPr id="1511" name="グループ化 15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GrpSpPr/>
      </xdr:nvGrpSpPr>
      <xdr:grpSpPr>
        <a:xfrm rot="3436602">
          <a:off x="2185144" y="13337241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12" name="二等辺三角形 1511">
            <a:extLst>
              <a:ext uri="{FF2B5EF4-FFF2-40B4-BE49-F238E27FC236}">
                <a16:creationId xmlns:a16="http://schemas.microsoft.com/office/drawing/2014/main" id="{00000000-0008-0000-0000-0000E8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13" name="円柱 1512">
            <a:extLst>
              <a:ext uri="{FF2B5EF4-FFF2-40B4-BE49-F238E27FC236}">
                <a16:creationId xmlns:a16="http://schemas.microsoft.com/office/drawing/2014/main" id="{00000000-0008-0000-0000-0000E9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545</xdr:row>
      <xdr:rowOff>90766</xdr:rowOff>
    </xdr:from>
    <xdr:to>
      <xdr:col>2</xdr:col>
      <xdr:colOff>1457883</xdr:colOff>
      <xdr:row>545</xdr:row>
      <xdr:rowOff>191623</xdr:rowOff>
    </xdr:to>
    <xdr:grpSp>
      <xdr:nvGrpSpPr>
        <xdr:cNvPr id="1514" name="グループ化 151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GrpSpPr/>
      </xdr:nvGrpSpPr>
      <xdr:grpSpPr>
        <a:xfrm rot="3436602">
          <a:off x="2191866" y="188949107"/>
          <a:ext cx="100857" cy="560294"/>
          <a:chOff x="2577350" y="885265"/>
          <a:chExt cx="100856" cy="560294"/>
        </a:xfrm>
      </xdr:grpSpPr>
      <xdr:sp macro="" textlink="">
        <xdr:nvSpPr>
          <xdr:cNvPr id="1515" name="二等辺三角形 1514">
            <a:extLst>
              <a:ext uri="{FF2B5EF4-FFF2-40B4-BE49-F238E27FC236}">
                <a16:creationId xmlns:a16="http://schemas.microsoft.com/office/drawing/2014/main" id="{00000000-0008-0000-0000-0000EB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16" name="円柱 1515">
            <a:extLst>
              <a:ext uri="{FF2B5EF4-FFF2-40B4-BE49-F238E27FC236}">
                <a16:creationId xmlns:a16="http://schemas.microsoft.com/office/drawing/2014/main" id="{00000000-0008-0000-0000-0000EC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690</xdr:row>
      <xdr:rowOff>90766</xdr:rowOff>
    </xdr:from>
    <xdr:to>
      <xdr:col>2</xdr:col>
      <xdr:colOff>1435473</xdr:colOff>
      <xdr:row>690</xdr:row>
      <xdr:rowOff>191623</xdr:rowOff>
    </xdr:to>
    <xdr:grpSp>
      <xdr:nvGrpSpPr>
        <xdr:cNvPr id="1517" name="グループ化 151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GrpSpPr/>
      </xdr:nvGrpSpPr>
      <xdr:grpSpPr>
        <a:xfrm rot="3436602">
          <a:off x="2169456" y="239319548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18" name="二等辺三角形 1517">
            <a:extLst>
              <a:ext uri="{FF2B5EF4-FFF2-40B4-BE49-F238E27FC236}">
                <a16:creationId xmlns:a16="http://schemas.microsoft.com/office/drawing/2014/main" id="{00000000-0008-0000-0000-0000EE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19" name="円柱 1518">
            <a:extLst>
              <a:ext uri="{FF2B5EF4-FFF2-40B4-BE49-F238E27FC236}">
                <a16:creationId xmlns:a16="http://schemas.microsoft.com/office/drawing/2014/main" id="{00000000-0008-0000-0000-0000EF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800</xdr:row>
      <xdr:rowOff>101972</xdr:rowOff>
    </xdr:from>
    <xdr:to>
      <xdr:col>2</xdr:col>
      <xdr:colOff>1457883</xdr:colOff>
      <xdr:row>800</xdr:row>
      <xdr:rowOff>202829</xdr:rowOff>
    </xdr:to>
    <xdr:grpSp>
      <xdr:nvGrpSpPr>
        <xdr:cNvPr id="1520" name="グループ化 151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GrpSpPr/>
      </xdr:nvGrpSpPr>
      <xdr:grpSpPr>
        <a:xfrm rot="3436602">
          <a:off x="2191866" y="27754281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21" name="二等辺三角形 1520">
            <a:extLst>
              <a:ext uri="{FF2B5EF4-FFF2-40B4-BE49-F238E27FC236}">
                <a16:creationId xmlns:a16="http://schemas.microsoft.com/office/drawing/2014/main" id="{00000000-0008-0000-0000-0000F1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2" name="円柱 1521">
            <a:extLst>
              <a:ext uri="{FF2B5EF4-FFF2-40B4-BE49-F238E27FC236}">
                <a16:creationId xmlns:a16="http://schemas.microsoft.com/office/drawing/2014/main" id="{00000000-0008-0000-0000-0000F2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935</xdr:row>
      <xdr:rowOff>95247</xdr:rowOff>
    </xdr:from>
    <xdr:to>
      <xdr:col>2</xdr:col>
      <xdr:colOff>1451160</xdr:colOff>
      <xdr:row>935</xdr:row>
      <xdr:rowOff>196103</xdr:rowOff>
    </xdr:to>
    <xdr:grpSp>
      <xdr:nvGrpSpPr>
        <xdr:cNvPr id="1523" name="グループ化 152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GrpSpPr/>
      </xdr:nvGrpSpPr>
      <xdr:grpSpPr>
        <a:xfrm rot="3436602">
          <a:off x="2185144" y="32443270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24" name="二等辺三角形 1523">
            <a:extLst>
              <a:ext uri="{FF2B5EF4-FFF2-40B4-BE49-F238E27FC236}">
                <a16:creationId xmlns:a16="http://schemas.microsoft.com/office/drawing/2014/main" id="{00000000-0008-0000-0000-0000F4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5" name="円柱 1524">
            <a:extLst>
              <a:ext uri="{FF2B5EF4-FFF2-40B4-BE49-F238E27FC236}">
                <a16:creationId xmlns:a16="http://schemas.microsoft.com/office/drawing/2014/main" id="{00000000-0008-0000-0000-0000F5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1055</xdr:row>
      <xdr:rowOff>95247</xdr:rowOff>
    </xdr:from>
    <xdr:to>
      <xdr:col>2</xdr:col>
      <xdr:colOff>1451160</xdr:colOff>
      <xdr:row>1055</xdr:row>
      <xdr:rowOff>196103</xdr:rowOff>
    </xdr:to>
    <xdr:grpSp>
      <xdr:nvGrpSpPr>
        <xdr:cNvPr id="1526" name="グループ化 152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GrpSpPr/>
      </xdr:nvGrpSpPr>
      <xdr:grpSpPr>
        <a:xfrm rot="3436602">
          <a:off x="2185144" y="36611858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27" name="二等辺三角形 1526">
            <a:extLst>
              <a:ext uri="{FF2B5EF4-FFF2-40B4-BE49-F238E27FC236}">
                <a16:creationId xmlns:a16="http://schemas.microsoft.com/office/drawing/2014/main" id="{00000000-0008-0000-0000-0000F7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8" name="円柱 1527">
            <a:extLst>
              <a:ext uri="{FF2B5EF4-FFF2-40B4-BE49-F238E27FC236}">
                <a16:creationId xmlns:a16="http://schemas.microsoft.com/office/drawing/2014/main" id="{00000000-0008-0000-0000-0000F8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1185</xdr:row>
      <xdr:rowOff>90766</xdr:rowOff>
    </xdr:from>
    <xdr:to>
      <xdr:col>2</xdr:col>
      <xdr:colOff>1457883</xdr:colOff>
      <xdr:row>1185</xdr:row>
      <xdr:rowOff>191623</xdr:rowOff>
    </xdr:to>
    <xdr:grpSp>
      <xdr:nvGrpSpPr>
        <xdr:cNvPr id="1529" name="グループ化 152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GrpSpPr/>
      </xdr:nvGrpSpPr>
      <xdr:grpSpPr>
        <a:xfrm rot="3436602">
          <a:off x="2191866" y="411273813"/>
          <a:ext cx="100857" cy="560294"/>
          <a:chOff x="2577350" y="885265"/>
          <a:chExt cx="100856" cy="560294"/>
        </a:xfrm>
      </xdr:grpSpPr>
      <xdr:sp macro="" textlink="">
        <xdr:nvSpPr>
          <xdr:cNvPr id="1530" name="二等辺三角形 1529">
            <a:extLst>
              <a:ext uri="{FF2B5EF4-FFF2-40B4-BE49-F238E27FC236}">
                <a16:creationId xmlns:a16="http://schemas.microsoft.com/office/drawing/2014/main" id="{00000000-0008-0000-0000-0000FA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31" name="円柱 1530">
            <a:extLst>
              <a:ext uri="{FF2B5EF4-FFF2-40B4-BE49-F238E27FC236}">
                <a16:creationId xmlns:a16="http://schemas.microsoft.com/office/drawing/2014/main" id="{00000000-0008-0000-0000-0000FB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1275</xdr:row>
      <xdr:rowOff>90766</xdr:rowOff>
    </xdr:from>
    <xdr:to>
      <xdr:col>2</xdr:col>
      <xdr:colOff>1457883</xdr:colOff>
      <xdr:row>1275</xdr:row>
      <xdr:rowOff>191623</xdr:rowOff>
    </xdr:to>
    <xdr:grpSp>
      <xdr:nvGrpSpPr>
        <xdr:cNvPr id="1532" name="グループ化 153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GrpSpPr/>
      </xdr:nvGrpSpPr>
      <xdr:grpSpPr>
        <a:xfrm rot="3436602">
          <a:off x="2191866" y="442538224"/>
          <a:ext cx="100857" cy="560294"/>
          <a:chOff x="2577350" y="885265"/>
          <a:chExt cx="100856" cy="560294"/>
        </a:xfrm>
      </xdr:grpSpPr>
      <xdr:sp macro="" textlink="">
        <xdr:nvSpPr>
          <xdr:cNvPr id="1533" name="二等辺三角形 1532">
            <a:extLst>
              <a:ext uri="{FF2B5EF4-FFF2-40B4-BE49-F238E27FC236}">
                <a16:creationId xmlns:a16="http://schemas.microsoft.com/office/drawing/2014/main" id="{00000000-0008-0000-0000-0000FD05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34" name="円柱 1533">
            <a:extLst>
              <a:ext uri="{FF2B5EF4-FFF2-40B4-BE49-F238E27FC236}">
                <a16:creationId xmlns:a16="http://schemas.microsoft.com/office/drawing/2014/main" id="{00000000-0008-0000-0000-0000FE05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1370</xdr:row>
      <xdr:rowOff>95247</xdr:rowOff>
    </xdr:from>
    <xdr:to>
      <xdr:col>2</xdr:col>
      <xdr:colOff>1451160</xdr:colOff>
      <xdr:row>1370</xdr:row>
      <xdr:rowOff>196103</xdr:rowOff>
    </xdr:to>
    <xdr:grpSp>
      <xdr:nvGrpSpPr>
        <xdr:cNvPr id="1535" name="グループ化 153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GrpSpPr/>
      </xdr:nvGrpSpPr>
      <xdr:grpSpPr>
        <a:xfrm rot="3436602">
          <a:off x="2185144" y="475544028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36" name="二等辺三角形 1535">
            <a:extLst>
              <a:ext uri="{FF2B5EF4-FFF2-40B4-BE49-F238E27FC236}">
                <a16:creationId xmlns:a16="http://schemas.microsoft.com/office/drawing/2014/main" id="{00000000-0008-0000-0000-000000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37" name="円柱 1536">
            <a:extLst>
              <a:ext uri="{FF2B5EF4-FFF2-40B4-BE49-F238E27FC236}">
                <a16:creationId xmlns:a16="http://schemas.microsoft.com/office/drawing/2014/main" id="{00000000-0008-0000-0000-000001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1440</xdr:row>
      <xdr:rowOff>95247</xdr:rowOff>
    </xdr:from>
    <xdr:to>
      <xdr:col>2</xdr:col>
      <xdr:colOff>1451160</xdr:colOff>
      <xdr:row>1440</xdr:row>
      <xdr:rowOff>196103</xdr:rowOff>
    </xdr:to>
    <xdr:grpSp>
      <xdr:nvGrpSpPr>
        <xdr:cNvPr id="1538" name="グループ化 153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GrpSpPr/>
      </xdr:nvGrpSpPr>
      <xdr:grpSpPr>
        <a:xfrm rot="3436602">
          <a:off x="2185144" y="499860793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39" name="二等辺三角形 1538">
            <a:extLst>
              <a:ext uri="{FF2B5EF4-FFF2-40B4-BE49-F238E27FC236}">
                <a16:creationId xmlns:a16="http://schemas.microsoft.com/office/drawing/2014/main" id="{00000000-0008-0000-0000-000003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40" name="円柱 1539">
            <a:extLst>
              <a:ext uri="{FF2B5EF4-FFF2-40B4-BE49-F238E27FC236}">
                <a16:creationId xmlns:a16="http://schemas.microsoft.com/office/drawing/2014/main" id="{00000000-0008-0000-0000-000004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1495</xdr:row>
      <xdr:rowOff>90766</xdr:rowOff>
    </xdr:from>
    <xdr:to>
      <xdr:col>2</xdr:col>
      <xdr:colOff>1435473</xdr:colOff>
      <xdr:row>1495</xdr:row>
      <xdr:rowOff>191623</xdr:rowOff>
    </xdr:to>
    <xdr:grpSp>
      <xdr:nvGrpSpPr>
        <xdr:cNvPr id="1541" name="グループ化 154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GrpSpPr/>
      </xdr:nvGrpSpPr>
      <xdr:grpSpPr>
        <a:xfrm rot="3436602">
          <a:off x="2169456" y="518962342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42" name="二等辺三角形 1541">
            <a:extLst>
              <a:ext uri="{FF2B5EF4-FFF2-40B4-BE49-F238E27FC236}">
                <a16:creationId xmlns:a16="http://schemas.microsoft.com/office/drawing/2014/main" id="{00000000-0008-0000-0000-000006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43" name="円柱 1542">
            <a:extLst>
              <a:ext uri="{FF2B5EF4-FFF2-40B4-BE49-F238E27FC236}">
                <a16:creationId xmlns:a16="http://schemas.microsoft.com/office/drawing/2014/main" id="{00000000-0008-0000-0000-000007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1595</xdr:row>
      <xdr:rowOff>101972</xdr:rowOff>
    </xdr:from>
    <xdr:to>
      <xdr:col>2</xdr:col>
      <xdr:colOff>1457883</xdr:colOff>
      <xdr:row>1595</xdr:row>
      <xdr:rowOff>202829</xdr:rowOff>
    </xdr:to>
    <xdr:grpSp>
      <xdr:nvGrpSpPr>
        <xdr:cNvPr id="1544" name="グループ化 154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GrpSpPr/>
      </xdr:nvGrpSpPr>
      <xdr:grpSpPr>
        <a:xfrm rot="3436602">
          <a:off x="2191866" y="553711783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45" name="二等辺三角形 1544">
            <a:extLst>
              <a:ext uri="{FF2B5EF4-FFF2-40B4-BE49-F238E27FC236}">
                <a16:creationId xmlns:a16="http://schemas.microsoft.com/office/drawing/2014/main" id="{00000000-0008-0000-0000-000009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46" name="円柱 1545">
            <a:extLst>
              <a:ext uri="{FF2B5EF4-FFF2-40B4-BE49-F238E27FC236}">
                <a16:creationId xmlns:a16="http://schemas.microsoft.com/office/drawing/2014/main" id="{00000000-0008-0000-0000-00000A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1665</xdr:row>
      <xdr:rowOff>90766</xdr:rowOff>
    </xdr:from>
    <xdr:to>
      <xdr:col>2</xdr:col>
      <xdr:colOff>1457883</xdr:colOff>
      <xdr:row>1665</xdr:row>
      <xdr:rowOff>191623</xdr:rowOff>
    </xdr:to>
    <xdr:grpSp>
      <xdr:nvGrpSpPr>
        <xdr:cNvPr id="1547" name="グループ化 154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GrpSpPr/>
      </xdr:nvGrpSpPr>
      <xdr:grpSpPr>
        <a:xfrm rot="3436602">
          <a:off x="2191866" y="578017342"/>
          <a:ext cx="100857" cy="560294"/>
          <a:chOff x="2577350" y="885265"/>
          <a:chExt cx="100856" cy="560294"/>
        </a:xfrm>
      </xdr:grpSpPr>
      <xdr:sp macro="" textlink="">
        <xdr:nvSpPr>
          <xdr:cNvPr id="1548" name="二等辺三角形 1547">
            <a:extLst>
              <a:ext uri="{FF2B5EF4-FFF2-40B4-BE49-F238E27FC236}">
                <a16:creationId xmlns:a16="http://schemas.microsoft.com/office/drawing/2014/main" id="{00000000-0008-0000-0000-00000C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49" name="円柱 1548">
            <a:extLst>
              <a:ext uri="{FF2B5EF4-FFF2-40B4-BE49-F238E27FC236}">
                <a16:creationId xmlns:a16="http://schemas.microsoft.com/office/drawing/2014/main" id="{00000000-0008-0000-0000-00000D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1765</xdr:row>
      <xdr:rowOff>95247</xdr:rowOff>
    </xdr:from>
    <xdr:to>
      <xdr:col>2</xdr:col>
      <xdr:colOff>1451160</xdr:colOff>
      <xdr:row>1765</xdr:row>
      <xdr:rowOff>196103</xdr:rowOff>
    </xdr:to>
    <xdr:grpSp>
      <xdr:nvGrpSpPr>
        <xdr:cNvPr id="1550" name="グループ化 154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GrpSpPr/>
      </xdr:nvGrpSpPr>
      <xdr:grpSpPr>
        <a:xfrm rot="3436602">
          <a:off x="2185144" y="612760057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51" name="二等辺三角形 1550">
            <a:extLst>
              <a:ext uri="{FF2B5EF4-FFF2-40B4-BE49-F238E27FC236}">
                <a16:creationId xmlns:a16="http://schemas.microsoft.com/office/drawing/2014/main" id="{00000000-0008-0000-0000-00000F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52" name="円柱 1551">
            <a:extLst>
              <a:ext uri="{FF2B5EF4-FFF2-40B4-BE49-F238E27FC236}">
                <a16:creationId xmlns:a16="http://schemas.microsoft.com/office/drawing/2014/main" id="{00000000-0008-0000-0000-000010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1860</xdr:row>
      <xdr:rowOff>90766</xdr:rowOff>
    </xdr:from>
    <xdr:to>
      <xdr:col>2</xdr:col>
      <xdr:colOff>1435473</xdr:colOff>
      <xdr:row>1860</xdr:row>
      <xdr:rowOff>191623</xdr:rowOff>
    </xdr:to>
    <xdr:grpSp>
      <xdr:nvGrpSpPr>
        <xdr:cNvPr id="1553" name="グループ化 155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GrpSpPr/>
      </xdr:nvGrpSpPr>
      <xdr:grpSpPr>
        <a:xfrm rot="3436602">
          <a:off x="2169456" y="645756901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54" name="二等辺三角形 1553">
            <a:extLst>
              <a:ext uri="{FF2B5EF4-FFF2-40B4-BE49-F238E27FC236}">
                <a16:creationId xmlns:a16="http://schemas.microsoft.com/office/drawing/2014/main" id="{00000000-0008-0000-0000-000012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55" name="円柱 1554">
            <a:extLst>
              <a:ext uri="{FF2B5EF4-FFF2-40B4-BE49-F238E27FC236}">
                <a16:creationId xmlns:a16="http://schemas.microsoft.com/office/drawing/2014/main" id="{00000000-0008-0000-0000-000013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1930</xdr:row>
      <xdr:rowOff>101972</xdr:rowOff>
    </xdr:from>
    <xdr:to>
      <xdr:col>2</xdr:col>
      <xdr:colOff>1457883</xdr:colOff>
      <xdr:row>1930</xdr:row>
      <xdr:rowOff>202829</xdr:rowOff>
    </xdr:to>
    <xdr:grpSp>
      <xdr:nvGrpSpPr>
        <xdr:cNvPr id="1556" name="グループ化 155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GrpSpPr/>
      </xdr:nvGrpSpPr>
      <xdr:grpSpPr>
        <a:xfrm rot="3436602">
          <a:off x="2191866" y="67008487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57" name="二等辺三角形 1556">
            <a:extLst>
              <a:ext uri="{FF2B5EF4-FFF2-40B4-BE49-F238E27FC236}">
                <a16:creationId xmlns:a16="http://schemas.microsoft.com/office/drawing/2014/main" id="{00000000-0008-0000-0000-000015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58" name="円柱 1557">
            <a:extLst>
              <a:ext uri="{FF2B5EF4-FFF2-40B4-BE49-F238E27FC236}">
                <a16:creationId xmlns:a16="http://schemas.microsoft.com/office/drawing/2014/main" id="{00000000-0008-0000-0000-000016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2000</xdr:row>
      <xdr:rowOff>95247</xdr:rowOff>
    </xdr:from>
    <xdr:to>
      <xdr:col>2</xdr:col>
      <xdr:colOff>1451160</xdr:colOff>
      <xdr:row>2000</xdr:row>
      <xdr:rowOff>196103</xdr:rowOff>
    </xdr:to>
    <xdr:grpSp>
      <xdr:nvGrpSpPr>
        <xdr:cNvPr id="1559" name="グループ化 155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GrpSpPr/>
      </xdr:nvGrpSpPr>
      <xdr:grpSpPr>
        <a:xfrm rot="3436602">
          <a:off x="2185144" y="694394910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60" name="二等辺三角形 1559">
            <a:extLst>
              <a:ext uri="{FF2B5EF4-FFF2-40B4-BE49-F238E27FC236}">
                <a16:creationId xmlns:a16="http://schemas.microsoft.com/office/drawing/2014/main" id="{00000000-0008-0000-0000-000018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1" name="円柱 1560">
            <a:extLst>
              <a:ext uri="{FF2B5EF4-FFF2-40B4-BE49-F238E27FC236}">
                <a16:creationId xmlns:a16="http://schemas.microsoft.com/office/drawing/2014/main" id="{00000000-0008-0000-0000-000019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2060</xdr:row>
      <xdr:rowOff>61631</xdr:rowOff>
    </xdr:from>
    <xdr:to>
      <xdr:col>2</xdr:col>
      <xdr:colOff>1451161</xdr:colOff>
      <xdr:row>2060</xdr:row>
      <xdr:rowOff>162487</xdr:rowOff>
    </xdr:to>
    <xdr:grpSp>
      <xdr:nvGrpSpPr>
        <xdr:cNvPr id="1562" name="グループ化 156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GrpSpPr/>
      </xdr:nvGrpSpPr>
      <xdr:grpSpPr>
        <a:xfrm rot="3436602">
          <a:off x="2185145" y="715204236"/>
          <a:ext cx="100856" cy="560294"/>
          <a:chOff x="2577350" y="885265"/>
          <a:chExt cx="100856" cy="560294"/>
        </a:xfrm>
      </xdr:grpSpPr>
      <xdr:sp macro="" textlink="">
        <xdr:nvSpPr>
          <xdr:cNvPr id="1563" name="二等辺三角形 1562">
            <a:extLst>
              <a:ext uri="{FF2B5EF4-FFF2-40B4-BE49-F238E27FC236}">
                <a16:creationId xmlns:a16="http://schemas.microsoft.com/office/drawing/2014/main" id="{00000000-0008-0000-0000-00001B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4" name="円柱 1563">
            <a:extLst>
              <a:ext uri="{FF2B5EF4-FFF2-40B4-BE49-F238E27FC236}">
                <a16:creationId xmlns:a16="http://schemas.microsoft.com/office/drawing/2014/main" id="{00000000-0008-0000-0000-00001C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2165</xdr:row>
      <xdr:rowOff>95247</xdr:rowOff>
    </xdr:from>
    <xdr:to>
      <xdr:col>2</xdr:col>
      <xdr:colOff>1451160</xdr:colOff>
      <xdr:row>2165</xdr:row>
      <xdr:rowOff>196103</xdr:rowOff>
    </xdr:to>
    <xdr:grpSp>
      <xdr:nvGrpSpPr>
        <xdr:cNvPr id="1565" name="グループ化 156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GrpSpPr/>
      </xdr:nvGrpSpPr>
      <xdr:grpSpPr>
        <a:xfrm rot="3436602">
          <a:off x="2185144" y="751712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566" name="二等辺三角形 1565">
            <a:extLst>
              <a:ext uri="{FF2B5EF4-FFF2-40B4-BE49-F238E27FC236}">
                <a16:creationId xmlns:a16="http://schemas.microsoft.com/office/drawing/2014/main" id="{00000000-0008-0000-0000-00001E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7" name="円柱 1566">
            <a:extLst>
              <a:ext uri="{FF2B5EF4-FFF2-40B4-BE49-F238E27FC236}">
                <a16:creationId xmlns:a16="http://schemas.microsoft.com/office/drawing/2014/main" id="{00000000-0008-0000-0000-00001F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2240</xdr:row>
      <xdr:rowOff>90766</xdr:rowOff>
    </xdr:from>
    <xdr:to>
      <xdr:col>2</xdr:col>
      <xdr:colOff>1457883</xdr:colOff>
      <xdr:row>2240</xdr:row>
      <xdr:rowOff>191623</xdr:rowOff>
    </xdr:to>
    <xdr:grpSp>
      <xdr:nvGrpSpPr>
        <xdr:cNvPr id="1568" name="グループ化 156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GrpSpPr/>
      </xdr:nvGrpSpPr>
      <xdr:grpSpPr>
        <a:xfrm rot="3436602">
          <a:off x="2191866" y="777762195"/>
          <a:ext cx="100857" cy="560294"/>
          <a:chOff x="2577350" y="885265"/>
          <a:chExt cx="100856" cy="560294"/>
        </a:xfrm>
      </xdr:grpSpPr>
      <xdr:sp macro="" textlink="">
        <xdr:nvSpPr>
          <xdr:cNvPr id="1569" name="二等辺三角形 1568">
            <a:extLst>
              <a:ext uri="{FF2B5EF4-FFF2-40B4-BE49-F238E27FC236}">
                <a16:creationId xmlns:a16="http://schemas.microsoft.com/office/drawing/2014/main" id="{00000000-0008-0000-0000-000021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70" name="円柱 1569">
            <a:extLst>
              <a:ext uri="{FF2B5EF4-FFF2-40B4-BE49-F238E27FC236}">
                <a16:creationId xmlns:a16="http://schemas.microsoft.com/office/drawing/2014/main" id="{00000000-0008-0000-0000-000022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2320</xdr:row>
      <xdr:rowOff>101972</xdr:rowOff>
    </xdr:from>
    <xdr:to>
      <xdr:col>2</xdr:col>
      <xdr:colOff>1457883</xdr:colOff>
      <xdr:row>2320</xdr:row>
      <xdr:rowOff>202829</xdr:rowOff>
    </xdr:to>
    <xdr:grpSp>
      <xdr:nvGrpSpPr>
        <xdr:cNvPr id="1571" name="グループ化 157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GrpSpPr/>
      </xdr:nvGrpSpPr>
      <xdr:grpSpPr>
        <a:xfrm rot="3436602">
          <a:off x="2191866" y="805563989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72" name="二等辺三角形 1571">
            <a:extLst>
              <a:ext uri="{FF2B5EF4-FFF2-40B4-BE49-F238E27FC236}">
                <a16:creationId xmlns:a16="http://schemas.microsoft.com/office/drawing/2014/main" id="{00000000-0008-0000-0000-000024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73" name="円柱 1572">
            <a:extLst>
              <a:ext uri="{FF2B5EF4-FFF2-40B4-BE49-F238E27FC236}">
                <a16:creationId xmlns:a16="http://schemas.microsoft.com/office/drawing/2014/main" id="{00000000-0008-0000-0000-000025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2405</xdr:row>
      <xdr:rowOff>90766</xdr:rowOff>
    </xdr:from>
    <xdr:to>
      <xdr:col>2</xdr:col>
      <xdr:colOff>1435473</xdr:colOff>
      <xdr:row>2405</xdr:row>
      <xdr:rowOff>191623</xdr:rowOff>
    </xdr:to>
    <xdr:grpSp>
      <xdr:nvGrpSpPr>
        <xdr:cNvPr id="1574" name="グループ化 157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GrpSpPr/>
      </xdr:nvGrpSpPr>
      <xdr:grpSpPr>
        <a:xfrm rot="3436602">
          <a:off x="2169456" y="83508028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75" name="二等辺三角形 1574">
            <a:extLst>
              <a:ext uri="{FF2B5EF4-FFF2-40B4-BE49-F238E27FC236}">
                <a16:creationId xmlns:a16="http://schemas.microsoft.com/office/drawing/2014/main" id="{00000000-0008-0000-0000-000027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76" name="円柱 1575">
            <a:extLst>
              <a:ext uri="{FF2B5EF4-FFF2-40B4-BE49-F238E27FC236}">
                <a16:creationId xmlns:a16="http://schemas.microsoft.com/office/drawing/2014/main" id="{00000000-0008-0000-0000-000028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2470</xdr:row>
      <xdr:rowOff>90766</xdr:rowOff>
    </xdr:from>
    <xdr:to>
      <xdr:col>2</xdr:col>
      <xdr:colOff>1435473</xdr:colOff>
      <xdr:row>2470</xdr:row>
      <xdr:rowOff>191623</xdr:rowOff>
    </xdr:to>
    <xdr:grpSp>
      <xdr:nvGrpSpPr>
        <xdr:cNvPr id="1577" name="グループ化 157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GrpSpPr/>
      </xdr:nvGrpSpPr>
      <xdr:grpSpPr>
        <a:xfrm rot="3436602">
          <a:off x="2169456" y="857660136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78" name="二等辺三角形 1577">
            <a:extLst>
              <a:ext uri="{FF2B5EF4-FFF2-40B4-BE49-F238E27FC236}">
                <a16:creationId xmlns:a16="http://schemas.microsoft.com/office/drawing/2014/main" id="{00000000-0008-0000-0000-00002A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79" name="円柱 1578">
            <a:extLst>
              <a:ext uri="{FF2B5EF4-FFF2-40B4-BE49-F238E27FC236}">
                <a16:creationId xmlns:a16="http://schemas.microsoft.com/office/drawing/2014/main" id="{00000000-0008-0000-0000-00002B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2535</xdr:row>
      <xdr:rowOff>101972</xdr:rowOff>
    </xdr:from>
    <xdr:to>
      <xdr:col>2</xdr:col>
      <xdr:colOff>1457883</xdr:colOff>
      <xdr:row>2535</xdr:row>
      <xdr:rowOff>202829</xdr:rowOff>
    </xdr:to>
    <xdr:grpSp>
      <xdr:nvGrpSpPr>
        <xdr:cNvPr id="1580" name="グループ化 157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GrpSpPr/>
      </xdr:nvGrpSpPr>
      <xdr:grpSpPr>
        <a:xfrm rot="3436602">
          <a:off x="2191866" y="880251195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81" name="二等辺三角形 1580">
            <a:extLst>
              <a:ext uri="{FF2B5EF4-FFF2-40B4-BE49-F238E27FC236}">
                <a16:creationId xmlns:a16="http://schemas.microsoft.com/office/drawing/2014/main" id="{00000000-0008-0000-0000-00002D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82" name="円柱 1581">
            <a:extLst>
              <a:ext uri="{FF2B5EF4-FFF2-40B4-BE49-F238E27FC236}">
                <a16:creationId xmlns:a16="http://schemas.microsoft.com/office/drawing/2014/main" id="{00000000-0008-0000-0000-00002E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2605</xdr:row>
      <xdr:rowOff>90766</xdr:rowOff>
    </xdr:from>
    <xdr:to>
      <xdr:col>2</xdr:col>
      <xdr:colOff>1435473</xdr:colOff>
      <xdr:row>2605</xdr:row>
      <xdr:rowOff>191623</xdr:rowOff>
    </xdr:to>
    <xdr:grpSp>
      <xdr:nvGrpSpPr>
        <xdr:cNvPr id="1583" name="グループ化 158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GrpSpPr/>
      </xdr:nvGrpSpPr>
      <xdr:grpSpPr>
        <a:xfrm rot="3436602">
          <a:off x="2169456" y="904556754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84" name="二等辺三角形 1583">
            <a:extLst>
              <a:ext uri="{FF2B5EF4-FFF2-40B4-BE49-F238E27FC236}">
                <a16:creationId xmlns:a16="http://schemas.microsoft.com/office/drawing/2014/main" id="{00000000-0008-0000-0000-000030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85" name="円柱 1584">
            <a:extLst>
              <a:ext uri="{FF2B5EF4-FFF2-40B4-BE49-F238E27FC236}">
                <a16:creationId xmlns:a16="http://schemas.microsoft.com/office/drawing/2014/main" id="{00000000-0008-0000-0000-000031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325</xdr:row>
      <xdr:rowOff>90766</xdr:rowOff>
    </xdr:from>
    <xdr:to>
      <xdr:col>2</xdr:col>
      <xdr:colOff>1457883</xdr:colOff>
      <xdr:row>325</xdr:row>
      <xdr:rowOff>191623</xdr:rowOff>
    </xdr:to>
    <xdr:grpSp>
      <xdr:nvGrpSpPr>
        <xdr:cNvPr id="1586" name="グループ化 158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GrpSpPr/>
      </xdr:nvGrpSpPr>
      <xdr:grpSpPr>
        <a:xfrm rot="3436602">
          <a:off x="2191866" y="112524989"/>
          <a:ext cx="100857" cy="560294"/>
          <a:chOff x="2577350" y="885265"/>
          <a:chExt cx="100856" cy="560294"/>
        </a:xfrm>
      </xdr:grpSpPr>
      <xdr:sp macro="" textlink="">
        <xdr:nvSpPr>
          <xdr:cNvPr id="1587" name="二等辺三角形 1586">
            <a:extLst>
              <a:ext uri="{FF2B5EF4-FFF2-40B4-BE49-F238E27FC236}">
                <a16:creationId xmlns:a16="http://schemas.microsoft.com/office/drawing/2014/main" id="{00000000-0008-0000-0000-000033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88" name="円柱 1587">
            <a:extLst>
              <a:ext uri="{FF2B5EF4-FFF2-40B4-BE49-F238E27FC236}">
                <a16:creationId xmlns:a16="http://schemas.microsoft.com/office/drawing/2014/main" id="{00000000-0008-0000-0000-000034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430</xdr:row>
      <xdr:rowOff>101972</xdr:rowOff>
    </xdr:from>
    <xdr:to>
      <xdr:col>2</xdr:col>
      <xdr:colOff>1457883</xdr:colOff>
      <xdr:row>430</xdr:row>
      <xdr:rowOff>202829</xdr:rowOff>
    </xdr:to>
    <xdr:grpSp>
      <xdr:nvGrpSpPr>
        <xdr:cNvPr id="1589" name="グループ化 158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GrpSpPr/>
      </xdr:nvGrpSpPr>
      <xdr:grpSpPr>
        <a:xfrm rot="3436602">
          <a:off x="2191866" y="149011342"/>
          <a:ext cx="100857" cy="560294"/>
          <a:chOff x="2577350" y="885265"/>
          <a:chExt cx="100856" cy="560294"/>
        </a:xfrm>
        <a:solidFill>
          <a:srgbClr val="FF0000"/>
        </a:solidFill>
      </xdr:grpSpPr>
      <xdr:sp macro="" textlink="">
        <xdr:nvSpPr>
          <xdr:cNvPr id="1590" name="二等辺三角形 1589">
            <a:extLst>
              <a:ext uri="{FF2B5EF4-FFF2-40B4-BE49-F238E27FC236}">
                <a16:creationId xmlns:a16="http://schemas.microsoft.com/office/drawing/2014/main" id="{00000000-0008-0000-0000-000036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91" name="円柱 1590">
            <a:extLst>
              <a:ext uri="{FF2B5EF4-FFF2-40B4-BE49-F238E27FC236}">
                <a16:creationId xmlns:a16="http://schemas.microsoft.com/office/drawing/2014/main" id="{00000000-0008-0000-0000-000037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600</xdr:row>
      <xdr:rowOff>61631</xdr:rowOff>
    </xdr:from>
    <xdr:to>
      <xdr:col>2</xdr:col>
      <xdr:colOff>1451161</xdr:colOff>
      <xdr:row>600</xdr:row>
      <xdr:rowOff>162487</xdr:rowOff>
    </xdr:to>
    <xdr:grpSp>
      <xdr:nvGrpSpPr>
        <xdr:cNvPr id="1592" name="グループ化 159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GrpSpPr/>
      </xdr:nvGrpSpPr>
      <xdr:grpSpPr>
        <a:xfrm rot="3436602">
          <a:off x="2185145" y="208026000"/>
          <a:ext cx="100856" cy="560294"/>
          <a:chOff x="2577350" y="885265"/>
          <a:chExt cx="100856" cy="560294"/>
        </a:xfrm>
      </xdr:grpSpPr>
      <xdr:sp macro="" textlink="">
        <xdr:nvSpPr>
          <xdr:cNvPr id="1593" name="二等辺三角形 1592">
            <a:extLst>
              <a:ext uri="{FF2B5EF4-FFF2-40B4-BE49-F238E27FC236}">
                <a16:creationId xmlns:a16="http://schemas.microsoft.com/office/drawing/2014/main" id="{00000000-0008-0000-0000-000039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94" name="円柱 1593">
            <a:extLst>
              <a:ext uri="{FF2B5EF4-FFF2-40B4-BE49-F238E27FC236}">
                <a16:creationId xmlns:a16="http://schemas.microsoft.com/office/drawing/2014/main" id="{00000000-0008-0000-0000-00003A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760</xdr:row>
      <xdr:rowOff>90766</xdr:rowOff>
    </xdr:from>
    <xdr:to>
      <xdr:col>2</xdr:col>
      <xdr:colOff>1435473</xdr:colOff>
      <xdr:row>760</xdr:row>
      <xdr:rowOff>191623</xdr:rowOff>
    </xdr:to>
    <xdr:grpSp>
      <xdr:nvGrpSpPr>
        <xdr:cNvPr id="1595" name="グループ化 159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GrpSpPr/>
      </xdr:nvGrpSpPr>
      <xdr:grpSpPr>
        <a:xfrm rot="3436602">
          <a:off x="2169456" y="263636313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96" name="二等辺三角形 1595">
            <a:extLst>
              <a:ext uri="{FF2B5EF4-FFF2-40B4-BE49-F238E27FC236}">
                <a16:creationId xmlns:a16="http://schemas.microsoft.com/office/drawing/2014/main" id="{00000000-0008-0000-0000-00003C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97" name="円柱 1596">
            <a:extLst>
              <a:ext uri="{FF2B5EF4-FFF2-40B4-BE49-F238E27FC236}">
                <a16:creationId xmlns:a16="http://schemas.microsoft.com/office/drawing/2014/main" id="{00000000-0008-0000-0000-00003D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875179</xdr:colOff>
      <xdr:row>890</xdr:row>
      <xdr:rowOff>90766</xdr:rowOff>
    </xdr:from>
    <xdr:to>
      <xdr:col>2</xdr:col>
      <xdr:colOff>1435473</xdr:colOff>
      <xdr:row>890</xdr:row>
      <xdr:rowOff>191623</xdr:rowOff>
    </xdr:to>
    <xdr:grpSp>
      <xdr:nvGrpSpPr>
        <xdr:cNvPr id="1598" name="グループ化 159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GrpSpPr/>
      </xdr:nvGrpSpPr>
      <xdr:grpSpPr>
        <a:xfrm rot="3436602">
          <a:off x="2169456" y="308796019"/>
          <a:ext cx="100857" cy="560294"/>
          <a:chOff x="2577350" y="885265"/>
          <a:chExt cx="100856" cy="560294"/>
        </a:xfrm>
        <a:solidFill>
          <a:srgbClr val="00B050"/>
        </a:solidFill>
      </xdr:grpSpPr>
      <xdr:sp macro="" textlink="">
        <xdr:nvSpPr>
          <xdr:cNvPr id="1599" name="二等辺三角形 1598">
            <a:extLst>
              <a:ext uri="{FF2B5EF4-FFF2-40B4-BE49-F238E27FC236}">
                <a16:creationId xmlns:a16="http://schemas.microsoft.com/office/drawing/2014/main" id="{00000000-0008-0000-0000-00003F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0" name="円柱 1599">
            <a:extLst>
              <a:ext uri="{FF2B5EF4-FFF2-40B4-BE49-F238E27FC236}">
                <a16:creationId xmlns:a16="http://schemas.microsoft.com/office/drawing/2014/main" id="{00000000-0008-0000-0000-000040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975</xdr:row>
      <xdr:rowOff>95247</xdr:rowOff>
    </xdr:from>
    <xdr:to>
      <xdr:col>2</xdr:col>
      <xdr:colOff>1451160</xdr:colOff>
      <xdr:row>975</xdr:row>
      <xdr:rowOff>196103</xdr:rowOff>
    </xdr:to>
    <xdr:grpSp>
      <xdr:nvGrpSpPr>
        <xdr:cNvPr id="1601" name="グループ化 16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GrpSpPr/>
      </xdr:nvGrpSpPr>
      <xdr:grpSpPr>
        <a:xfrm rot="3436602">
          <a:off x="2185144" y="338327999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602" name="二等辺三角形 1601">
            <a:extLst>
              <a:ext uri="{FF2B5EF4-FFF2-40B4-BE49-F238E27FC236}">
                <a16:creationId xmlns:a16="http://schemas.microsoft.com/office/drawing/2014/main" id="{00000000-0008-0000-0000-000042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3" name="円柱 1602">
            <a:extLst>
              <a:ext uri="{FF2B5EF4-FFF2-40B4-BE49-F238E27FC236}">
                <a16:creationId xmlns:a16="http://schemas.microsoft.com/office/drawing/2014/main" id="{00000000-0008-0000-0000-000043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1010</xdr:row>
      <xdr:rowOff>90766</xdr:rowOff>
    </xdr:from>
    <xdr:to>
      <xdr:col>2</xdr:col>
      <xdr:colOff>1457883</xdr:colOff>
      <xdr:row>1010</xdr:row>
      <xdr:rowOff>191623</xdr:rowOff>
    </xdr:to>
    <xdr:grpSp>
      <xdr:nvGrpSpPr>
        <xdr:cNvPr id="1604" name="グループ化 160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GrpSpPr/>
      </xdr:nvGrpSpPr>
      <xdr:grpSpPr>
        <a:xfrm rot="3436602">
          <a:off x="2191866" y="350481901"/>
          <a:ext cx="100857" cy="560294"/>
          <a:chOff x="2577350" y="885265"/>
          <a:chExt cx="100856" cy="560294"/>
        </a:xfrm>
      </xdr:grpSpPr>
      <xdr:sp macro="" textlink="">
        <xdr:nvSpPr>
          <xdr:cNvPr id="1605" name="二等辺三角形 1604">
            <a:extLst>
              <a:ext uri="{FF2B5EF4-FFF2-40B4-BE49-F238E27FC236}">
                <a16:creationId xmlns:a16="http://schemas.microsoft.com/office/drawing/2014/main" id="{00000000-0008-0000-0000-000045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6" name="円柱 1605">
            <a:extLst>
              <a:ext uri="{FF2B5EF4-FFF2-40B4-BE49-F238E27FC236}">
                <a16:creationId xmlns:a16="http://schemas.microsoft.com/office/drawing/2014/main" id="{00000000-0008-0000-0000-000046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897589</xdr:colOff>
      <xdr:row>1240</xdr:row>
      <xdr:rowOff>90766</xdr:rowOff>
    </xdr:from>
    <xdr:to>
      <xdr:col>2</xdr:col>
      <xdr:colOff>1457883</xdr:colOff>
      <xdr:row>1240</xdr:row>
      <xdr:rowOff>191623</xdr:rowOff>
    </xdr:to>
    <xdr:grpSp>
      <xdr:nvGrpSpPr>
        <xdr:cNvPr id="1607" name="グループ化 160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GrpSpPr/>
      </xdr:nvGrpSpPr>
      <xdr:grpSpPr>
        <a:xfrm rot="3436602">
          <a:off x="2191866" y="430379842"/>
          <a:ext cx="100857" cy="560294"/>
          <a:chOff x="2577350" y="885265"/>
          <a:chExt cx="100856" cy="560294"/>
        </a:xfrm>
      </xdr:grpSpPr>
      <xdr:sp macro="" textlink="">
        <xdr:nvSpPr>
          <xdr:cNvPr id="1608" name="二等辺三角形 1607">
            <a:extLst>
              <a:ext uri="{FF2B5EF4-FFF2-40B4-BE49-F238E27FC236}">
                <a16:creationId xmlns:a16="http://schemas.microsoft.com/office/drawing/2014/main" id="{00000000-0008-0000-0000-000048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9" name="円柱 1608">
            <a:extLst>
              <a:ext uri="{FF2B5EF4-FFF2-40B4-BE49-F238E27FC236}">
                <a16:creationId xmlns:a16="http://schemas.microsoft.com/office/drawing/2014/main" id="{00000000-0008-0000-0000-000049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accent5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890866</xdr:colOff>
      <xdr:row>1330</xdr:row>
      <xdr:rowOff>95247</xdr:rowOff>
    </xdr:from>
    <xdr:to>
      <xdr:col>2</xdr:col>
      <xdr:colOff>1451160</xdr:colOff>
      <xdr:row>1330</xdr:row>
      <xdr:rowOff>196103</xdr:rowOff>
    </xdr:to>
    <xdr:grpSp>
      <xdr:nvGrpSpPr>
        <xdr:cNvPr id="1610" name="グループ化 160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GrpSpPr/>
      </xdr:nvGrpSpPr>
      <xdr:grpSpPr>
        <a:xfrm rot="3436602">
          <a:off x="2185144" y="461648734"/>
          <a:ext cx="100856" cy="560294"/>
          <a:chOff x="2577350" y="885265"/>
          <a:chExt cx="100856" cy="560294"/>
        </a:xfrm>
        <a:solidFill>
          <a:schemeClr val="accent2"/>
        </a:solidFill>
      </xdr:grpSpPr>
      <xdr:sp macro="" textlink="">
        <xdr:nvSpPr>
          <xdr:cNvPr id="1611" name="二等辺三角形 1610">
            <a:extLst>
              <a:ext uri="{FF2B5EF4-FFF2-40B4-BE49-F238E27FC236}">
                <a16:creationId xmlns:a16="http://schemas.microsoft.com/office/drawing/2014/main" id="{00000000-0008-0000-0000-00004B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12" name="円柱 1611">
            <a:extLst>
              <a:ext uri="{FF2B5EF4-FFF2-40B4-BE49-F238E27FC236}">
                <a16:creationId xmlns:a16="http://schemas.microsoft.com/office/drawing/2014/main" id="{00000000-0008-0000-0000-00004C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grp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890867</xdr:colOff>
      <xdr:row>1910</xdr:row>
      <xdr:rowOff>61631</xdr:rowOff>
    </xdr:from>
    <xdr:to>
      <xdr:col>2</xdr:col>
      <xdr:colOff>1451161</xdr:colOff>
      <xdr:row>1910</xdr:row>
      <xdr:rowOff>162487</xdr:rowOff>
    </xdr:to>
    <xdr:grpSp>
      <xdr:nvGrpSpPr>
        <xdr:cNvPr id="1613" name="グループ化 16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GrpSpPr/>
      </xdr:nvGrpSpPr>
      <xdr:grpSpPr>
        <a:xfrm rot="3436602">
          <a:off x="2185145" y="663096883"/>
          <a:ext cx="100856" cy="560294"/>
          <a:chOff x="2577350" y="885265"/>
          <a:chExt cx="100856" cy="560294"/>
        </a:xfrm>
      </xdr:grpSpPr>
      <xdr:sp macro="" textlink="">
        <xdr:nvSpPr>
          <xdr:cNvPr id="1614" name="二等辺三角形 1613">
            <a:extLst>
              <a:ext uri="{FF2B5EF4-FFF2-40B4-BE49-F238E27FC236}">
                <a16:creationId xmlns:a16="http://schemas.microsoft.com/office/drawing/2014/main" id="{00000000-0008-0000-0000-00004E060000}"/>
              </a:ext>
            </a:extLst>
          </xdr:cNvPr>
          <xdr:cNvSpPr/>
        </xdr:nvSpPr>
        <xdr:spPr>
          <a:xfrm rot="10800000">
            <a:off x="2577350" y="1266263"/>
            <a:ext cx="100855" cy="179296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15" name="円柱 1614">
            <a:extLst>
              <a:ext uri="{FF2B5EF4-FFF2-40B4-BE49-F238E27FC236}">
                <a16:creationId xmlns:a16="http://schemas.microsoft.com/office/drawing/2014/main" id="{00000000-0008-0000-0000-00004F060000}"/>
              </a:ext>
            </a:extLst>
          </xdr:cNvPr>
          <xdr:cNvSpPr/>
        </xdr:nvSpPr>
        <xdr:spPr>
          <a:xfrm>
            <a:off x="2577353" y="885265"/>
            <a:ext cx="100853" cy="392205"/>
          </a:xfrm>
          <a:prstGeom prst="can">
            <a:avLst/>
          </a:prstGeom>
          <a:solidFill>
            <a:schemeClr val="tx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O2687"/>
  <sheetViews>
    <sheetView tabSelected="1" zoomScale="85" zoomScaleNormal="85" workbookViewId="0"/>
  </sheetViews>
  <sheetFormatPr defaultRowHeight="18.75" x14ac:dyDescent="0.4"/>
  <cols>
    <col min="1" max="1" width="3.625" customWidth="1"/>
    <col min="2" max="2" width="10.25" bestFit="1" customWidth="1"/>
    <col min="3" max="3" width="20.125" customWidth="1"/>
    <col min="5" max="5" width="13" bestFit="1" customWidth="1"/>
    <col min="9" max="9" width="10.75" bestFit="1" customWidth="1"/>
  </cols>
  <sheetData>
    <row r="3" spans="2:10" ht="19.5" thickBot="1" x14ac:dyDescent="0.45"/>
    <row r="4" spans="2:10" ht="27" customHeight="1" x14ac:dyDescent="0.4">
      <c r="B4" s="24" t="s">
        <v>0</v>
      </c>
      <c r="C4" s="26" t="s">
        <v>34</v>
      </c>
      <c r="D4" s="1" t="s">
        <v>4</v>
      </c>
      <c r="E4" s="2" t="s">
        <v>687</v>
      </c>
      <c r="F4" s="3" t="s">
        <v>5</v>
      </c>
      <c r="G4" s="4">
        <v>1300</v>
      </c>
      <c r="H4" s="5" t="s">
        <v>1</v>
      </c>
      <c r="I4" s="6">
        <v>44197</v>
      </c>
    </row>
    <row r="5" spans="2:10" ht="27" customHeight="1" x14ac:dyDescent="0.4">
      <c r="B5" s="25"/>
      <c r="C5" s="27"/>
      <c r="D5" s="7" t="s">
        <v>7</v>
      </c>
      <c r="E5" s="8" t="s">
        <v>686</v>
      </c>
      <c r="F5" s="9" t="s">
        <v>6</v>
      </c>
      <c r="G5" s="10">
        <v>950</v>
      </c>
      <c r="H5" s="9" t="s">
        <v>18</v>
      </c>
      <c r="I5" s="11">
        <f>G5*G7</f>
        <v>70300</v>
      </c>
    </row>
    <row r="6" spans="2:10" ht="27" customHeight="1" x14ac:dyDescent="0.4">
      <c r="B6" s="25"/>
      <c r="C6" s="27"/>
      <c r="D6" s="7" t="s">
        <v>8</v>
      </c>
      <c r="E6" s="8" t="s" ph="1">
        <v>19</v>
      </c>
      <c r="F6" s="9" t="s">
        <v>3</v>
      </c>
      <c r="G6" s="10">
        <v>1170</v>
      </c>
      <c r="H6" s="12" t="s">
        <v>20</v>
      </c>
      <c r="I6" s="11">
        <f>G6*G7</f>
        <v>86580</v>
      </c>
      <c r="J6" ph="1"/>
    </row>
    <row r="7" spans="2:10" ht="27" customHeight="1" thickBot="1" x14ac:dyDescent="0.45">
      <c r="B7" s="13" t="s">
        <v>718</v>
      </c>
      <c r="C7" s="14" t="s">
        <v>33</v>
      </c>
      <c r="D7" s="15" t="s">
        <v>16</v>
      </c>
      <c r="E7" s="14" t="s" ph="1">
        <v>37</v>
      </c>
      <c r="F7" s="15" t="s">
        <v>2</v>
      </c>
      <c r="G7" s="14">
        <v>74</v>
      </c>
      <c r="H7" s="15" t="s">
        <v>22</v>
      </c>
      <c r="I7" s="16">
        <f>IF(ISERROR((I6-I5)/I6),0,(I6-I5)/I6)</f>
        <v>0.18803418803418803</v>
      </c>
      <c r="J7" ph="1"/>
    </row>
    <row r="8" spans="2:10" ht="27" customHeight="1" thickBot="1" x14ac:dyDescent="0.45">
      <c r="B8" s="17"/>
      <c r="C8" s="17"/>
      <c r="D8" s="17"/>
      <c r="E8" s="17" ph="1"/>
      <c r="F8" s="17"/>
      <c r="G8" s="17"/>
      <c r="H8" s="17"/>
      <c r="I8" s="18"/>
      <c r="J8" ph="1"/>
    </row>
    <row r="9" spans="2:10" ht="27" customHeight="1" x14ac:dyDescent="0.4">
      <c r="B9" s="24" t="s">
        <v>0</v>
      </c>
      <c r="C9" s="26" t="s">
        <v>17</v>
      </c>
      <c r="D9" s="1" t="s">
        <v>4</v>
      </c>
      <c r="E9" s="2" t="s">
        <v>51</v>
      </c>
      <c r="F9" s="3" t="s">
        <v>5</v>
      </c>
      <c r="G9" s="4">
        <v>1300</v>
      </c>
      <c r="H9" s="5" t="s">
        <v>1</v>
      </c>
      <c r="I9" s="6">
        <v>44197</v>
      </c>
      <c r="J9" ph="1"/>
    </row>
    <row r="10" spans="2:10" ht="27" customHeight="1" x14ac:dyDescent="0.4">
      <c r="B10" s="25"/>
      <c r="C10" s="27"/>
      <c r="D10" s="7" t="s">
        <v>7</v>
      </c>
      <c r="E10" s="8" t="s">
        <v>142</v>
      </c>
      <c r="F10" s="9" t="s">
        <v>6</v>
      </c>
      <c r="G10" s="10">
        <v>950</v>
      </c>
      <c r="H10" s="9" t="s">
        <v>18</v>
      </c>
      <c r="I10" s="11">
        <f>G10*G12</f>
        <v>130150</v>
      </c>
      <c r="J10" ph="1"/>
    </row>
    <row r="11" spans="2:10" ht="27" customHeight="1" x14ac:dyDescent="0.4">
      <c r="B11" s="25"/>
      <c r="C11" s="27"/>
      <c r="D11" s="7" t="s">
        <v>8</v>
      </c>
      <c r="E11" s="8" t="s" ph="1">
        <v>32</v>
      </c>
      <c r="F11" s="9" t="s">
        <v>3</v>
      </c>
      <c r="G11" s="10">
        <v>1170</v>
      </c>
      <c r="H11" s="12" t="s">
        <v>20</v>
      </c>
      <c r="I11" s="11">
        <f>G11*G12</f>
        <v>160290</v>
      </c>
      <c r="J11" ph="1"/>
    </row>
    <row r="12" spans="2:10" ht="27" customHeight="1" thickBot="1" x14ac:dyDescent="0.45">
      <c r="B12" s="13" t="s">
        <v>718</v>
      </c>
      <c r="C12" s="14" t="s">
        <v>38</v>
      </c>
      <c r="D12" s="15" t="s">
        <v>25</v>
      </c>
      <c r="E12" s="14" t="s" ph="1">
        <v>39</v>
      </c>
      <c r="F12" s="15" t="s">
        <v>2</v>
      </c>
      <c r="G12" s="14">
        <v>137</v>
      </c>
      <c r="H12" s="15" t="s">
        <v>22</v>
      </c>
      <c r="I12" s="16">
        <f>IF(ISERROR((I11-I10)/I11),0,(I11-I10)/I11)</f>
        <v>0.18803418803418803</v>
      </c>
      <c r="J12" ph="1"/>
    </row>
    <row r="13" spans="2:10" ht="28.5" thickBot="1" x14ac:dyDescent="0.45">
      <c r="B13" s="17"/>
      <c r="C13" s="17"/>
      <c r="D13" s="17"/>
      <c r="E13" s="17" ph="1"/>
      <c r="F13" s="17"/>
      <c r="G13" s="17"/>
      <c r="H13" s="17"/>
      <c r="I13" s="18"/>
      <c r="J13" ph="1"/>
    </row>
    <row r="14" spans="2:10" ht="27" customHeight="1" x14ac:dyDescent="0.4">
      <c r="B14" s="24" t="s">
        <v>0</v>
      </c>
      <c r="C14" s="26" t="s">
        <v>41</v>
      </c>
      <c r="D14" s="1" t="s">
        <v>4</v>
      </c>
      <c r="E14" s="2" t="s">
        <v>677</v>
      </c>
      <c r="F14" s="3" t="s">
        <v>5</v>
      </c>
      <c r="G14" s="4">
        <v>1200</v>
      </c>
      <c r="H14" s="5" t="s">
        <v>1</v>
      </c>
      <c r="I14" s="6">
        <v>44198</v>
      </c>
      <c r="J14" ph="1"/>
    </row>
    <row r="15" spans="2:10" ht="27" customHeight="1" x14ac:dyDescent="0.4">
      <c r="B15" s="25"/>
      <c r="C15" s="27"/>
      <c r="D15" s="7" t="s">
        <v>7</v>
      </c>
      <c r="E15" s="8" t="s">
        <v>44</v>
      </c>
      <c r="F15" s="9" t="s">
        <v>6</v>
      </c>
      <c r="G15" s="10">
        <v>900</v>
      </c>
      <c r="H15" s="9" t="s">
        <v>18</v>
      </c>
      <c r="I15" s="11">
        <f>G15*G17</f>
        <v>66600</v>
      </c>
      <c r="J15" ph="1"/>
    </row>
    <row r="16" spans="2:10" ht="27" customHeight="1" x14ac:dyDescent="0.4">
      <c r="B16" s="25"/>
      <c r="C16" s="27"/>
      <c r="D16" s="7" t="s">
        <v>8</v>
      </c>
      <c r="E16" s="8" t="s" ph="1">
        <v>27</v>
      </c>
      <c r="F16" s="9" t="s">
        <v>3</v>
      </c>
      <c r="G16" s="10">
        <v>1080</v>
      </c>
      <c r="H16" s="12" t="s">
        <v>20</v>
      </c>
      <c r="I16" s="11">
        <f>G16*G17</f>
        <v>79920</v>
      </c>
      <c r="J16" ph="1"/>
    </row>
    <row r="17" spans="2:15" ht="27" customHeight="1" thickBot="1" x14ac:dyDescent="0.45">
      <c r="B17" s="13" t="s">
        <v>718</v>
      </c>
      <c r="C17" s="14" t="s">
        <v>40</v>
      </c>
      <c r="D17" s="15" t="s">
        <v>29</v>
      </c>
      <c r="E17" s="14" t="s" ph="1">
        <v>42</v>
      </c>
      <c r="F17" s="15" t="s">
        <v>2</v>
      </c>
      <c r="G17" s="14">
        <v>74</v>
      </c>
      <c r="H17" s="15" t="s">
        <v>22</v>
      </c>
      <c r="I17" s="16">
        <f>IF(ISERROR((I16-I15)/I16),0,(I16-I15)/I16)</f>
        <v>0.16666666666666666</v>
      </c>
      <c r="J17" ph="1"/>
    </row>
    <row r="18" spans="2:15" ht="28.5" thickBot="1" x14ac:dyDescent="0.45">
      <c r="B18" s="17"/>
      <c r="C18" s="17"/>
      <c r="D18" s="17"/>
      <c r="E18" s="17" ph="1"/>
      <c r="F18" s="17"/>
      <c r="G18" s="17"/>
      <c r="H18" s="17"/>
      <c r="I18" s="18"/>
      <c r="J18" ph="1"/>
    </row>
    <row r="19" spans="2:15" ht="27.75" x14ac:dyDescent="0.4">
      <c r="B19" s="24" t="s">
        <v>0</v>
      </c>
      <c r="C19" s="26" t="s">
        <v>46</v>
      </c>
      <c r="D19" s="1" t="s">
        <v>4</v>
      </c>
      <c r="E19" s="2" t="s">
        <v>47</v>
      </c>
      <c r="F19" s="3" t="s">
        <v>5</v>
      </c>
      <c r="G19" s="4">
        <v>6500</v>
      </c>
      <c r="H19" s="5" t="s">
        <v>1</v>
      </c>
      <c r="I19" s="6">
        <v>44200</v>
      </c>
      <c r="J19" ph="1"/>
    </row>
    <row r="20" spans="2:15" ht="27.75" x14ac:dyDescent="0.4">
      <c r="B20" s="25"/>
      <c r="C20" s="27"/>
      <c r="D20" s="7" t="s">
        <v>7</v>
      </c>
      <c r="E20" s="8" t="s">
        <v>48</v>
      </c>
      <c r="F20" s="9" t="s">
        <v>6</v>
      </c>
      <c r="G20" s="10">
        <v>4750</v>
      </c>
      <c r="H20" s="9" t="s">
        <v>18</v>
      </c>
      <c r="I20" s="11">
        <f>G20*G22</f>
        <v>209000</v>
      </c>
      <c r="J20" ph="1"/>
    </row>
    <row r="21" spans="2:15" ht="27.75" x14ac:dyDescent="0.4">
      <c r="B21" s="25"/>
      <c r="C21" s="27"/>
      <c r="D21" s="7" t="s">
        <v>8</v>
      </c>
      <c r="E21" s="8" t="s" ph="1">
        <v>32</v>
      </c>
      <c r="F21" s="9" t="s">
        <v>3</v>
      </c>
      <c r="G21" s="10">
        <v>5200</v>
      </c>
      <c r="H21" s="12" t="s">
        <v>20</v>
      </c>
      <c r="I21" s="11">
        <f>G21*G22</f>
        <v>228800</v>
      </c>
      <c r="K21" ph="1"/>
      <c r="L21" ph="1"/>
      <c r="M21" s="20"/>
      <c r="N21" s="20"/>
      <c r="O21" s="21"/>
    </row>
    <row r="22" spans="2:15" ht="28.5" thickBot="1" x14ac:dyDescent="0.45">
      <c r="B22" s="13" t="s">
        <v>718</v>
      </c>
      <c r="C22" s="14" t="s">
        <v>45</v>
      </c>
      <c r="D22" s="15" t="s">
        <v>25</v>
      </c>
      <c r="E22" s="14" t="s" ph="1">
        <v>177</v>
      </c>
      <c r="F22" s="15" t="s">
        <v>2</v>
      </c>
      <c r="G22" s="14">
        <v>44</v>
      </c>
      <c r="H22" s="15" t="s">
        <v>22</v>
      </c>
      <c r="I22" s="16">
        <f>IF(ISERROR((I21-I20)/I21),0,(I21-I20)/I21)</f>
        <v>8.6538461538461536E-2</v>
      </c>
      <c r="K22" ph="1"/>
      <c r="L22" ph="1"/>
      <c r="M22" s="20"/>
      <c r="N22" s="20"/>
      <c r="O22" s="21"/>
    </row>
    <row r="23" spans="2:15" ht="28.5" thickBot="1" x14ac:dyDescent="0.45">
      <c r="D23" s="19"/>
      <c r="F23" s="20"/>
      <c r="H23" s="20"/>
      <c r="I23" s="20"/>
      <c r="K23" ph="1"/>
      <c r="L23" ph="1"/>
      <c r="M23" s="20"/>
      <c r="N23" s="20"/>
      <c r="O23" s="21"/>
    </row>
    <row r="24" spans="2:15" ht="27.75" x14ac:dyDescent="0.4">
      <c r="B24" s="24" t="s">
        <v>0</v>
      </c>
      <c r="C24" s="26" t="s">
        <v>49</v>
      </c>
      <c r="D24" s="1" t="s">
        <v>4</v>
      </c>
      <c r="E24" s="2" t="s">
        <v>75</v>
      </c>
      <c r="F24" s="3" t="s">
        <v>5</v>
      </c>
      <c r="G24" s="4">
        <v>1200</v>
      </c>
      <c r="H24" s="5" t="s">
        <v>1</v>
      </c>
      <c r="I24" s="6">
        <v>44202</v>
      </c>
      <c r="K24" ph="1"/>
      <c r="L24" ph="1"/>
      <c r="M24" s="20"/>
      <c r="N24" s="20"/>
      <c r="O24" s="21"/>
    </row>
    <row r="25" spans="2:15" ht="27.75" x14ac:dyDescent="0.4">
      <c r="B25" s="25"/>
      <c r="C25" s="27"/>
      <c r="D25" s="7" t="s">
        <v>7</v>
      </c>
      <c r="E25" s="8" t="s">
        <v>48</v>
      </c>
      <c r="F25" s="9" t="s">
        <v>6</v>
      </c>
      <c r="G25" s="10">
        <v>900</v>
      </c>
      <c r="H25" s="9" t="s">
        <v>18</v>
      </c>
      <c r="I25" s="11">
        <f>G25*G27</f>
        <v>279900</v>
      </c>
      <c r="K25" ph="1"/>
      <c r="L25" ph="1"/>
      <c r="M25" s="20"/>
      <c r="N25" s="20"/>
      <c r="O25" s="21"/>
    </row>
    <row r="26" spans="2:15" ht="27.75" x14ac:dyDescent="0.4">
      <c r="B26" s="25"/>
      <c r="C26" s="27"/>
      <c r="D26" s="7" t="s">
        <v>8</v>
      </c>
      <c r="E26" s="8" t="s" ph="1">
        <v>31</v>
      </c>
      <c r="F26" s="9" t="s">
        <v>3</v>
      </c>
      <c r="G26" s="10">
        <v>1080</v>
      </c>
      <c r="H26" s="12" t="s">
        <v>20</v>
      </c>
      <c r="I26" s="11">
        <f>G26*G27</f>
        <v>335880</v>
      </c>
      <c r="K26" ph="1"/>
      <c r="L26" ph="1"/>
      <c r="M26" s="20"/>
      <c r="N26" s="20"/>
      <c r="O26" s="21"/>
    </row>
    <row r="27" spans="2:15" ht="28.5" thickBot="1" x14ac:dyDescent="0.45">
      <c r="B27" s="13" t="s">
        <v>718</v>
      </c>
      <c r="C27" s="14" t="s">
        <v>9</v>
      </c>
      <c r="D27" s="15" t="s">
        <v>16</v>
      </c>
      <c r="E27" s="14" t="s" ph="1">
        <v>50</v>
      </c>
      <c r="F27" s="15" t="s">
        <v>2</v>
      </c>
      <c r="G27" s="14">
        <v>311</v>
      </c>
      <c r="H27" s="15" t="s">
        <v>22</v>
      </c>
      <c r="I27" s="16">
        <f>IF(ISERROR((I26-I25)/I26),0,(I26-I25)/I26)</f>
        <v>0.16666666666666666</v>
      </c>
      <c r="K27" ph="1"/>
      <c r="L27" ph="1"/>
      <c r="M27" s="20"/>
      <c r="N27" s="20"/>
      <c r="O27" s="21"/>
    </row>
    <row r="28" spans="2:15" ht="28.5" thickBot="1" x14ac:dyDescent="0.45">
      <c r="D28" s="19"/>
      <c r="F28" s="20"/>
      <c r="H28" s="20"/>
      <c r="I28" s="20"/>
      <c r="K28" ph="1"/>
      <c r="L28" ph="1"/>
      <c r="M28" s="20"/>
      <c r="N28" s="20"/>
      <c r="O28" s="21"/>
    </row>
    <row r="29" spans="2:15" ht="27.75" x14ac:dyDescent="0.4">
      <c r="B29" s="24" t="s">
        <v>0</v>
      </c>
      <c r="C29" s="26" t="s">
        <v>245</v>
      </c>
      <c r="D29" s="1" t="s">
        <v>4</v>
      </c>
      <c r="E29" s="2" t="s">
        <v>665</v>
      </c>
      <c r="F29" s="3" t="s">
        <v>5</v>
      </c>
      <c r="G29" s="4">
        <v>6000</v>
      </c>
      <c r="H29" s="5" t="s">
        <v>1</v>
      </c>
      <c r="I29" s="6">
        <v>44202</v>
      </c>
      <c r="K29" ph="1"/>
      <c r="L29" ph="1"/>
      <c r="M29" s="20"/>
      <c r="N29" s="20"/>
      <c r="O29" s="21"/>
    </row>
    <row r="30" spans="2:15" ht="27.75" x14ac:dyDescent="0.4">
      <c r="B30" s="25"/>
      <c r="C30" s="27"/>
      <c r="D30" s="7" t="s">
        <v>7</v>
      </c>
      <c r="E30" s="8" t="s">
        <v>667</v>
      </c>
      <c r="F30" s="9" t="s">
        <v>6</v>
      </c>
      <c r="G30" s="10">
        <v>4500</v>
      </c>
      <c r="H30" s="9" t="s">
        <v>18</v>
      </c>
      <c r="I30" s="11">
        <f>G30*G32</f>
        <v>724500</v>
      </c>
      <c r="K30" ph="1"/>
      <c r="L30" ph="1"/>
      <c r="M30" s="20"/>
      <c r="N30" s="20"/>
      <c r="O30" s="21"/>
    </row>
    <row r="31" spans="2:15" ht="27.75" x14ac:dyDescent="0.4">
      <c r="B31" s="25"/>
      <c r="C31" s="27"/>
      <c r="D31" s="7" t="s">
        <v>8</v>
      </c>
      <c r="E31" s="8" t="s" ph="1">
        <v>32</v>
      </c>
      <c r="F31" s="9" t="s">
        <v>3</v>
      </c>
      <c r="G31" s="10">
        <v>4800</v>
      </c>
      <c r="H31" s="12" t="s">
        <v>20</v>
      </c>
      <c r="I31" s="11">
        <f>G31*G32</f>
        <v>772800</v>
      </c>
      <c r="K31" ph="1"/>
      <c r="L31" ph="1"/>
      <c r="M31" s="20"/>
      <c r="N31" s="20"/>
      <c r="O31" s="21"/>
    </row>
    <row r="32" spans="2:15" ht="28.5" thickBot="1" x14ac:dyDescent="0.45">
      <c r="B32" s="13" t="s">
        <v>718</v>
      </c>
      <c r="C32" s="14" t="s">
        <v>246</v>
      </c>
      <c r="D32" s="15" t="s">
        <v>25</v>
      </c>
      <c r="E32" s="14" t="s" ph="1">
        <v>688</v>
      </c>
      <c r="F32" s="15" t="s">
        <v>2</v>
      </c>
      <c r="G32" s="14">
        <v>161</v>
      </c>
      <c r="H32" s="15" t="s">
        <v>22</v>
      </c>
      <c r="I32" s="16">
        <f>IF(ISERROR((I31-I30)/I31),0,(I31-I30)/I31)</f>
        <v>6.25E-2</v>
      </c>
      <c r="K32" ph="1"/>
      <c r="L32" ph="1"/>
      <c r="M32" s="20"/>
      <c r="N32" s="20"/>
      <c r="O32" s="21"/>
    </row>
    <row r="33" spans="2:15" ht="28.5" thickBot="1" x14ac:dyDescent="0.45">
      <c r="D33" s="19"/>
      <c r="F33" s="20"/>
      <c r="H33" s="20"/>
      <c r="I33" s="20"/>
      <c r="K33" ph="1"/>
      <c r="L33" ph="1"/>
      <c r="M33" s="20"/>
      <c r="N33" s="20"/>
      <c r="O33" s="21"/>
    </row>
    <row r="34" spans="2:15" ht="27.75" x14ac:dyDescent="0.4">
      <c r="B34" s="24" t="s">
        <v>0</v>
      </c>
      <c r="C34" s="26" t="s">
        <v>11</v>
      </c>
      <c r="D34" s="1" t="s">
        <v>4</v>
      </c>
      <c r="E34" s="2" t="s">
        <v>51</v>
      </c>
      <c r="F34" s="3" t="s">
        <v>5</v>
      </c>
      <c r="G34" s="4">
        <v>1200</v>
      </c>
      <c r="H34" s="5" t="s">
        <v>1</v>
      </c>
      <c r="I34" s="6">
        <v>44202</v>
      </c>
      <c r="K34" ph="1"/>
      <c r="L34" ph="1"/>
      <c r="M34" s="20"/>
      <c r="N34" s="20"/>
      <c r="O34" s="21"/>
    </row>
    <row r="35" spans="2:15" ht="27.75" customHeight="1" x14ac:dyDescent="0.4">
      <c r="B35" s="25"/>
      <c r="C35" s="27"/>
      <c r="D35" s="7" t="s">
        <v>7</v>
      </c>
      <c r="E35" s="8" t="s">
        <v>90</v>
      </c>
      <c r="F35" s="9" t="s">
        <v>6</v>
      </c>
      <c r="G35" s="10">
        <v>900</v>
      </c>
      <c r="H35" s="9" t="s">
        <v>18</v>
      </c>
      <c r="I35" s="11">
        <f>G35*G37</f>
        <v>193500</v>
      </c>
      <c r="K35" ph="1"/>
      <c r="L35" ph="1"/>
      <c r="M35" s="20"/>
      <c r="N35" s="20"/>
      <c r="O35" s="21"/>
    </row>
    <row r="36" spans="2:15" ht="27.75" customHeight="1" x14ac:dyDescent="0.4">
      <c r="B36" s="25"/>
      <c r="C36" s="27"/>
      <c r="D36" s="7" t="s">
        <v>8</v>
      </c>
      <c r="E36" s="8" t="s" ph="1">
        <v>27</v>
      </c>
      <c r="F36" s="9" t="s">
        <v>3</v>
      </c>
      <c r="G36" s="10">
        <v>1080</v>
      </c>
      <c r="H36" s="12" t="s">
        <v>20</v>
      </c>
      <c r="I36" s="11">
        <f>G36*G37</f>
        <v>232200</v>
      </c>
      <c r="K36" ph="1"/>
      <c r="L36" ph="1"/>
    </row>
    <row r="37" spans="2:15" ht="27.75" customHeight="1" thickBot="1" x14ac:dyDescent="0.45">
      <c r="B37" s="13" t="s">
        <v>718</v>
      </c>
      <c r="C37" s="14" t="s">
        <v>247</v>
      </c>
      <c r="D37" s="15" t="s">
        <v>25</v>
      </c>
      <c r="E37" s="14" t="s" ph="1">
        <v>689</v>
      </c>
      <c r="F37" s="15" t="s">
        <v>2</v>
      </c>
      <c r="G37" s="14">
        <v>215</v>
      </c>
      <c r="H37" s="15" t="s">
        <v>22</v>
      </c>
      <c r="I37" s="16">
        <f>IF(ISERROR((I36-I35)/I36),0,(I36-I35)/I36)</f>
        <v>0.16666666666666666</v>
      </c>
      <c r="K37" ph="1"/>
      <c r="L37" ph="1"/>
    </row>
    <row r="38" spans="2:15" ht="27.75" customHeight="1" thickBot="1" x14ac:dyDescent="0.45"/>
    <row r="39" spans="2:15" ht="27.75" customHeight="1" x14ac:dyDescent="0.4">
      <c r="B39" s="24" t="s">
        <v>0</v>
      </c>
      <c r="C39" s="26" t="s">
        <v>209</v>
      </c>
      <c r="D39" s="1" t="s">
        <v>4</v>
      </c>
      <c r="E39" s="2" t="s">
        <v>51</v>
      </c>
      <c r="F39" s="3" t="s">
        <v>5</v>
      </c>
      <c r="G39" s="4">
        <v>1300</v>
      </c>
      <c r="H39" s="5" t="s">
        <v>1</v>
      </c>
      <c r="I39" s="6">
        <v>44202</v>
      </c>
    </row>
    <row r="40" spans="2:15" ht="27.75" customHeight="1" x14ac:dyDescent="0.4">
      <c r="B40" s="25"/>
      <c r="C40" s="27"/>
      <c r="D40" s="7" t="s">
        <v>7</v>
      </c>
      <c r="E40" s="8" t="s">
        <v>54</v>
      </c>
      <c r="F40" s="9" t="s">
        <v>6</v>
      </c>
      <c r="G40" s="10">
        <v>950</v>
      </c>
      <c r="H40" s="9" t="s">
        <v>18</v>
      </c>
      <c r="I40" s="11">
        <f>G40*G42</f>
        <v>152000</v>
      </c>
    </row>
    <row r="41" spans="2:15" ht="27.75" customHeight="1" x14ac:dyDescent="0.4">
      <c r="B41" s="25"/>
      <c r="C41" s="27"/>
      <c r="D41" s="7" t="s">
        <v>8</v>
      </c>
      <c r="E41" s="8" t="s" ph="1">
        <v>58</v>
      </c>
      <c r="F41" s="9" t="s">
        <v>3</v>
      </c>
      <c r="G41" s="10">
        <v>1170</v>
      </c>
      <c r="H41" s="12" t="s">
        <v>20</v>
      </c>
      <c r="I41" s="11">
        <f>G41*G42</f>
        <v>187200</v>
      </c>
    </row>
    <row r="42" spans="2:15" ht="27.75" customHeight="1" thickBot="1" x14ac:dyDescent="0.45">
      <c r="B42" s="13" t="s">
        <v>718</v>
      </c>
      <c r="C42" s="14" t="s">
        <v>248</v>
      </c>
      <c r="D42" s="15" t="s">
        <v>25</v>
      </c>
      <c r="E42" s="14" t="s" ph="1">
        <v>55</v>
      </c>
      <c r="F42" s="15" t="s">
        <v>2</v>
      </c>
      <c r="G42" s="14">
        <v>160</v>
      </c>
      <c r="H42" s="15" t="s">
        <v>22</v>
      </c>
      <c r="I42" s="16">
        <f>IF(ISERROR((I41-I40)/I41),0,(I41-I40)/I41)</f>
        <v>0.18803418803418803</v>
      </c>
    </row>
    <row r="43" spans="2:15" ht="27.75" customHeight="1" thickBot="1" x14ac:dyDescent="0.45"/>
    <row r="44" spans="2:15" ht="27.75" customHeight="1" x14ac:dyDescent="0.4">
      <c r="B44" s="24" t="s">
        <v>0</v>
      </c>
      <c r="C44" s="26" t="s">
        <v>152</v>
      </c>
      <c r="D44" s="1" t="s">
        <v>4</v>
      </c>
      <c r="E44" s="2" t="s">
        <v>35</v>
      </c>
      <c r="F44" s="3" t="s">
        <v>5</v>
      </c>
      <c r="G44" s="4">
        <v>1300</v>
      </c>
      <c r="H44" s="5" t="s">
        <v>1</v>
      </c>
      <c r="I44" s="6">
        <v>44202</v>
      </c>
    </row>
    <row r="45" spans="2:15" ht="27.75" customHeight="1" x14ac:dyDescent="0.4">
      <c r="B45" s="25"/>
      <c r="C45" s="27"/>
      <c r="D45" s="7" t="s">
        <v>7</v>
      </c>
      <c r="E45" s="8" t="s">
        <v>142</v>
      </c>
      <c r="F45" s="9" t="s">
        <v>6</v>
      </c>
      <c r="G45" s="10">
        <v>950</v>
      </c>
      <c r="H45" s="9" t="s">
        <v>18</v>
      </c>
      <c r="I45" s="11">
        <f>G45*G47</f>
        <v>291650</v>
      </c>
    </row>
    <row r="46" spans="2:15" ht="27.75" customHeight="1" x14ac:dyDescent="0.4">
      <c r="B46" s="25"/>
      <c r="C46" s="27"/>
      <c r="D46" s="7" t="s">
        <v>8</v>
      </c>
      <c r="E46" s="8" t="s" ph="1">
        <v>19</v>
      </c>
      <c r="F46" s="9" t="s">
        <v>3</v>
      </c>
      <c r="G46" s="10">
        <v>1170</v>
      </c>
      <c r="H46" s="12" t="s">
        <v>20</v>
      </c>
      <c r="I46" s="11">
        <f>G46*G47</f>
        <v>359190</v>
      </c>
    </row>
    <row r="47" spans="2:15" ht="27.75" customHeight="1" thickBot="1" x14ac:dyDescent="0.45">
      <c r="B47" s="13" t="s">
        <v>718</v>
      </c>
      <c r="C47" s="14" t="s">
        <v>249</v>
      </c>
      <c r="D47" s="15" t="s">
        <v>16</v>
      </c>
      <c r="E47" s="14" t="s" ph="1">
        <v>690</v>
      </c>
      <c r="F47" s="15" t="s">
        <v>2</v>
      </c>
      <c r="G47" s="14">
        <v>307</v>
      </c>
      <c r="H47" s="15" t="s">
        <v>22</v>
      </c>
      <c r="I47" s="16">
        <f>IF(ISERROR((I46-I45)/I46),0,(I46-I45)/I46)</f>
        <v>0.18803418803418803</v>
      </c>
    </row>
    <row r="48" spans="2:15" ht="27.75" customHeight="1" thickBot="1" x14ac:dyDescent="0.45"/>
    <row r="49" spans="2:9" ht="27.75" customHeight="1" x14ac:dyDescent="0.4">
      <c r="B49" s="24" t="s">
        <v>0</v>
      </c>
      <c r="C49" s="26" t="s">
        <v>57</v>
      </c>
      <c r="D49" s="1" t="s">
        <v>4</v>
      </c>
      <c r="E49" s="2" t="s">
        <v>75</v>
      </c>
      <c r="F49" s="3" t="s">
        <v>5</v>
      </c>
      <c r="G49" s="4">
        <v>120</v>
      </c>
      <c r="H49" s="5" t="s">
        <v>1</v>
      </c>
      <c r="I49" s="6">
        <v>44203</v>
      </c>
    </row>
    <row r="50" spans="2:9" ht="27.75" customHeight="1" x14ac:dyDescent="0.4">
      <c r="B50" s="25"/>
      <c r="C50" s="27"/>
      <c r="D50" s="7" t="s">
        <v>7</v>
      </c>
      <c r="E50" s="8" t="s">
        <v>52</v>
      </c>
      <c r="F50" s="9" t="s">
        <v>6</v>
      </c>
      <c r="G50" s="10">
        <v>90</v>
      </c>
      <c r="H50" s="9" t="s">
        <v>18</v>
      </c>
      <c r="I50" s="11">
        <f>G50*G52</f>
        <v>3960</v>
      </c>
    </row>
    <row r="51" spans="2:9" ht="27.75" customHeight="1" x14ac:dyDescent="0.4">
      <c r="B51" s="25"/>
      <c r="C51" s="27"/>
      <c r="D51" s="7" t="s">
        <v>8</v>
      </c>
      <c r="E51" s="8" t="s" ph="1">
        <v>31</v>
      </c>
      <c r="F51" s="9" t="s">
        <v>3</v>
      </c>
      <c r="G51" s="10">
        <v>120</v>
      </c>
      <c r="H51" s="12" t="s">
        <v>20</v>
      </c>
      <c r="I51" s="11">
        <f>G51*G52</f>
        <v>5280</v>
      </c>
    </row>
    <row r="52" spans="2:9" ht="27.75" customHeight="1" thickBot="1" x14ac:dyDescent="0.45">
      <c r="B52" s="13" t="s">
        <v>718</v>
      </c>
      <c r="C52" s="14" t="s">
        <v>250</v>
      </c>
      <c r="D52" s="15" t="s">
        <v>16</v>
      </c>
      <c r="E52" s="14" t="s" ph="1">
        <v>670</v>
      </c>
      <c r="F52" s="15" t="s">
        <v>2</v>
      </c>
      <c r="G52" s="14">
        <v>44</v>
      </c>
      <c r="H52" s="15" t="s">
        <v>22</v>
      </c>
      <c r="I52" s="16">
        <f>IF(ISERROR((I51-I50)/I51),0,(I51-I50)/I51)</f>
        <v>0.25</v>
      </c>
    </row>
    <row r="53" spans="2:9" ht="27.75" customHeight="1" thickBot="1" x14ac:dyDescent="0.45"/>
    <row r="54" spans="2:9" ht="27.75" customHeight="1" x14ac:dyDescent="0.4">
      <c r="B54" s="24" t="s">
        <v>0</v>
      </c>
      <c r="C54" s="26" t="s">
        <v>13</v>
      </c>
      <c r="D54" s="1" t="s">
        <v>4</v>
      </c>
      <c r="E54" s="2" t="s">
        <v>43</v>
      </c>
      <c r="F54" s="3" t="s">
        <v>5</v>
      </c>
      <c r="G54" s="4">
        <v>1200</v>
      </c>
      <c r="H54" s="5" t="s">
        <v>1</v>
      </c>
      <c r="I54" s="6">
        <v>44203</v>
      </c>
    </row>
    <row r="55" spans="2:9" ht="27.75" customHeight="1" x14ac:dyDescent="0.4">
      <c r="B55" s="25"/>
      <c r="C55" s="27"/>
      <c r="D55" s="7" t="s">
        <v>7</v>
      </c>
      <c r="E55" s="8" t="s">
        <v>36</v>
      </c>
      <c r="F55" s="9" t="s">
        <v>6</v>
      </c>
      <c r="G55" s="10">
        <v>900</v>
      </c>
      <c r="H55" s="9" t="s">
        <v>18</v>
      </c>
      <c r="I55" s="11">
        <f>G55*G57</f>
        <v>10800</v>
      </c>
    </row>
    <row r="56" spans="2:9" ht="27.75" customHeight="1" x14ac:dyDescent="0.4">
      <c r="B56" s="25"/>
      <c r="C56" s="27"/>
      <c r="D56" s="7" t="s">
        <v>8</v>
      </c>
      <c r="E56" s="8" t="s" ph="1">
        <v>19</v>
      </c>
      <c r="F56" s="9" t="s">
        <v>3</v>
      </c>
      <c r="G56" s="10">
        <v>1080</v>
      </c>
      <c r="H56" s="12" t="s">
        <v>20</v>
      </c>
      <c r="I56" s="11">
        <f>G56*G57</f>
        <v>12960</v>
      </c>
    </row>
    <row r="57" spans="2:9" ht="27.75" customHeight="1" thickBot="1" x14ac:dyDescent="0.45">
      <c r="B57" s="13" t="s">
        <v>718</v>
      </c>
      <c r="C57" s="14" t="s">
        <v>251</v>
      </c>
      <c r="D57" s="15" t="s">
        <v>25</v>
      </c>
      <c r="E57" s="14" t="s" ph="1">
        <v>691</v>
      </c>
      <c r="F57" s="15" t="s">
        <v>2</v>
      </c>
      <c r="G57" s="14">
        <v>12</v>
      </c>
      <c r="H57" s="15" t="s">
        <v>22</v>
      </c>
      <c r="I57" s="16">
        <f>IF(ISERROR((I56-I55)/I56),0,(I56-I55)/I56)</f>
        <v>0.16666666666666666</v>
      </c>
    </row>
    <row r="58" spans="2:9" ht="27.75" customHeight="1" thickBot="1" x14ac:dyDescent="0.45"/>
    <row r="59" spans="2:9" ht="27.75" customHeight="1" x14ac:dyDescent="0.4">
      <c r="B59" s="24" t="s">
        <v>0</v>
      </c>
      <c r="C59" s="26" t="s">
        <v>14</v>
      </c>
      <c r="D59" s="1" t="s">
        <v>4</v>
      </c>
      <c r="E59" s="2" t="s">
        <v>47</v>
      </c>
      <c r="F59" s="3" t="s">
        <v>5</v>
      </c>
      <c r="G59" s="4">
        <v>6500</v>
      </c>
      <c r="H59" s="5" t="s">
        <v>1</v>
      </c>
      <c r="I59" s="6">
        <v>44205</v>
      </c>
    </row>
    <row r="60" spans="2:9" ht="27.75" customHeight="1" x14ac:dyDescent="0.4">
      <c r="B60" s="25"/>
      <c r="C60" s="27"/>
      <c r="D60" s="7" t="s">
        <v>7</v>
      </c>
      <c r="E60" s="8" t="s">
        <v>52</v>
      </c>
      <c r="F60" s="9" t="s">
        <v>6</v>
      </c>
      <c r="G60" s="10">
        <v>4750</v>
      </c>
      <c r="H60" s="9" t="s">
        <v>18</v>
      </c>
      <c r="I60" s="11">
        <f>G60*G62</f>
        <v>251750</v>
      </c>
    </row>
    <row r="61" spans="2:9" ht="27.75" customHeight="1" x14ac:dyDescent="0.4">
      <c r="B61" s="25"/>
      <c r="C61" s="27"/>
      <c r="D61" s="7" t="s">
        <v>8</v>
      </c>
      <c r="E61" s="8" t="s" ph="1">
        <v>23</v>
      </c>
      <c r="F61" s="9" t="s">
        <v>3</v>
      </c>
      <c r="G61" s="10">
        <v>5200</v>
      </c>
      <c r="H61" s="12" t="s">
        <v>20</v>
      </c>
      <c r="I61" s="11">
        <f>G61*G62</f>
        <v>275600</v>
      </c>
    </row>
    <row r="62" spans="2:9" ht="27.75" customHeight="1" thickBot="1" x14ac:dyDescent="0.45">
      <c r="B62" s="13" t="s">
        <v>718</v>
      </c>
      <c r="C62" s="14" t="s">
        <v>252</v>
      </c>
      <c r="D62" s="15" t="s">
        <v>29</v>
      </c>
      <c r="E62" s="14" t="s" ph="1">
        <v>59</v>
      </c>
      <c r="F62" s="15" t="s">
        <v>2</v>
      </c>
      <c r="G62" s="14">
        <v>53</v>
      </c>
      <c r="H62" s="15" t="s">
        <v>22</v>
      </c>
      <c r="I62" s="16">
        <f>IF(ISERROR((I61-I60)/I61),0,(I61-I60)/I61)</f>
        <v>8.6538461538461536E-2</v>
      </c>
    </row>
    <row r="63" spans="2:9" ht="27.75" customHeight="1" thickBot="1" x14ac:dyDescent="0.45"/>
    <row r="64" spans="2:9" ht="27.75" customHeight="1" x14ac:dyDescent="0.4">
      <c r="B64" s="24" t="s">
        <v>0</v>
      </c>
      <c r="C64" s="26" t="s">
        <v>253</v>
      </c>
      <c r="D64" s="1" t="s">
        <v>4</v>
      </c>
      <c r="E64" s="2" t="s">
        <v>51</v>
      </c>
      <c r="F64" s="3" t="s">
        <v>5</v>
      </c>
      <c r="G64" s="4">
        <v>6000</v>
      </c>
      <c r="H64" s="5" t="s">
        <v>1</v>
      </c>
      <c r="I64" s="6">
        <v>44207</v>
      </c>
    </row>
    <row r="65" spans="2:9" ht="27.75" customHeight="1" x14ac:dyDescent="0.4">
      <c r="B65" s="25"/>
      <c r="C65" s="27"/>
      <c r="D65" s="7" t="s">
        <v>7</v>
      </c>
      <c r="E65" s="8" t="s">
        <v>36</v>
      </c>
      <c r="F65" s="9" t="s">
        <v>6</v>
      </c>
      <c r="G65" s="10">
        <v>4500</v>
      </c>
      <c r="H65" s="9" t="s">
        <v>18</v>
      </c>
      <c r="I65" s="11">
        <f>G65*G67</f>
        <v>940500</v>
      </c>
    </row>
    <row r="66" spans="2:9" ht="27.75" customHeight="1" x14ac:dyDescent="0.4">
      <c r="B66" s="25"/>
      <c r="C66" s="27"/>
      <c r="D66" s="7" t="s">
        <v>8</v>
      </c>
      <c r="E66" s="8" t="s" ph="1">
        <v>23</v>
      </c>
      <c r="F66" s="9" t="s">
        <v>3</v>
      </c>
      <c r="G66" s="10">
        <v>4800</v>
      </c>
      <c r="H66" s="12" t="s">
        <v>20</v>
      </c>
      <c r="I66" s="11">
        <f>G66*G67</f>
        <v>1003200</v>
      </c>
    </row>
    <row r="67" spans="2:9" ht="27.75" customHeight="1" thickBot="1" x14ac:dyDescent="0.45">
      <c r="B67" s="13" t="s">
        <v>718</v>
      </c>
      <c r="C67" s="14" t="s">
        <v>254</v>
      </c>
      <c r="D67" s="15" t="s">
        <v>25</v>
      </c>
      <c r="E67" s="14" t="s" ph="1">
        <v>692</v>
      </c>
      <c r="F67" s="15" t="s">
        <v>2</v>
      </c>
      <c r="G67" s="14">
        <v>209</v>
      </c>
      <c r="H67" s="15" t="s">
        <v>22</v>
      </c>
      <c r="I67" s="16">
        <f>IF(ISERROR((I66-I65)/I66),0,(I66-I65)/I66)</f>
        <v>6.25E-2</v>
      </c>
    </row>
    <row r="68" spans="2:9" ht="27.75" customHeight="1" thickBot="1" x14ac:dyDescent="0.45"/>
    <row r="69" spans="2:9" ht="27.75" customHeight="1" x14ac:dyDescent="0.4">
      <c r="B69" s="24" t="s">
        <v>0</v>
      </c>
      <c r="C69" s="26" t="s">
        <v>57</v>
      </c>
      <c r="D69" s="1" t="s">
        <v>4</v>
      </c>
      <c r="E69" s="2" t="s">
        <v>75</v>
      </c>
      <c r="F69" s="3" t="s">
        <v>5</v>
      </c>
      <c r="G69" s="4">
        <v>120</v>
      </c>
      <c r="H69" s="5" t="s">
        <v>1</v>
      </c>
      <c r="I69" s="6">
        <v>44207</v>
      </c>
    </row>
    <row r="70" spans="2:9" ht="27.75" customHeight="1" x14ac:dyDescent="0.4">
      <c r="B70" s="25"/>
      <c r="C70" s="27"/>
      <c r="D70" s="7" t="s">
        <v>7</v>
      </c>
      <c r="E70" s="8" t="s">
        <v>61</v>
      </c>
      <c r="F70" s="9" t="s">
        <v>6</v>
      </c>
      <c r="G70" s="10">
        <v>90</v>
      </c>
      <c r="H70" s="9" t="s">
        <v>18</v>
      </c>
      <c r="I70" s="11">
        <f>G70*G72</f>
        <v>7650</v>
      </c>
    </row>
    <row r="71" spans="2:9" ht="27.75" customHeight="1" x14ac:dyDescent="0.4">
      <c r="B71" s="25"/>
      <c r="C71" s="27"/>
      <c r="D71" s="7" t="s">
        <v>8</v>
      </c>
      <c r="E71" s="8" t="s" ph="1">
        <v>27</v>
      </c>
      <c r="F71" s="9" t="s">
        <v>3</v>
      </c>
      <c r="G71" s="10">
        <v>120</v>
      </c>
      <c r="H71" s="12" t="s">
        <v>20</v>
      </c>
      <c r="I71" s="11">
        <f>G71*G72</f>
        <v>10200</v>
      </c>
    </row>
    <row r="72" spans="2:9" ht="27.75" customHeight="1" thickBot="1" x14ac:dyDescent="0.45">
      <c r="B72" s="13" t="s">
        <v>718</v>
      </c>
      <c r="C72" s="14" t="s">
        <v>10</v>
      </c>
      <c r="D72" s="15" t="s">
        <v>16</v>
      </c>
      <c r="E72" s="14" t="s" ph="1">
        <v>693</v>
      </c>
      <c r="F72" s="15" t="s">
        <v>2</v>
      </c>
      <c r="G72" s="14">
        <v>85</v>
      </c>
      <c r="H72" s="15" t="s">
        <v>22</v>
      </c>
      <c r="I72" s="16">
        <f>IF(ISERROR((I71-I70)/I71),0,(I71-I70)/I71)</f>
        <v>0.25</v>
      </c>
    </row>
    <row r="73" spans="2:9" ht="27.75" customHeight="1" thickBot="1" x14ac:dyDescent="0.45"/>
    <row r="74" spans="2:9" ht="27.75" customHeight="1" x14ac:dyDescent="0.4">
      <c r="B74" s="24" t="s">
        <v>0</v>
      </c>
      <c r="C74" s="26" t="s">
        <v>62</v>
      </c>
      <c r="D74" s="1" t="s">
        <v>4</v>
      </c>
      <c r="E74" s="2" t="s">
        <v>43</v>
      </c>
      <c r="F74" s="3" t="s">
        <v>5</v>
      </c>
      <c r="G74" s="4">
        <v>6000</v>
      </c>
      <c r="H74" s="5" t="s">
        <v>1</v>
      </c>
      <c r="I74" s="6">
        <v>44208</v>
      </c>
    </row>
    <row r="75" spans="2:9" ht="27.75" customHeight="1" x14ac:dyDescent="0.4">
      <c r="B75" s="25"/>
      <c r="C75" s="27"/>
      <c r="D75" s="7" t="s">
        <v>7</v>
      </c>
      <c r="E75" s="8" t="s">
        <v>90</v>
      </c>
      <c r="F75" s="9" t="s">
        <v>6</v>
      </c>
      <c r="G75" s="10">
        <v>4500</v>
      </c>
      <c r="H75" s="9" t="s">
        <v>18</v>
      </c>
      <c r="I75" s="11">
        <f>G75*G77</f>
        <v>54000</v>
      </c>
    </row>
    <row r="76" spans="2:9" ht="27.75" customHeight="1" x14ac:dyDescent="0.4">
      <c r="B76" s="25"/>
      <c r="C76" s="27"/>
      <c r="D76" s="7" t="s">
        <v>8</v>
      </c>
      <c r="E76" s="8" t="s" ph="1">
        <v>32</v>
      </c>
      <c r="F76" s="9" t="s">
        <v>3</v>
      </c>
      <c r="G76" s="10">
        <v>4800</v>
      </c>
      <c r="H76" s="12" t="s">
        <v>20</v>
      </c>
      <c r="I76" s="11">
        <f>G76*G77</f>
        <v>57600</v>
      </c>
    </row>
    <row r="77" spans="2:9" ht="27.75" customHeight="1" thickBot="1" x14ac:dyDescent="0.45">
      <c r="B77" s="13" t="s">
        <v>718</v>
      </c>
      <c r="C77" s="14" t="s">
        <v>255</v>
      </c>
      <c r="D77" s="15" t="s">
        <v>25</v>
      </c>
      <c r="E77" s="14" t="s" ph="1">
        <v>694</v>
      </c>
      <c r="F77" s="15" t="s">
        <v>2</v>
      </c>
      <c r="G77" s="14">
        <v>12</v>
      </c>
      <c r="H77" s="15" t="s">
        <v>22</v>
      </c>
      <c r="I77" s="16">
        <f>IF(ISERROR((I76-I75)/I76),0,(I76-I75)/I76)</f>
        <v>6.25E-2</v>
      </c>
    </row>
    <row r="78" spans="2:9" ht="27.75" customHeight="1" thickBot="1" x14ac:dyDescent="0.45"/>
    <row r="79" spans="2:9" ht="27.75" customHeight="1" x14ac:dyDescent="0.4">
      <c r="B79" s="24" t="s">
        <v>0</v>
      </c>
      <c r="C79" s="26" t="s">
        <v>63</v>
      </c>
      <c r="D79" s="1" t="s">
        <v>4</v>
      </c>
      <c r="E79" s="2" t="s">
        <v>47</v>
      </c>
      <c r="F79" s="3" t="s">
        <v>5</v>
      </c>
      <c r="G79" s="4">
        <v>1300</v>
      </c>
      <c r="H79" s="5" t="s">
        <v>1</v>
      </c>
      <c r="I79" s="6">
        <v>44213</v>
      </c>
    </row>
    <row r="80" spans="2:9" ht="27.75" customHeight="1" x14ac:dyDescent="0.4">
      <c r="B80" s="25"/>
      <c r="C80" s="27"/>
      <c r="D80" s="7" t="s">
        <v>7</v>
      </c>
      <c r="E80" s="8" t="s">
        <v>118</v>
      </c>
      <c r="F80" s="9" t="s">
        <v>6</v>
      </c>
      <c r="G80" s="10">
        <v>950</v>
      </c>
      <c r="H80" s="9" t="s">
        <v>18</v>
      </c>
      <c r="I80" s="11">
        <f>G80*G82</f>
        <v>26600</v>
      </c>
    </row>
    <row r="81" spans="2:9" ht="27.75" customHeight="1" x14ac:dyDescent="0.4">
      <c r="B81" s="25"/>
      <c r="C81" s="27"/>
      <c r="D81" s="7" t="s">
        <v>8</v>
      </c>
      <c r="E81" s="8" t="s" ph="1">
        <v>27</v>
      </c>
      <c r="F81" s="9" t="s">
        <v>3</v>
      </c>
      <c r="G81" s="10">
        <v>1170</v>
      </c>
      <c r="H81" s="12" t="s">
        <v>20</v>
      </c>
      <c r="I81" s="11">
        <f>G81*G82</f>
        <v>32760</v>
      </c>
    </row>
    <row r="82" spans="2:9" ht="27.75" customHeight="1" thickBot="1" x14ac:dyDescent="0.45">
      <c r="B82" s="13" t="s">
        <v>718</v>
      </c>
      <c r="C82" s="14" t="s">
        <v>256</v>
      </c>
      <c r="D82" s="15" t="s">
        <v>25</v>
      </c>
      <c r="E82" s="14" t="s" ph="1">
        <v>779</v>
      </c>
      <c r="F82" s="15" t="s">
        <v>2</v>
      </c>
      <c r="G82" s="14">
        <v>28</v>
      </c>
      <c r="H82" s="15" t="s">
        <v>22</v>
      </c>
      <c r="I82" s="16">
        <f>IF(ISERROR((I81-I80)/I81),0,(I81-I80)/I81)</f>
        <v>0.18803418803418803</v>
      </c>
    </row>
    <row r="83" spans="2:9" ht="27.75" customHeight="1" thickBot="1" x14ac:dyDescent="0.45"/>
    <row r="84" spans="2:9" ht="27.75" customHeight="1" x14ac:dyDescent="0.4">
      <c r="B84" s="24" t="s">
        <v>0</v>
      </c>
      <c r="C84" s="26" t="s">
        <v>15</v>
      </c>
      <c r="D84" s="1" t="s">
        <v>4</v>
      </c>
      <c r="E84" s="2" t="s">
        <v>35</v>
      </c>
      <c r="F84" s="3" t="s">
        <v>5</v>
      </c>
      <c r="G84" s="4">
        <v>6500</v>
      </c>
      <c r="H84" s="5" t="s">
        <v>1</v>
      </c>
      <c r="I84" s="6">
        <v>44213</v>
      </c>
    </row>
    <row r="85" spans="2:9" ht="27.75" customHeight="1" x14ac:dyDescent="0.4">
      <c r="B85" s="25"/>
      <c r="C85" s="27"/>
      <c r="D85" s="7" t="s">
        <v>7</v>
      </c>
      <c r="E85" s="8" t="s">
        <v>142</v>
      </c>
      <c r="F85" s="9" t="s">
        <v>6</v>
      </c>
      <c r="G85" s="10">
        <v>4750</v>
      </c>
      <c r="H85" s="9" t="s">
        <v>18</v>
      </c>
      <c r="I85" s="11">
        <f>G85*G87</f>
        <v>327750</v>
      </c>
    </row>
    <row r="86" spans="2:9" ht="27.75" customHeight="1" x14ac:dyDescent="0.4">
      <c r="B86" s="25"/>
      <c r="C86" s="27"/>
      <c r="D86" s="7" t="s">
        <v>8</v>
      </c>
      <c r="E86" s="8" t="s" ph="1">
        <v>27</v>
      </c>
      <c r="F86" s="9" t="s">
        <v>3</v>
      </c>
      <c r="G86" s="10">
        <v>5200</v>
      </c>
      <c r="H86" s="12" t="s">
        <v>20</v>
      </c>
      <c r="I86" s="11">
        <f>G86*G87</f>
        <v>358800</v>
      </c>
    </row>
    <row r="87" spans="2:9" ht="27.75" customHeight="1" thickBot="1" x14ac:dyDescent="0.45">
      <c r="B87" s="13" t="s">
        <v>718</v>
      </c>
      <c r="C87" s="14" t="s">
        <v>257</v>
      </c>
      <c r="D87" s="15" t="s">
        <v>16</v>
      </c>
      <c r="E87" s="14" t="s" ph="1">
        <v>64</v>
      </c>
      <c r="F87" s="15" t="s">
        <v>2</v>
      </c>
      <c r="G87" s="14">
        <v>69</v>
      </c>
      <c r="H87" s="15" t="s">
        <v>22</v>
      </c>
      <c r="I87" s="16">
        <f>IF(ISERROR((I86-I85)/I86),0,(I86-I85)/I86)</f>
        <v>8.6538461538461536E-2</v>
      </c>
    </row>
    <row r="88" spans="2:9" ht="27.75" customHeight="1" thickBot="1" x14ac:dyDescent="0.45"/>
    <row r="89" spans="2:9" ht="27.75" customHeight="1" x14ac:dyDescent="0.4">
      <c r="B89" s="24" t="s">
        <v>0</v>
      </c>
      <c r="C89" s="26" t="s">
        <v>258</v>
      </c>
      <c r="D89" s="1" t="s">
        <v>4</v>
      </c>
      <c r="E89" s="2" t="s">
        <v>680</v>
      </c>
      <c r="F89" s="3" t="s">
        <v>5</v>
      </c>
      <c r="G89" s="4">
        <v>1300</v>
      </c>
      <c r="H89" s="5" t="s">
        <v>1</v>
      </c>
      <c r="I89" s="6">
        <v>44213</v>
      </c>
    </row>
    <row r="90" spans="2:9" ht="27.75" customHeight="1" x14ac:dyDescent="0.4">
      <c r="B90" s="25"/>
      <c r="C90" s="27"/>
      <c r="D90" s="7" t="s">
        <v>7</v>
      </c>
      <c r="E90" s="8" t="s">
        <v>149</v>
      </c>
      <c r="F90" s="9" t="s">
        <v>6</v>
      </c>
      <c r="G90" s="10">
        <v>950</v>
      </c>
      <c r="H90" s="9" t="s">
        <v>18</v>
      </c>
      <c r="I90" s="11">
        <f>G90*G92</f>
        <v>294500</v>
      </c>
    </row>
    <row r="91" spans="2:9" ht="27.75" customHeight="1" x14ac:dyDescent="0.4">
      <c r="B91" s="25"/>
      <c r="C91" s="27"/>
      <c r="D91" s="7" t="s">
        <v>8</v>
      </c>
      <c r="E91" s="8" t="s" ph="1">
        <v>31</v>
      </c>
      <c r="F91" s="9" t="s">
        <v>3</v>
      </c>
      <c r="G91" s="10">
        <v>1170</v>
      </c>
      <c r="H91" s="12" t="s">
        <v>20</v>
      </c>
      <c r="I91" s="11">
        <f>G91*G92</f>
        <v>362700</v>
      </c>
    </row>
    <row r="92" spans="2:9" ht="27.75" customHeight="1" thickBot="1" x14ac:dyDescent="0.45">
      <c r="B92" s="13" t="s">
        <v>718</v>
      </c>
      <c r="C92" s="14" t="s">
        <v>259</v>
      </c>
      <c r="D92" s="15" t="s">
        <v>16</v>
      </c>
      <c r="E92" s="14" t="s" ph="1">
        <v>695</v>
      </c>
      <c r="F92" s="15" t="s">
        <v>2</v>
      </c>
      <c r="G92" s="14">
        <v>310</v>
      </c>
      <c r="H92" s="15" t="s">
        <v>22</v>
      </c>
      <c r="I92" s="16">
        <f>IF(ISERROR((I91-I90)/I91),0,(I91-I90)/I91)</f>
        <v>0.18803418803418803</v>
      </c>
    </row>
    <row r="93" spans="2:9" ht="27.75" customHeight="1" thickBot="1" x14ac:dyDescent="0.45"/>
    <row r="94" spans="2:9" ht="27.75" customHeight="1" x14ac:dyDescent="0.4">
      <c r="B94" s="24" t="s">
        <v>0</v>
      </c>
      <c r="C94" s="26" t="s">
        <v>160</v>
      </c>
      <c r="D94" s="1" t="s">
        <v>4</v>
      </c>
      <c r="E94" s="2" t="s">
        <v>47</v>
      </c>
      <c r="F94" s="3" t="s">
        <v>5</v>
      </c>
      <c r="G94" s="4">
        <v>1300</v>
      </c>
      <c r="H94" s="5" t="s">
        <v>1</v>
      </c>
      <c r="I94" s="6">
        <v>44214</v>
      </c>
    </row>
    <row r="95" spans="2:9" ht="27.75" customHeight="1" x14ac:dyDescent="0.4">
      <c r="B95" s="25"/>
      <c r="C95" s="27"/>
      <c r="D95" s="7" t="s">
        <v>7</v>
      </c>
      <c r="E95" s="8" t="s">
        <v>52</v>
      </c>
      <c r="F95" s="9" t="s">
        <v>6</v>
      </c>
      <c r="G95" s="10">
        <v>950</v>
      </c>
      <c r="H95" s="9" t="s">
        <v>18</v>
      </c>
      <c r="I95" s="11">
        <f>G95*G97</f>
        <v>18050</v>
      </c>
    </row>
    <row r="96" spans="2:9" ht="27.75" customHeight="1" x14ac:dyDescent="0.4">
      <c r="B96" s="25"/>
      <c r="C96" s="27"/>
      <c r="D96" s="7" t="s">
        <v>8</v>
      </c>
      <c r="E96" s="8" t="s" ph="1">
        <v>19</v>
      </c>
      <c r="F96" s="9" t="s">
        <v>3</v>
      </c>
      <c r="G96" s="10">
        <v>1170</v>
      </c>
      <c r="H96" s="12" t="s">
        <v>20</v>
      </c>
      <c r="I96" s="11">
        <f>G96*G97</f>
        <v>22230</v>
      </c>
    </row>
    <row r="97" spans="2:9" ht="27.75" customHeight="1" thickBot="1" x14ac:dyDescent="0.45">
      <c r="B97" s="13" t="s">
        <v>718</v>
      </c>
      <c r="C97" s="14" t="s">
        <v>260</v>
      </c>
      <c r="D97" s="15" t="s">
        <v>25</v>
      </c>
      <c r="E97" s="14" t="s" ph="1">
        <v>696</v>
      </c>
      <c r="F97" s="15" t="s">
        <v>2</v>
      </c>
      <c r="G97" s="14">
        <v>19</v>
      </c>
      <c r="H97" s="15" t="s">
        <v>22</v>
      </c>
      <c r="I97" s="16">
        <f>IF(ISERROR((I96-I95)/I96),0,(I96-I95)/I96)</f>
        <v>0.18803418803418803</v>
      </c>
    </row>
    <row r="98" spans="2:9" ht="27.75" customHeight="1" thickBot="1" x14ac:dyDescent="0.45"/>
    <row r="99" spans="2:9" ht="27.75" customHeight="1" x14ac:dyDescent="0.4">
      <c r="B99" s="24" t="s">
        <v>0</v>
      </c>
      <c r="C99" s="26" t="s">
        <v>261</v>
      </c>
      <c r="D99" s="1" t="s">
        <v>4</v>
      </c>
      <c r="E99" s="2" t="s">
        <v>75</v>
      </c>
      <c r="F99" s="3" t="s">
        <v>5</v>
      </c>
      <c r="G99" s="4">
        <v>120</v>
      </c>
      <c r="H99" s="5" t="s">
        <v>1</v>
      </c>
      <c r="I99" s="6">
        <v>44215</v>
      </c>
    </row>
    <row r="100" spans="2:9" ht="27.75" customHeight="1" x14ac:dyDescent="0.4">
      <c r="B100" s="25"/>
      <c r="C100" s="27"/>
      <c r="D100" s="7" t="s">
        <v>7</v>
      </c>
      <c r="E100" s="8" t="s">
        <v>54</v>
      </c>
      <c r="F100" s="9" t="s">
        <v>6</v>
      </c>
      <c r="G100" s="10">
        <v>90</v>
      </c>
      <c r="H100" s="9" t="s">
        <v>18</v>
      </c>
      <c r="I100" s="11">
        <f>G100*G102</f>
        <v>21240</v>
      </c>
    </row>
    <row r="101" spans="2:9" ht="27.75" customHeight="1" x14ac:dyDescent="0.4">
      <c r="B101" s="25"/>
      <c r="C101" s="27"/>
      <c r="D101" s="7" t="s">
        <v>8</v>
      </c>
      <c r="E101" s="8" t="s" ph="1">
        <v>31</v>
      </c>
      <c r="F101" s="9" t="s">
        <v>3</v>
      </c>
      <c r="G101" s="10">
        <v>120</v>
      </c>
      <c r="H101" s="12" t="s">
        <v>20</v>
      </c>
      <c r="I101" s="11">
        <f>G101*G102</f>
        <v>28320</v>
      </c>
    </row>
    <row r="102" spans="2:9" ht="27.75" customHeight="1" thickBot="1" x14ac:dyDescent="0.45">
      <c r="B102" s="13" t="s">
        <v>718</v>
      </c>
      <c r="C102" s="14" t="s">
        <v>262</v>
      </c>
      <c r="D102" s="15" t="s">
        <v>16</v>
      </c>
      <c r="E102" s="14" t="s" ph="1">
        <v>697</v>
      </c>
      <c r="F102" s="15" t="s">
        <v>2</v>
      </c>
      <c r="G102" s="14">
        <v>236</v>
      </c>
      <c r="H102" s="15" t="s">
        <v>22</v>
      </c>
      <c r="I102" s="16">
        <f>IF(ISERROR((I101-I100)/I101),0,(I101-I100)/I101)</f>
        <v>0.25</v>
      </c>
    </row>
    <row r="103" spans="2:9" ht="27.75" customHeight="1" thickBot="1" x14ac:dyDescent="0.45"/>
    <row r="104" spans="2:9" ht="27.75" customHeight="1" x14ac:dyDescent="0.4">
      <c r="B104" s="24" t="s">
        <v>0</v>
      </c>
      <c r="C104" s="26" t="s">
        <v>263</v>
      </c>
      <c r="D104" s="1" t="s">
        <v>4</v>
      </c>
      <c r="E104" s="2" t="s">
        <v>47</v>
      </c>
      <c r="F104" s="3" t="s">
        <v>5</v>
      </c>
      <c r="G104" s="4">
        <v>6500</v>
      </c>
      <c r="H104" s="5" t="s">
        <v>1</v>
      </c>
      <c r="I104" s="6">
        <v>44215</v>
      </c>
    </row>
    <row r="105" spans="2:9" ht="27.75" customHeight="1" x14ac:dyDescent="0.4">
      <c r="B105" s="25"/>
      <c r="C105" s="27"/>
      <c r="D105" s="7" t="s">
        <v>7</v>
      </c>
      <c r="E105" s="8" t="s">
        <v>142</v>
      </c>
      <c r="F105" s="9" t="s">
        <v>6</v>
      </c>
      <c r="G105" s="10">
        <v>4750</v>
      </c>
      <c r="H105" s="9" t="s">
        <v>18</v>
      </c>
      <c r="I105" s="11">
        <f>G105*G107</f>
        <v>370500</v>
      </c>
    </row>
    <row r="106" spans="2:9" ht="27.75" customHeight="1" x14ac:dyDescent="0.4">
      <c r="B106" s="25"/>
      <c r="C106" s="27"/>
      <c r="D106" s="7" t="s">
        <v>8</v>
      </c>
      <c r="E106" s="8" t="s" ph="1">
        <v>32</v>
      </c>
      <c r="F106" s="9" t="s">
        <v>3</v>
      </c>
      <c r="G106" s="10">
        <v>5200</v>
      </c>
      <c r="H106" s="12" t="s">
        <v>20</v>
      </c>
      <c r="I106" s="11">
        <f>G106*G107</f>
        <v>405600</v>
      </c>
    </row>
    <row r="107" spans="2:9" ht="27.75" customHeight="1" thickBot="1" x14ac:dyDescent="0.45">
      <c r="B107" s="13" t="s">
        <v>718</v>
      </c>
      <c r="C107" s="14" t="s">
        <v>264</v>
      </c>
      <c r="D107" s="15" t="s">
        <v>25</v>
      </c>
      <c r="E107" s="14" t="s" ph="1">
        <v>741</v>
      </c>
      <c r="F107" s="15" t="s">
        <v>2</v>
      </c>
      <c r="G107" s="14">
        <v>78</v>
      </c>
      <c r="H107" s="15" t="s">
        <v>22</v>
      </c>
      <c r="I107" s="16">
        <f>IF(ISERROR((I106-I105)/I106),0,(I106-I105)/I106)</f>
        <v>8.6538461538461536E-2</v>
      </c>
    </row>
    <row r="108" spans="2:9" ht="27.75" customHeight="1" thickBot="1" x14ac:dyDescent="0.45"/>
    <row r="109" spans="2:9" ht="27.75" customHeight="1" x14ac:dyDescent="0.4">
      <c r="B109" s="24" t="s">
        <v>0</v>
      </c>
      <c r="C109" s="26" t="s">
        <v>104</v>
      </c>
      <c r="D109" s="1" t="s">
        <v>4</v>
      </c>
      <c r="E109" s="2" t="s">
        <v>51</v>
      </c>
      <c r="F109" s="3" t="s">
        <v>5</v>
      </c>
      <c r="G109" s="4">
        <v>120</v>
      </c>
      <c r="H109" s="5" t="s">
        <v>1</v>
      </c>
      <c r="I109" s="6">
        <v>44216</v>
      </c>
    </row>
    <row r="110" spans="2:9" ht="27.75" customHeight="1" x14ac:dyDescent="0.4">
      <c r="B110" s="25"/>
      <c r="C110" s="27"/>
      <c r="D110" s="7" t="s">
        <v>7</v>
      </c>
      <c r="E110" s="8" t="s">
        <v>661</v>
      </c>
      <c r="F110" s="9" t="s">
        <v>6</v>
      </c>
      <c r="G110" s="10">
        <v>90</v>
      </c>
      <c r="H110" s="9" t="s">
        <v>18</v>
      </c>
      <c r="I110" s="11">
        <f>G110*G112</f>
        <v>14580</v>
      </c>
    </row>
    <row r="111" spans="2:9" ht="27.75" customHeight="1" x14ac:dyDescent="0.4">
      <c r="B111" s="25"/>
      <c r="C111" s="27"/>
      <c r="D111" s="7" t="s">
        <v>8</v>
      </c>
      <c r="E111" s="8" t="s" ph="1">
        <v>19</v>
      </c>
      <c r="F111" s="9" t="s">
        <v>3</v>
      </c>
      <c r="G111" s="10">
        <v>120</v>
      </c>
      <c r="H111" s="12" t="s">
        <v>20</v>
      </c>
      <c r="I111" s="11">
        <f>G111*G112</f>
        <v>19440</v>
      </c>
    </row>
    <row r="112" spans="2:9" ht="27.75" customHeight="1" thickBot="1" x14ac:dyDescent="0.45">
      <c r="B112" s="13" t="s">
        <v>718</v>
      </c>
      <c r="C112" s="14" t="s">
        <v>265</v>
      </c>
      <c r="D112" s="15" t="s">
        <v>25</v>
      </c>
      <c r="E112" s="14" t="s" ph="1">
        <v>21</v>
      </c>
      <c r="F112" s="15" t="s">
        <v>2</v>
      </c>
      <c r="G112" s="14">
        <v>162</v>
      </c>
      <c r="H112" s="15" t="s">
        <v>22</v>
      </c>
      <c r="I112" s="16">
        <f>IF(ISERROR((I111-I110)/I111),0,(I111-I110)/I111)</f>
        <v>0.25</v>
      </c>
    </row>
    <row r="113" spans="2:9" ht="27.75" customHeight="1" thickBot="1" x14ac:dyDescent="0.45"/>
    <row r="114" spans="2:9" ht="27.75" customHeight="1" x14ac:dyDescent="0.4">
      <c r="B114" s="24" t="s">
        <v>0</v>
      </c>
      <c r="C114" s="26" t="s">
        <v>66</v>
      </c>
      <c r="D114" s="1" t="s">
        <v>4</v>
      </c>
      <c r="E114" s="2" t="s">
        <v>43</v>
      </c>
      <c r="F114" s="3" t="s">
        <v>5</v>
      </c>
      <c r="G114" s="4">
        <v>6000</v>
      </c>
      <c r="H114" s="5" t="s">
        <v>1</v>
      </c>
      <c r="I114" s="6">
        <v>44217</v>
      </c>
    </row>
    <row r="115" spans="2:9" ht="27.75" customHeight="1" x14ac:dyDescent="0.4">
      <c r="B115" s="25"/>
      <c r="C115" s="27"/>
      <c r="D115" s="7" t="s">
        <v>7</v>
      </c>
      <c r="E115" s="8" t="s">
        <v>48</v>
      </c>
      <c r="F115" s="9" t="s">
        <v>6</v>
      </c>
      <c r="G115" s="10">
        <v>4500</v>
      </c>
      <c r="H115" s="9" t="s">
        <v>18</v>
      </c>
      <c r="I115" s="11">
        <f>G115*G117</f>
        <v>22500</v>
      </c>
    </row>
    <row r="116" spans="2:9" ht="27.75" customHeight="1" x14ac:dyDescent="0.4">
      <c r="B116" s="25"/>
      <c r="C116" s="27"/>
      <c r="D116" s="7" t="s">
        <v>8</v>
      </c>
      <c r="E116" s="8" t="s" ph="1">
        <v>31</v>
      </c>
      <c r="F116" s="9" t="s">
        <v>3</v>
      </c>
      <c r="G116" s="10">
        <v>4800</v>
      </c>
      <c r="H116" s="12" t="s">
        <v>20</v>
      </c>
      <c r="I116" s="11">
        <f>G116*G117</f>
        <v>24000</v>
      </c>
    </row>
    <row r="117" spans="2:9" ht="27.75" customHeight="1" thickBot="1" x14ac:dyDescent="0.45">
      <c r="B117" s="13" t="s">
        <v>718</v>
      </c>
      <c r="C117" s="14" t="s">
        <v>266</v>
      </c>
      <c r="D117" s="15" t="s">
        <v>29</v>
      </c>
      <c r="E117" s="14" t="s" ph="1">
        <v>50</v>
      </c>
      <c r="F117" s="15" t="s">
        <v>2</v>
      </c>
      <c r="G117" s="14">
        <v>5</v>
      </c>
      <c r="H117" s="15" t="s">
        <v>22</v>
      </c>
      <c r="I117" s="16">
        <f>IF(ISERROR((I116-I115)/I116),0,(I116-I115)/I116)</f>
        <v>6.25E-2</v>
      </c>
    </row>
    <row r="118" spans="2:9" ht="27.75" customHeight="1" thickBot="1" x14ac:dyDescent="0.45"/>
    <row r="119" spans="2:9" ht="27.75" customHeight="1" x14ac:dyDescent="0.4">
      <c r="B119" s="24" t="s">
        <v>0</v>
      </c>
      <c r="C119" s="26" t="s">
        <v>67</v>
      </c>
      <c r="D119" s="1" t="s">
        <v>4</v>
      </c>
      <c r="E119" s="2" t="s">
        <v>43</v>
      </c>
      <c r="F119" s="3" t="s">
        <v>5</v>
      </c>
      <c r="G119" s="4">
        <v>120</v>
      </c>
      <c r="H119" s="5" t="s">
        <v>1</v>
      </c>
      <c r="I119" s="6">
        <v>44217</v>
      </c>
    </row>
    <row r="120" spans="2:9" ht="27.75" customHeight="1" x14ac:dyDescent="0.4">
      <c r="B120" s="25"/>
      <c r="C120" s="27"/>
      <c r="D120" s="7" t="s">
        <v>7</v>
      </c>
      <c r="E120" s="8" t="s">
        <v>83</v>
      </c>
      <c r="F120" s="9" t="s">
        <v>6</v>
      </c>
      <c r="G120" s="10">
        <v>90</v>
      </c>
      <c r="H120" s="9" t="s">
        <v>18</v>
      </c>
      <c r="I120" s="11">
        <f>G120*G122</f>
        <v>1980</v>
      </c>
    </row>
    <row r="121" spans="2:9" ht="27.75" customHeight="1" x14ac:dyDescent="0.4">
      <c r="B121" s="25"/>
      <c r="C121" s="27"/>
      <c r="D121" s="7" t="s">
        <v>8</v>
      </c>
      <c r="E121" s="8" t="s" ph="1">
        <v>23</v>
      </c>
      <c r="F121" s="9" t="s">
        <v>3</v>
      </c>
      <c r="G121" s="10">
        <v>120</v>
      </c>
      <c r="H121" s="12" t="s">
        <v>20</v>
      </c>
      <c r="I121" s="11">
        <f>G121*G122</f>
        <v>2640</v>
      </c>
    </row>
    <row r="122" spans="2:9" ht="27.75" customHeight="1" thickBot="1" x14ac:dyDescent="0.45">
      <c r="B122" s="13" t="s">
        <v>718</v>
      </c>
      <c r="C122" s="14" t="s">
        <v>267</v>
      </c>
      <c r="D122" s="15" t="s">
        <v>29</v>
      </c>
      <c r="E122" s="14" t="s" ph="1">
        <v>698</v>
      </c>
      <c r="F122" s="15" t="s">
        <v>2</v>
      </c>
      <c r="G122" s="14">
        <v>22</v>
      </c>
      <c r="H122" s="15" t="s">
        <v>22</v>
      </c>
      <c r="I122" s="16">
        <f>IF(ISERROR((I121-I120)/I121),0,(I121-I120)/I121)</f>
        <v>0.25</v>
      </c>
    </row>
    <row r="123" spans="2:9" ht="27.75" customHeight="1" thickBot="1" x14ac:dyDescent="0.45"/>
    <row r="124" spans="2:9" ht="27.75" customHeight="1" x14ac:dyDescent="0.4">
      <c r="B124" s="24" t="s">
        <v>0</v>
      </c>
      <c r="C124" s="26" t="s">
        <v>68</v>
      </c>
      <c r="D124" s="1" t="s">
        <v>4</v>
      </c>
      <c r="E124" s="2" t="s">
        <v>51</v>
      </c>
      <c r="F124" s="3" t="s">
        <v>5</v>
      </c>
      <c r="G124" s="4">
        <v>6500</v>
      </c>
      <c r="H124" s="5" t="s">
        <v>1</v>
      </c>
      <c r="I124" s="6">
        <v>44219</v>
      </c>
    </row>
    <row r="125" spans="2:9" ht="27.75" customHeight="1" x14ac:dyDescent="0.4">
      <c r="B125" s="25"/>
      <c r="C125" s="27"/>
      <c r="D125" s="7" t="s">
        <v>7</v>
      </c>
      <c r="E125" s="8" t="s">
        <v>61</v>
      </c>
      <c r="F125" s="9" t="s">
        <v>6</v>
      </c>
      <c r="G125" s="10">
        <v>4750</v>
      </c>
      <c r="H125" s="9" t="s">
        <v>18</v>
      </c>
      <c r="I125" s="11">
        <f>G125*G127</f>
        <v>883500</v>
      </c>
    </row>
    <row r="126" spans="2:9" ht="27.75" customHeight="1" x14ac:dyDescent="0.4">
      <c r="B126" s="25"/>
      <c r="C126" s="27"/>
      <c r="D126" s="7" t="s">
        <v>8</v>
      </c>
      <c r="E126" s="8" t="s" ph="1">
        <v>27</v>
      </c>
      <c r="F126" s="9" t="s">
        <v>3</v>
      </c>
      <c r="G126" s="10">
        <v>5200</v>
      </c>
      <c r="H126" s="12" t="s">
        <v>20</v>
      </c>
      <c r="I126" s="11">
        <f>G126*G127</f>
        <v>967200</v>
      </c>
    </row>
    <row r="127" spans="2:9" ht="27.75" customHeight="1" thickBot="1" x14ac:dyDescent="0.45">
      <c r="B127" s="13" t="s">
        <v>718</v>
      </c>
      <c r="C127" s="14" t="s">
        <v>268</v>
      </c>
      <c r="D127" s="15" t="s">
        <v>25</v>
      </c>
      <c r="E127" s="14" t="s" ph="1">
        <v>779</v>
      </c>
      <c r="F127" s="15" t="s">
        <v>2</v>
      </c>
      <c r="G127" s="14">
        <v>186</v>
      </c>
      <c r="H127" s="15" t="s">
        <v>22</v>
      </c>
      <c r="I127" s="16">
        <f>IF(ISERROR((I126-I125)/I126),0,(I126-I125)/I126)</f>
        <v>8.6538461538461536E-2</v>
      </c>
    </row>
    <row r="128" spans="2:9" ht="27.75" customHeight="1" thickBot="1" x14ac:dyDescent="0.45"/>
    <row r="129" spans="2:9" ht="27.75" customHeight="1" x14ac:dyDescent="0.4">
      <c r="B129" s="24" t="s">
        <v>0</v>
      </c>
      <c r="C129" s="26" t="s">
        <v>68</v>
      </c>
      <c r="D129" s="1" t="s">
        <v>4</v>
      </c>
      <c r="E129" s="22" t="s">
        <v>51</v>
      </c>
      <c r="F129" s="3" t="s">
        <v>5</v>
      </c>
      <c r="G129" s="4">
        <v>6500</v>
      </c>
      <c r="H129" s="5" t="s">
        <v>1</v>
      </c>
      <c r="I129" s="6">
        <v>44219</v>
      </c>
    </row>
    <row r="130" spans="2:9" ht="27.75" customHeight="1" x14ac:dyDescent="0.4">
      <c r="B130" s="25"/>
      <c r="C130" s="27"/>
      <c r="D130" s="7" t="s">
        <v>7</v>
      </c>
      <c r="E130" s="23" t="s">
        <v>61</v>
      </c>
      <c r="F130" s="9" t="s">
        <v>6</v>
      </c>
      <c r="G130" s="10">
        <v>4750</v>
      </c>
      <c r="H130" s="9" t="s">
        <v>18</v>
      </c>
      <c r="I130" s="11">
        <f>G130*G132</f>
        <v>883500</v>
      </c>
    </row>
    <row r="131" spans="2:9" ht="27.75" customHeight="1" x14ac:dyDescent="0.4">
      <c r="B131" s="25"/>
      <c r="C131" s="27"/>
      <c r="D131" s="7" t="s">
        <v>8</v>
      </c>
      <c r="E131" s="23" t="s" ph="1">
        <v>27</v>
      </c>
      <c r="F131" s="9" t="s">
        <v>3</v>
      </c>
      <c r="G131" s="10">
        <v>5200</v>
      </c>
      <c r="H131" s="12" t="s">
        <v>20</v>
      </c>
      <c r="I131" s="11">
        <f>G131*G132</f>
        <v>967200</v>
      </c>
    </row>
    <row r="132" spans="2:9" ht="27.75" customHeight="1" thickBot="1" x14ac:dyDescent="0.45">
      <c r="B132" s="13" t="s">
        <v>718</v>
      </c>
      <c r="C132" s="14" t="s">
        <v>268</v>
      </c>
      <c r="D132" s="15" t="s">
        <v>25</v>
      </c>
      <c r="E132" s="14" t="s" ph="1">
        <v>779</v>
      </c>
      <c r="F132" s="15" t="s">
        <v>2</v>
      </c>
      <c r="G132" s="14">
        <v>186</v>
      </c>
      <c r="H132" s="15" t="s">
        <v>22</v>
      </c>
      <c r="I132" s="16">
        <f>IF(ISERROR((I131-I130)/I131),0,(I131-I130)/I131)</f>
        <v>8.6538461538461536E-2</v>
      </c>
    </row>
    <row r="133" spans="2:9" ht="27.75" customHeight="1" thickBot="1" x14ac:dyDescent="0.45"/>
    <row r="134" spans="2:9" ht="27.75" customHeight="1" x14ac:dyDescent="0.4">
      <c r="B134" s="24" t="s">
        <v>0</v>
      </c>
      <c r="C134" s="26" t="s">
        <v>69</v>
      </c>
      <c r="D134" s="1" t="s">
        <v>4</v>
      </c>
      <c r="E134" s="2" t="s">
        <v>43</v>
      </c>
      <c r="F134" s="3" t="s">
        <v>5</v>
      </c>
      <c r="G134" s="4">
        <v>6000</v>
      </c>
      <c r="H134" s="5" t="s">
        <v>1</v>
      </c>
      <c r="I134" s="6">
        <v>44219</v>
      </c>
    </row>
    <row r="135" spans="2:9" ht="27.75" customHeight="1" x14ac:dyDescent="0.4">
      <c r="B135" s="25"/>
      <c r="C135" s="27"/>
      <c r="D135" s="7" t="s">
        <v>7</v>
      </c>
      <c r="E135" s="8" t="s">
        <v>61</v>
      </c>
      <c r="F135" s="9" t="s">
        <v>6</v>
      </c>
      <c r="G135" s="10">
        <v>4500</v>
      </c>
      <c r="H135" s="9" t="s">
        <v>18</v>
      </c>
      <c r="I135" s="11">
        <f>G135*G137</f>
        <v>216000</v>
      </c>
    </row>
    <row r="136" spans="2:9" ht="27.75" customHeight="1" x14ac:dyDescent="0.4">
      <c r="B136" s="25"/>
      <c r="C136" s="27"/>
      <c r="D136" s="7" t="s">
        <v>8</v>
      </c>
      <c r="E136" s="8" t="s" ph="1">
        <v>27</v>
      </c>
      <c r="F136" s="9" t="s">
        <v>3</v>
      </c>
      <c r="G136" s="10">
        <v>4800</v>
      </c>
      <c r="H136" s="12" t="s">
        <v>20</v>
      </c>
      <c r="I136" s="11">
        <f>G136*G137</f>
        <v>230400</v>
      </c>
    </row>
    <row r="137" spans="2:9" ht="27.75" customHeight="1" thickBot="1" x14ac:dyDescent="0.45">
      <c r="B137" s="13" t="s">
        <v>718</v>
      </c>
      <c r="C137" s="14" t="s">
        <v>269</v>
      </c>
      <c r="D137" s="15" t="s">
        <v>25</v>
      </c>
      <c r="E137" s="14" t="s" ph="1">
        <v>739</v>
      </c>
      <c r="F137" s="15" t="s">
        <v>2</v>
      </c>
      <c r="G137" s="14">
        <v>48</v>
      </c>
      <c r="H137" s="15" t="s">
        <v>22</v>
      </c>
      <c r="I137" s="16">
        <f>IF(ISERROR((I136-I135)/I136),0,(I136-I135)/I136)</f>
        <v>6.25E-2</v>
      </c>
    </row>
    <row r="138" spans="2:9" ht="27.75" customHeight="1" thickBot="1" x14ac:dyDescent="0.45"/>
    <row r="139" spans="2:9" ht="27.75" customHeight="1" x14ac:dyDescent="0.4">
      <c r="B139" s="24" t="s">
        <v>0</v>
      </c>
      <c r="C139" s="26" t="s">
        <v>163</v>
      </c>
      <c r="D139" s="1" t="s">
        <v>4</v>
      </c>
      <c r="E139" s="2" t="s">
        <v>47</v>
      </c>
      <c r="F139" s="3" t="s">
        <v>5</v>
      </c>
      <c r="G139" s="4">
        <v>6500</v>
      </c>
      <c r="H139" s="5" t="s">
        <v>1</v>
      </c>
      <c r="I139" s="6">
        <v>44220</v>
      </c>
    </row>
    <row r="140" spans="2:9" ht="27.75" customHeight="1" x14ac:dyDescent="0.4">
      <c r="B140" s="25"/>
      <c r="C140" s="27"/>
      <c r="D140" s="7" t="s">
        <v>7</v>
      </c>
      <c r="E140" s="8" t="s">
        <v>661</v>
      </c>
      <c r="F140" s="9" t="s">
        <v>6</v>
      </c>
      <c r="G140" s="10">
        <v>4750</v>
      </c>
      <c r="H140" s="9" t="s">
        <v>18</v>
      </c>
      <c r="I140" s="11">
        <f>G140*G142</f>
        <v>361000</v>
      </c>
    </row>
    <row r="141" spans="2:9" ht="27.75" customHeight="1" x14ac:dyDescent="0.4">
      <c r="B141" s="25"/>
      <c r="C141" s="27"/>
      <c r="D141" s="7" t="s">
        <v>8</v>
      </c>
      <c r="E141" s="8" t="s" ph="1">
        <v>27</v>
      </c>
      <c r="F141" s="9" t="s">
        <v>3</v>
      </c>
      <c r="G141" s="10">
        <v>5200</v>
      </c>
      <c r="H141" s="12" t="s">
        <v>20</v>
      </c>
      <c r="I141" s="11">
        <f>G141*G142</f>
        <v>395200</v>
      </c>
    </row>
    <row r="142" spans="2:9" ht="27.75" customHeight="1" thickBot="1" x14ac:dyDescent="0.45">
      <c r="B142" s="13" t="s">
        <v>718</v>
      </c>
      <c r="C142" s="14" t="s">
        <v>270</v>
      </c>
      <c r="D142" s="15" t="s">
        <v>29</v>
      </c>
      <c r="E142" s="14" t="s" ph="1">
        <v>30</v>
      </c>
      <c r="F142" s="15" t="s">
        <v>2</v>
      </c>
      <c r="G142" s="14">
        <v>76</v>
      </c>
      <c r="H142" s="15" t="s">
        <v>22</v>
      </c>
      <c r="I142" s="16">
        <f>IF(ISERROR((I141-I140)/I141),0,(I141-I140)/I141)</f>
        <v>8.6538461538461536E-2</v>
      </c>
    </row>
    <row r="143" spans="2:9" ht="27.75" customHeight="1" thickBot="1" x14ac:dyDescent="0.45"/>
    <row r="144" spans="2:9" ht="27.75" customHeight="1" x14ac:dyDescent="0.4">
      <c r="B144" s="24" t="s">
        <v>0</v>
      </c>
      <c r="C144" s="26" t="s">
        <v>271</v>
      </c>
      <c r="D144" s="1" t="s">
        <v>4</v>
      </c>
      <c r="E144" s="2" t="s">
        <v>75</v>
      </c>
      <c r="F144" s="3" t="s">
        <v>5</v>
      </c>
      <c r="G144" s="4">
        <v>1200</v>
      </c>
      <c r="H144" s="5" t="s">
        <v>1</v>
      </c>
      <c r="I144" s="6">
        <v>44220</v>
      </c>
    </row>
    <row r="145" spans="2:9" ht="27.75" customHeight="1" x14ac:dyDescent="0.4">
      <c r="B145" s="25"/>
      <c r="C145" s="27"/>
      <c r="D145" s="7" t="s">
        <v>7</v>
      </c>
      <c r="E145" s="8" t="s">
        <v>90</v>
      </c>
      <c r="F145" s="9" t="s">
        <v>6</v>
      </c>
      <c r="G145" s="10">
        <v>900</v>
      </c>
      <c r="H145" s="9" t="s">
        <v>18</v>
      </c>
      <c r="I145" s="11">
        <f>G145*G147</f>
        <v>39600</v>
      </c>
    </row>
    <row r="146" spans="2:9" ht="27.75" customHeight="1" x14ac:dyDescent="0.4">
      <c r="B146" s="25"/>
      <c r="C146" s="27"/>
      <c r="D146" s="7" t="s">
        <v>8</v>
      </c>
      <c r="E146" s="8" t="s" ph="1">
        <v>32</v>
      </c>
      <c r="F146" s="9" t="s">
        <v>3</v>
      </c>
      <c r="G146" s="10">
        <v>1080</v>
      </c>
      <c r="H146" s="12" t="s">
        <v>20</v>
      </c>
      <c r="I146" s="11">
        <f>G146*G147</f>
        <v>47520</v>
      </c>
    </row>
    <row r="147" spans="2:9" ht="27.75" customHeight="1" thickBot="1" x14ac:dyDescent="0.45">
      <c r="B147" s="13" t="s">
        <v>718</v>
      </c>
      <c r="C147" s="14" t="s">
        <v>272</v>
      </c>
      <c r="D147" s="15" t="s">
        <v>16</v>
      </c>
      <c r="E147" s="14" t="s" ph="1">
        <v>39</v>
      </c>
      <c r="F147" s="15" t="s">
        <v>2</v>
      </c>
      <c r="G147" s="14">
        <v>44</v>
      </c>
      <c r="H147" s="15" t="s">
        <v>22</v>
      </c>
      <c r="I147" s="16">
        <f>IF(ISERROR((I146-I145)/I146),0,(I146-I145)/I146)</f>
        <v>0.16666666666666666</v>
      </c>
    </row>
    <row r="148" spans="2:9" ht="27.75" customHeight="1" thickBot="1" x14ac:dyDescent="0.45"/>
    <row r="149" spans="2:9" ht="27.75" customHeight="1" x14ac:dyDescent="0.4">
      <c r="B149" s="24" t="s">
        <v>0</v>
      </c>
      <c r="C149" s="26" t="s">
        <v>273</v>
      </c>
      <c r="D149" s="1" t="s">
        <v>4</v>
      </c>
      <c r="E149" s="2" t="s">
        <v>51</v>
      </c>
      <c r="F149" s="3" t="s">
        <v>5</v>
      </c>
      <c r="G149" s="4">
        <v>6000</v>
      </c>
      <c r="H149" s="5" t="s">
        <v>1</v>
      </c>
      <c r="I149" s="6">
        <v>44223</v>
      </c>
    </row>
    <row r="150" spans="2:9" ht="27.75" customHeight="1" x14ac:dyDescent="0.4">
      <c r="B150" s="25"/>
      <c r="C150" s="27"/>
      <c r="D150" s="7" t="s">
        <v>7</v>
      </c>
      <c r="E150" s="8" t="s">
        <v>118</v>
      </c>
      <c r="F150" s="9" t="s">
        <v>6</v>
      </c>
      <c r="G150" s="10">
        <v>4500</v>
      </c>
      <c r="H150" s="9" t="s">
        <v>18</v>
      </c>
      <c r="I150" s="11">
        <f>G150*G152</f>
        <v>976500</v>
      </c>
    </row>
    <row r="151" spans="2:9" ht="27.75" customHeight="1" x14ac:dyDescent="0.4">
      <c r="B151" s="25"/>
      <c r="C151" s="27"/>
      <c r="D151" s="7" t="s">
        <v>8</v>
      </c>
      <c r="E151" s="8" t="s" ph="1">
        <v>27</v>
      </c>
      <c r="F151" s="9" t="s">
        <v>3</v>
      </c>
      <c r="G151" s="10">
        <v>4800</v>
      </c>
      <c r="H151" s="12" t="s">
        <v>20</v>
      </c>
      <c r="I151" s="11">
        <f>G151*G152</f>
        <v>1041600</v>
      </c>
    </row>
    <row r="152" spans="2:9" ht="27.75" customHeight="1" thickBot="1" x14ac:dyDescent="0.45">
      <c r="B152" s="13" t="s">
        <v>718</v>
      </c>
      <c r="C152" s="14" t="s">
        <v>274</v>
      </c>
      <c r="D152" s="15" t="s">
        <v>25</v>
      </c>
      <c r="E152" s="14" t="s" ph="1">
        <v>779</v>
      </c>
      <c r="F152" s="15" t="s">
        <v>2</v>
      </c>
      <c r="G152" s="14">
        <v>217</v>
      </c>
      <c r="H152" s="15" t="s">
        <v>22</v>
      </c>
      <c r="I152" s="16">
        <f>IF(ISERROR((I151-I150)/I151),0,(I151-I150)/I151)</f>
        <v>6.25E-2</v>
      </c>
    </row>
    <row r="153" spans="2:9" ht="27.75" customHeight="1" thickBot="1" x14ac:dyDescent="0.45"/>
    <row r="154" spans="2:9" ht="27.75" customHeight="1" x14ac:dyDescent="0.4">
      <c r="B154" s="24" t="s">
        <v>0</v>
      </c>
      <c r="C154" s="26" t="s">
        <v>70</v>
      </c>
      <c r="D154" s="1" t="s">
        <v>4</v>
      </c>
      <c r="E154" s="2" t="s">
        <v>47</v>
      </c>
      <c r="F154" s="3" t="s">
        <v>5</v>
      </c>
      <c r="G154" s="4">
        <v>130</v>
      </c>
      <c r="H154" s="5" t="s">
        <v>1</v>
      </c>
      <c r="I154" s="6">
        <v>44224</v>
      </c>
    </row>
    <row r="155" spans="2:9" ht="27.75" customHeight="1" x14ac:dyDescent="0.4">
      <c r="B155" s="25"/>
      <c r="C155" s="27"/>
      <c r="D155" s="7" t="s">
        <v>7</v>
      </c>
      <c r="E155" s="8" t="s">
        <v>54</v>
      </c>
      <c r="F155" s="9" t="s">
        <v>6</v>
      </c>
      <c r="G155" s="10">
        <v>95</v>
      </c>
      <c r="H155" s="9" t="s">
        <v>18</v>
      </c>
      <c r="I155" s="11">
        <f>G155*G157</f>
        <v>2280</v>
      </c>
    </row>
    <row r="156" spans="2:9" ht="27.75" customHeight="1" x14ac:dyDescent="0.4">
      <c r="B156" s="25"/>
      <c r="C156" s="27"/>
      <c r="D156" s="7" t="s">
        <v>8</v>
      </c>
      <c r="E156" s="8" t="s" ph="1">
        <v>27</v>
      </c>
      <c r="F156" s="9" t="s">
        <v>3</v>
      </c>
      <c r="G156" s="10">
        <v>130</v>
      </c>
      <c r="H156" s="12" t="s">
        <v>20</v>
      </c>
      <c r="I156" s="11">
        <f>G156*G157</f>
        <v>3120</v>
      </c>
    </row>
    <row r="157" spans="2:9" ht="27.75" customHeight="1" thickBot="1" x14ac:dyDescent="0.45">
      <c r="B157" s="13" t="s">
        <v>718</v>
      </c>
      <c r="C157" s="14" t="s">
        <v>275</v>
      </c>
      <c r="D157" s="15" t="s">
        <v>25</v>
      </c>
      <c r="E157" s="14" t="s" ph="1">
        <v>64</v>
      </c>
      <c r="F157" s="15" t="s">
        <v>2</v>
      </c>
      <c r="G157" s="14">
        <v>24</v>
      </c>
      <c r="H157" s="15" t="s">
        <v>22</v>
      </c>
      <c r="I157" s="16">
        <f>IF(ISERROR((I156-I155)/I156),0,(I156-I155)/I156)</f>
        <v>0.26923076923076922</v>
      </c>
    </row>
    <row r="158" spans="2:9" ht="27.75" customHeight="1" thickBot="1" x14ac:dyDescent="0.45"/>
    <row r="159" spans="2:9" ht="27.75" customHeight="1" x14ac:dyDescent="0.4">
      <c r="B159" s="24" t="s">
        <v>0</v>
      </c>
      <c r="C159" s="26" t="s">
        <v>71</v>
      </c>
      <c r="D159" s="1" t="s">
        <v>4</v>
      </c>
      <c r="E159" s="2" t="s">
        <v>35</v>
      </c>
      <c r="F159" s="3" t="s">
        <v>5</v>
      </c>
      <c r="G159" s="4">
        <v>6500</v>
      </c>
      <c r="H159" s="5" t="s">
        <v>1</v>
      </c>
      <c r="I159" s="6">
        <v>44225</v>
      </c>
    </row>
    <row r="160" spans="2:9" ht="27.75" customHeight="1" x14ac:dyDescent="0.4">
      <c r="B160" s="25"/>
      <c r="C160" s="27"/>
      <c r="D160" s="7" t="s">
        <v>7</v>
      </c>
      <c r="E160" s="8" t="s">
        <v>61</v>
      </c>
      <c r="F160" s="9" t="s">
        <v>6</v>
      </c>
      <c r="G160" s="10">
        <v>4750</v>
      </c>
      <c r="H160" s="9" t="s">
        <v>18</v>
      </c>
      <c r="I160" s="11">
        <f>G160*G162</f>
        <v>1235000</v>
      </c>
    </row>
    <row r="161" spans="2:9" ht="27.75" customHeight="1" x14ac:dyDescent="0.4">
      <c r="B161" s="25"/>
      <c r="C161" s="27"/>
      <c r="D161" s="7" t="s">
        <v>8</v>
      </c>
      <c r="E161" s="8" t="s" ph="1">
        <v>19</v>
      </c>
      <c r="F161" s="9" t="s">
        <v>3</v>
      </c>
      <c r="G161" s="10">
        <v>5200</v>
      </c>
      <c r="H161" s="12" t="s">
        <v>20</v>
      </c>
      <c r="I161" s="11">
        <f>G161*G162</f>
        <v>1352000</v>
      </c>
    </row>
    <row r="162" spans="2:9" ht="27.75" customHeight="1" thickBot="1" x14ac:dyDescent="0.45">
      <c r="B162" s="13" t="s">
        <v>718</v>
      </c>
      <c r="C162" s="14" t="s">
        <v>276</v>
      </c>
      <c r="D162" s="15" t="s">
        <v>16</v>
      </c>
      <c r="E162" s="14" t="s" ph="1">
        <v>699</v>
      </c>
      <c r="F162" s="15" t="s">
        <v>2</v>
      </c>
      <c r="G162" s="14">
        <v>260</v>
      </c>
      <c r="H162" s="15" t="s">
        <v>22</v>
      </c>
      <c r="I162" s="16">
        <f>IF(ISERROR((I161-I160)/I161),0,(I161-I160)/I161)</f>
        <v>8.6538461538461536E-2</v>
      </c>
    </row>
    <row r="163" spans="2:9" ht="27.75" customHeight="1" thickBot="1" x14ac:dyDescent="0.45"/>
    <row r="164" spans="2:9" ht="27.75" customHeight="1" x14ac:dyDescent="0.4">
      <c r="B164" s="24" t="s">
        <v>0</v>
      </c>
      <c r="C164" s="26" t="s">
        <v>72</v>
      </c>
      <c r="D164" s="1" t="s">
        <v>4</v>
      </c>
      <c r="E164" s="2" t="s">
        <v>43</v>
      </c>
      <c r="F164" s="3" t="s">
        <v>5</v>
      </c>
      <c r="G164" s="4">
        <v>6000</v>
      </c>
      <c r="H164" s="5" t="s">
        <v>1</v>
      </c>
      <c r="I164" s="6">
        <v>44225</v>
      </c>
    </row>
    <row r="165" spans="2:9" ht="27.75" customHeight="1" x14ac:dyDescent="0.4">
      <c r="B165" s="25"/>
      <c r="C165" s="27"/>
      <c r="D165" s="7" t="s">
        <v>7</v>
      </c>
      <c r="E165" s="8" t="s">
        <v>149</v>
      </c>
      <c r="F165" s="9" t="s">
        <v>6</v>
      </c>
      <c r="G165" s="10">
        <v>4500</v>
      </c>
      <c r="H165" s="9" t="s">
        <v>18</v>
      </c>
      <c r="I165" s="11">
        <f>G165*G167</f>
        <v>310500</v>
      </c>
    </row>
    <row r="166" spans="2:9" ht="27.75" customHeight="1" x14ac:dyDescent="0.4">
      <c r="B166" s="25"/>
      <c r="C166" s="27"/>
      <c r="D166" s="7" t="s">
        <v>8</v>
      </c>
      <c r="E166" s="8" t="s" ph="1">
        <v>31</v>
      </c>
      <c r="F166" s="9" t="s">
        <v>3</v>
      </c>
      <c r="G166" s="10">
        <v>4800</v>
      </c>
      <c r="H166" s="12" t="s">
        <v>20</v>
      </c>
      <c r="I166" s="11">
        <f>G166*G167</f>
        <v>331200</v>
      </c>
    </row>
    <row r="167" spans="2:9" ht="27.75" customHeight="1" thickBot="1" x14ac:dyDescent="0.45">
      <c r="B167" s="13" t="s">
        <v>718</v>
      </c>
      <c r="C167" s="14" t="s">
        <v>277</v>
      </c>
      <c r="D167" s="15" t="s">
        <v>29</v>
      </c>
      <c r="E167" s="14" t="s" ph="1">
        <v>700</v>
      </c>
      <c r="F167" s="15" t="s">
        <v>2</v>
      </c>
      <c r="G167" s="14">
        <v>69</v>
      </c>
      <c r="H167" s="15" t="s">
        <v>22</v>
      </c>
      <c r="I167" s="16">
        <f>IF(ISERROR((I166-I165)/I166),0,(I166-I165)/I166)</f>
        <v>6.25E-2</v>
      </c>
    </row>
    <row r="168" spans="2:9" ht="27.75" customHeight="1" thickBot="1" x14ac:dyDescent="0.45"/>
    <row r="169" spans="2:9" ht="27.75" customHeight="1" x14ac:dyDescent="0.4">
      <c r="B169" s="24" t="s">
        <v>0</v>
      </c>
      <c r="C169" s="26" t="s">
        <v>73</v>
      </c>
      <c r="D169" s="1" t="s">
        <v>4</v>
      </c>
      <c r="E169" s="2" t="s">
        <v>43</v>
      </c>
      <c r="F169" s="3" t="s">
        <v>5</v>
      </c>
      <c r="G169" s="4">
        <v>120</v>
      </c>
      <c r="H169" s="5" t="s">
        <v>1</v>
      </c>
      <c r="I169" s="6">
        <v>44225</v>
      </c>
    </row>
    <row r="170" spans="2:9" ht="27.75" customHeight="1" x14ac:dyDescent="0.4">
      <c r="B170" s="25"/>
      <c r="C170" s="27"/>
      <c r="D170" s="7" t="s">
        <v>7</v>
      </c>
      <c r="E170" s="8" t="s">
        <v>118</v>
      </c>
      <c r="F170" s="9" t="s">
        <v>6</v>
      </c>
      <c r="G170" s="10">
        <v>90</v>
      </c>
      <c r="H170" s="9" t="s">
        <v>18</v>
      </c>
      <c r="I170" s="11">
        <f>G170*G172</f>
        <v>3060</v>
      </c>
    </row>
    <row r="171" spans="2:9" ht="27.75" customHeight="1" x14ac:dyDescent="0.4">
      <c r="B171" s="25"/>
      <c r="C171" s="27"/>
      <c r="D171" s="7" t="s">
        <v>8</v>
      </c>
      <c r="E171" s="8" t="s" ph="1">
        <v>32</v>
      </c>
      <c r="F171" s="9" t="s">
        <v>3</v>
      </c>
      <c r="G171" s="10">
        <v>120</v>
      </c>
      <c r="H171" s="12" t="s">
        <v>20</v>
      </c>
      <c r="I171" s="11">
        <f>G171*G172</f>
        <v>4080</v>
      </c>
    </row>
    <row r="172" spans="2:9" ht="27.75" customHeight="1" thickBot="1" x14ac:dyDescent="0.45">
      <c r="B172" s="13" t="s">
        <v>718</v>
      </c>
      <c r="C172" s="14" t="s">
        <v>278</v>
      </c>
      <c r="D172" s="15" t="s">
        <v>25</v>
      </c>
      <c r="E172" s="14" t="s" ph="1">
        <v>742</v>
      </c>
      <c r="F172" s="15" t="s">
        <v>2</v>
      </c>
      <c r="G172" s="14">
        <v>34</v>
      </c>
      <c r="H172" s="15" t="s">
        <v>22</v>
      </c>
      <c r="I172" s="16">
        <f>IF(ISERROR((I171-I170)/I171),0,(I171-I170)/I171)</f>
        <v>0.25</v>
      </c>
    </row>
    <row r="173" spans="2:9" ht="27.75" customHeight="1" thickBot="1" x14ac:dyDescent="0.45"/>
    <row r="174" spans="2:9" ht="27.75" customHeight="1" x14ac:dyDescent="0.4">
      <c r="B174" s="24" t="s">
        <v>0</v>
      </c>
      <c r="C174" s="26" t="s">
        <v>74</v>
      </c>
      <c r="D174" s="1" t="s">
        <v>4</v>
      </c>
      <c r="E174" s="2" t="s">
        <v>75</v>
      </c>
      <c r="F174" s="3" t="s">
        <v>5</v>
      </c>
      <c r="G174" s="4">
        <v>120</v>
      </c>
      <c r="H174" s="5" t="s">
        <v>1</v>
      </c>
      <c r="I174" s="6">
        <v>44226</v>
      </c>
    </row>
    <row r="175" spans="2:9" ht="27.75" customHeight="1" x14ac:dyDescent="0.4">
      <c r="B175" s="25"/>
      <c r="C175" s="27"/>
      <c r="D175" s="7" t="s">
        <v>7</v>
      </c>
      <c r="E175" s="8" t="s">
        <v>118</v>
      </c>
      <c r="F175" s="9" t="s">
        <v>6</v>
      </c>
      <c r="G175" s="10">
        <v>90</v>
      </c>
      <c r="H175" s="9" t="s">
        <v>18</v>
      </c>
      <c r="I175" s="11">
        <f>G175*G177</f>
        <v>24660</v>
      </c>
    </row>
    <row r="176" spans="2:9" ht="27.75" customHeight="1" x14ac:dyDescent="0.4">
      <c r="B176" s="25"/>
      <c r="C176" s="27"/>
      <c r="D176" s="7" t="s">
        <v>8</v>
      </c>
      <c r="E176" s="8" t="s" ph="1">
        <v>19</v>
      </c>
      <c r="F176" s="9" t="s">
        <v>3</v>
      </c>
      <c r="G176" s="10">
        <v>120</v>
      </c>
      <c r="H176" s="12" t="s">
        <v>20</v>
      </c>
      <c r="I176" s="11">
        <f>G176*G177</f>
        <v>32880</v>
      </c>
    </row>
    <row r="177" spans="2:9" ht="27.75" customHeight="1" thickBot="1" x14ac:dyDescent="0.45">
      <c r="B177" s="13" t="s">
        <v>718</v>
      </c>
      <c r="C177" s="14" t="s">
        <v>279</v>
      </c>
      <c r="D177" s="15" t="s">
        <v>16</v>
      </c>
      <c r="E177" s="14" t="s" ph="1">
        <v>743</v>
      </c>
      <c r="F177" s="15" t="s">
        <v>2</v>
      </c>
      <c r="G177" s="14">
        <v>274</v>
      </c>
      <c r="H177" s="15" t="s">
        <v>22</v>
      </c>
      <c r="I177" s="16">
        <f>IF(ISERROR((I176-I175)/I176),0,(I176-I175)/I176)</f>
        <v>0.25</v>
      </c>
    </row>
    <row r="178" spans="2:9" ht="27.75" customHeight="1" thickBot="1" x14ac:dyDescent="0.45"/>
    <row r="179" spans="2:9" ht="27.75" customHeight="1" x14ac:dyDescent="0.4">
      <c r="B179" s="24" t="s">
        <v>0</v>
      </c>
      <c r="C179" s="26" t="s">
        <v>76</v>
      </c>
      <c r="D179" s="1" t="s">
        <v>4</v>
      </c>
      <c r="E179" s="2" t="s">
        <v>75</v>
      </c>
      <c r="F179" s="3" t="s">
        <v>5</v>
      </c>
      <c r="G179" s="4">
        <v>1200</v>
      </c>
      <c r="H179" s="5" t="s">
        <v>1</v>
      </c>
      <c r="I179" s="6">
        <v>44226</v>
      </c>
    </row>
    <row r="180" spans="2:9" ht="27.75" customHeight="1" x14ac:dyDescent="0.4">
      <c r="B180" s="25"/>
      <c r="C180" s="27"/>
      <c r="D180" s="7" t="s">
        <v>7</v>
      </c>
      <c r="E180" s="8" t="s">
        <v>52</v>
      </c>
      <c r="F180" s="9" t="s">
        <v>6</v>
      </c>
      <c r="G180" s="10">
        <v>900</v>
      </c>
      <c r="H180" s="9" t="s">
        <v>18</v>
      </c>
      <c r="I180" s="11">
        <f>G180*G182</f>
        <v>48600</v>
      </c>
    </row>
    <row r="181" spans="2:9" ht="27.75" customHeight="1" x14ac:dyDescent="0.4">
      <c r="B181" s="25"/>
      <c r="C181" s="27"/>
      <c r="D181" s="7" t="s">
        <v>8</v>
      </c>
      <c r="E181" s="8" t="s" ph="1">
        <v>23</v>
      </c>
      <c r="F181" s="9" t="s">
        <v>3</v>
      </c>
      <c r="G181" s="10">
        <v>1080</v>
      </c>
      <c r="H181" s="12" t="s">
        <v>20</v>
      </c>
      <c r="I181" s="11">
        <f>G181*G182</f>
        <v>58320</v>
      </c>
    </row>
    <row r="182" spans="2:9" ht="27.75" customHeight="1" thickBot="1" x14ac:dyDescent="0.45">
      <c r="B182" s="13" t="s">
        <v>718</v>
      </c>
      <c r="C182" s="14" t="s">
        <v>24</v>
      </c>
      <c r="D182" s="15" t="s">
        <v>16</v>
      </c>
      <c r="E182" s="14" t="s" ph="1">
        <v>26</v>
      </c>
      <c r="F182" s="15" t="s">
        <v>2</v>
      </c>
      <c r="G182" s="14">
        <v>54</v>
      </c>
      <c r="H182" s="15" t="s">
        <v>22</v>
      </c>
      <c r="I182" s="16">
        <f>IF(ISERROR((I181-I180)/I181),0,(I181-I180)/I181)</f>
        <v>0.16666666666666666</v>
      </c>
    </row>
    <row r="183" spans="2:9" ht="27.75" customHeight="1" thickBot="1" x14ac:dyDescent="0.45"/>
    <row r="184" spans="2:9" ht="27.75" customHeight="1" x14ac:dyDescent="0.4">
      <c r="B184" s="24" t="s">
        <v>0</v>
      </c>
      <c r="C184" s="26" t="s">
        <v>77</v>
      </c>
      <c r="D184" s="1" t="s">
        <v>4</v>
      </c>
      <c r="E184" s="2" t="s">
        <v>43</v>
      </c>
      <c r="F184" s="3" t="s">
        <v>5</v>
      </c>
      <c r="G184" s="4">
        <v>1200</v>
      </c>
      <c r="H184" s="5" t="s">
        <v>1</v>
      </c>
      <c r="I184" s="6">
        <v>44226</v>
      </c>
    </row>
    <row r="185" spans="2:9" ht="27.75" customHeight="1" x14ac:dyDescent="0.4">
      <c r="B185" s="25"/>
      <c r="C185" s="27"/>
      <c r="D185" s="7" t="s">
        <v>7</v>
      </c>
      <c r="E185" s="8" t="s">
        <v>149</v>
      </c>
      <c r="F185" s="9" t="s">
        <v>6</v>
      </c>
      <c r="G185" s="10">
        <v>900</v>
      </c>
      <c r="H185" s="9" t="s">
        <v>18</v>
      </c>
      <c r="I185" s="11">
        <f>G185*G187</f>
        <v>18900</v>
      </c>
    </row>
    <row r="186" spans="2:9" ht="27.75" customHeight="1" x14ac:dyDescent="0.4">
      <c r="B186" s="25"/>
      <c r="C186" s="27"/>
      <c r="D186" s="7" t="s">
        <v>8</v>
      </c>
      <c r="E186" s="8" t="s" ph="1">
        <v>32</v>
      </c>
      <c r="F186" s="9" t="s">
        <v>3</v>
      </c>
      <c r="G186" s="10">
        <v>1080</v>
      </c>
      <c r="H186" s="12" t="s">
        <v>20</v>
      </c>
      <c r="I186" s="11">
        <f>G186*G187</f>
        <v>22680</v>
      </c>
    </row>
    <row r="187" spans="2:9" ht="27.75" customHeight="1" thickBot="1" x14ac:dyDescent="0.45">
      <c r="B187" s="13" t="s">
        <v>718</v>
      </c>
      <c r="C187" s="14" t="s">
        <v>280</v>
      </c>
      <c r="D187" s="15" t="s">
        <v>25</v>
      </c>
      <c r="E187" s="14" t="s" ph="1">
        <v>701</v>
      </c>
      <c r="F187" s="15" t="s">
        <v>2</v>
      </c>
      <c r="G187" s="14">
        <v>21</v>
      </c>
      <c r="H187" s="15" t="s">
        <v>22</v>
      </c>
      <c r="I187" s="16">
        <f>IF(ISERROR((I186-I185)/I186),0,(I186-I185)/I186)</f>
        <v>0.16666666666666666</v>
      </c>
    </row>
    <row r="188" spans="2:9" ht="27.75" customHeight="1" thickBot="1" x14ac:dyDescent="0.45"/>
    <row r="189" spans="2:9" ht="27.75" customHeight="1" x14ac:dyDescent="0.4">
      <c r="B189" s="24" t="s">
        <v>0</v>
      </c>
      <c r="C189" s="26" t="s">
        <v>281</v>
      </c>
      <c r="D189" s="1" t="s">
        <v>4</v>
      </c>
      <c r="E189" s="2" t="s">
        <v>51</v>
      </c>
      <c r="F189" s="3" t="s">
        <v>5</v>
      </c>
      <c r="G189" s="4">
        <v>6000</v>
      </c>
      <c r="H189" s="5" t="s">
        <v>1</v>
      </c>
      <c r="I189" s="6">
        <v>44229</v>
      </c>
    </row>
    <row r="190" spans="2:9" ht="27.75" customHeight="1" x14ac:dyDescent="0.4">
      <c r="B190" s="25"/>
      <c r="C190" s="27"/>
      <c r="D190" s="7" t="s">
        <v>7</v>
      </c>
      <c r="E190" s="8" t="s">
        <v>52</v>
      </c>
      <c r="F190" s="9" t="s">
        <v>6</v>
      </c>
      <c r="G190" s="10">
        <v>4500</v>
      </c>
      <c r="H190" s="9" t="s">
        <v>18</v>
      </c>
      <c r="I190" s="11">
        <f>G190*G192</f>
        <v>981000</v>
      </c>
    </row>
    <row r="191" spans="2:9" ht="27.75" customHeight="1" x14ac:dyDescent="0.4">
      <c r="B191" s="25"/>
      <c r="C191" s="27"/>
      <c r="D191" s="7" t="s">
        <v>8</v>
      </c>
      <c r="E191" s="8" t="s" ph="1">
        <v>23</v>
      </c>
      <c r="F191" s="9" t="s">
        <v>3</v>
      </c>
      <c r="G191" s="10">
        <v>4800</v>
      </c>
      <c r="H191" s="12" t="s">
        <v>20</v>
      </c>
      <c r="I191" s="11">
        <f>G191*G192</f>
        <v>1046400</v>
      </c>
    </row>
    <row r="192" spans="2:9" ht="27.75" customHeight="1" thickBot="1" x14ac:dyDescent="0.45">
      <c r="B192" s="13" t="s">
        <v>718</v>
      </c>
      <c r="C192" s="14" t="s">
        <v>282</v>
      </c>
      <c r="D192" s="15" t="s">
        <v>25</v>
      </c>
      <c r="E192" s="14" t="s" ph="1">
        <v>702</v>
      </c>
      <c r="F192" s="15" t="s">
        <v>2</v>
      </c>
      <c r="G192" s="14">
        <v>218</v>
      </c>
      <c r="H192" s="15" t="s">
        <v>22</v>
      </c>
      <c r="I192" s="16">
        <f>IF(ISERROR((I191-I190)/I191),0,(I191-I190)/I191)</f>
        <v>6.25E-2</v>
      </c>
    </row>
    <row r="193" spans="2:9" ht="27.75" customHeight="1" thickBot="1" x14ac:dyDescent="0.45"/>
    <row r="194" spans="2:9" ht="27.75" customHeight="1" x14ac:dyDescent="0.4">
      <c r="B194" s="24" t="s">
        <v>0</v>
      </c>
      <c r="C194" s="26" t="s">
        <v>78</v>
      </c>
      <c r="D194" s="1" t="s">
        <v>4</v>
      </c>
      <c r="E194" s="2" t="s">
        <v>35</v>
      </c>
      <c r="F194" s="3" t="s">
        <v>5</v>
      </c>
      <c r="G194" s="4">
        <v>6500</v>
      </c>
      <c r="H194" s="5" t="s">
        <v>1</v>
      </c>
      <c r="I194" s="6">
        <v>44229</v>
      </c>
    </row>
    <row r="195" spans="2:9" ht="27.75" customHeight="1" x14ac:dyDescent="0.4">
      <c r="B195" s="25"/>
      <c r="C195" s="27"/>
      <c r="D195" s="7" t="s">
        <v>7</v>
      </c>
      <c r="E195" s="8" t="s">
        <v>149</v>
      </c>
      <c r="F195" s="9" t="s">
        <v>6</v>
      </c>
      <c r="G195" s="10">
        <v>4750</v>
      </c>
      <c r="H195" s="9" t="s">
        <v>18</v>
      </c>
      <c r="I195" s="11">
        <f>G195*G197</f>
        <v>251750</v>
      </c>
    </row>
    <row r="196" spans="2:9" ht="27.75" customHeight="1" x14ac:dyDescent="0.4">
      <c r="B196" s="25"/>
      <c r="C196" s="27"/>
      <c r="D196" s="7" t="s">
        <v>8</v>
      </c>
      <c r="E196" s="8" t="s" ph="1">
        <v>31</v>
      </c>
      <c r="F196" s="9" t="s">
        <v>3</v>
      </c>
      <c r="G196" s="10">
        <v>5200</v>
      </c>
      <c r="H196" s="12" t="s">
        <v>20</v>
      </c>
      <c r="I196" s="11">
        <f>G196*G197</f>
        <v>275600</v>
      </c>
    </row>
    <row r="197" spans="2:9" ht="27.75" customHeight="1" thickBot="1" x14ac:dyDescent="0.45">
      <c r="B197" s="13" t="s">
        <v>718</v>
      </c>
      <c r="C197" s="14" t="s">
        <v>283</v>
      </c>
      <c r="D197" s="15" t="s">
        <v>16</v>
      </c>
      <c r="E197" s="14" t="s" ph="1">
        <v>744</v>
      </c>
      <c r="F197" s="15" t="s">
        <v>2</v>
      </c>
      <c r="G197" s="14">
        <v>53</v>
      </c>
      <c r="H197" s="15" t="s">
        <v>22</v>
      </c>
      <c r="I197" s="16">
        <f>IF(ISERROR((I196-I195)/I196),0,(I196-I195)/I196)</f>
        <v>8.6538461538461536E-2</v>
      </c>
    </row>
    <row r="198" spans="2:9" ht="27.75" customHeight="1" thickBot="1" x14ac:dyDescent="0.45"/>
    <row r="199" spans="2:9" ht="27.75" customHeight="1" x14ac:dyDescent="0.4">
      <c r="B199" s="24" t="s">
        <v>0</v>
      </c>
      <c r="C199" s="26" t="s">
        <v>79</v>
      </c>
      <c r="D199" s="1" t="s">
        <v>4</v>
      </c>
      <c r="E199" s="2" t="s">
        <v>51</v>
      </c>
      <c r="F199" s="3" t="s">
        <v>5</v>
      </c>
      <c r="G199" s="4">
        <v>1200</v>
      </c>
      <c r="H199" s="5" t="s">
        <v>1</v>
      </c>
      <c r="I199" s="6">
        <v>44229</v>
      </c>
    </row>
    <row r="200" spans="2:9" ht="27.75" customHeight="1" x14ac:dyDescent="0.4">
      <c r="B200" s="25"/>
      <c r="C200" s="27"/>
      <c r="D200" s="7" t="s">
        <v>7</v>
      </c>
      <c r="E200" s="8" t="s">
        <v>683</v>
      </c>
      <c r="F200" s="9" t="s">
        <v>6</v>
      </c>
      <c r="G200" s="10">
        <v>900</v>
      </c>
      <c r="H200" s="9" t="s">
        <v>18</v>
      </c>
      <c r="I200" s="11">
        <f>G200*G202</f>
        <v>153000</v>
      </c>
    </row>
    <row r="201" spans="2:9" ht="27.75" customHeight="1" x14ac:dyDescent="0.4">
      <c r="B201" s="25"/>
      <c r="C201" s="27"/>
      <c r="D201" s="7" t="s">
        <v>8</v>
      </c>
      <c r="E201" s="8" t="s" ph="1">
        <v>19</v>
      </c>
      <c r="F201" s="9" t="s">
        <v>3</v>
      </c>
      <c r="G201" s="10">
        <v>1080</v>
      </c>
      <c r="H201" s="12" t="s">
        <v>20</v>
      </c>
      <c r="I201" s="11">
        <f>G201*G202</f>
        <v>183600</v>
      </c>
    </row>
    <row r="202" spans="2:9" ht="27.75" customHeight="1" thickBot="1" x14ac:dyDescent="0.45">
      <c r="B202" s="13" t="s">
        <v>718</v>
      </c>
      <c r="C202" s="14" t="s">
        <v>247</v>
      </c>
      <c r="D202" s="15" t="s">
        <v>25</v>
      </c>
      <c r="E202" s="14" t="s" ph="1">
        <v>745</v>
      </c>
      <c r="F202" s="15" t="s">
        <v>2</v>
      </c>
      <c r="G202" s="14">
        <v>170</v>
      </c>
      <c r="H202" s="15" t="s">
        <v>22</v>
      </c>
      <c r="I202" s="16">
        <f>IF(ISERROR((I201-I200)/I201),0,(I201-I200)/I201)</f>
        <v>0.16666666666666666</v>
      </c>
    </row>
    <row r="203" spans="2:9" ht="27.75" customHeight="1" thickBot="1" x14ac:dyDescent="0.45"/>
    <row r="204" spans="2:9" ht="27.75" customHeight="1" x14ac:dyDescent="0.4">
      <c r="B204" s="24" t="s">
        <v>0</v>
      </c>
      <c r="C204" s="26" t="s">
        <v>135</v>
      </c>
      <c r="D204" s="1" t="s">
        <v>4</v>
      </c>
      <c r="E204" s="2" t="s">
        <v>75</v>
      </c>
      <c r="F204" s="3" t="s">
        <v>5</v>
      </c>
      <c r="G204" s="4">
        <v>120</v>
      </c>
      <c r="H204" s="5" t="s">
        <v>1</v>
      </c>
      <c r="I204" s="6">
        <v>44231</v>
      </c>
    </row>
    <row r="205" spans="2:9" ht="27.75" customHeight="1" x14ac:dyDescent="0.4">
      <c r="B205" s="25"/>
      <c r="C205" s="27"/>
      <c r="D205" s="7" t="s">
        <v>7</v>
      </c>
      <c r="E205" s="8" t="s">
        <v>36</v>
      </c>
      <c r="F205" s="9" t="s">
        <v>6</v>
      </c>
      <c r="G205" s="10">
        <v>90</v>
      </c>
      <c r="H205" s="9" t="s">
        <v>18</v>
      </c>
      <c r="I205" s="11">
        <f>G205*G207</f>
        <v>22500</v>
      </c>
    </row>
    <row r="206" spans="2:9" ht="27.75" customHeight="1" x14ac:dyDescent="0.4">
      <c r="B206" s="25"/>
      <c r="C206" s="27"/>
      <c r="D206" s="7" t="s">
        <v>8</v>
      </c>
      <c r="E206" s="8" t="s" ph="1">
        <v>27</v>
      </c>
      <c r="F206" s="9" t="s">
        <v>3</v>
      </c>
      <c r="G206" s="10">
        <v>120</v>
      </c>
      <c r="H206" s="12" t="s">
        <v>20</v>
      </c>
      <c r="I206" s="11">
        <f>G206*G207</f>
        <v>30000</v>
      </c>
    </row>
    <row r="207" spans="2:9" ht="27.75" customHeight="1" thickBot="1" x14ac:dyDescent="0.45">
      <c r="B207" s="13" t="s">
        <v>718</v>
      </c>
      <c r="C207" s="14" t="s">
        <v>262</v>
      </c>
      <c r="D207" s="15" t="s">
        <v>16</v>
      </c>
      <c r="E207" s="14" t="s" ph="1">
        <v>693</v>
      </c>
      <c r="F207" s="15" t="s">
        <v>2</v>
      </c>
      <c r="G207" s="14">
        <v>250</v>
      </c>
      <c r="H207" s="15" t="s">
        <v>22</v>
      </c>
      <c r="I207" s="16">
        <f>IF(ISERROR((I206-I205)/I206),0,(I206-I205)/I206)</f>
        <v>0.25</v>
      </c>
    </row>
    <row r="208" spans="2:9" ht="27.75" customHeight="1" thickBot="1" x14ac:dyDescent="0.45"/>
    <row r="209" spans="2:9" ht="27.75" customHeight="1" x14ac:dyDescent="0.4">
      <c r="B209" s="24" t="s">
        <v>0</v>
      </c>
      <c r="C209" s="26" t="s">
        <v>80</v>
      </c>
      <c r="D209" s="1" t="s">
        <v>4</v>
      </c>
      <c r="E209" s="2" t="s">
        <v>659</v>
      </c>
      <c r="F209" s="3" t="s">
        <v>5</v>
      </c>
      <c r="G209" s="4">
        <v>130</v>
      </c>
      <c r="H209" s="5" t="s">
        <v>1</v>
      </c>
      <c r="I209" s="6">
        <v>44232</v>
      </c>
    </row>
    <row r="210" spans="2:9" ht="27.75" customHeight="1" x14ac:dyDescent="0.4">
      <c r="B210" s="25"/>
      <c r="C210" s="27"/>
      <c r="D210" s="7" t="s">
        <v>7</v>
      </c>
      <c r="E210" s="8" t="s">
        <v>54</v>
      </c>
      <c r="F210" s="9" t="s">
        <v>6</v>
      </c>
      <c r="G210" s="10">
        <v>95</v>
      </c>
      <c r="H210" s="9" t="s">
        <v>18</v>
      </c>
      <c r="I210" s="11">
        <f>G210*G212</f>
        <v>13015</v>
      </c>
    </row>
    <row r="211" spans="2:9" ht="27.75" customHeight="1" x14ac:dyDescent="0.4">
      <c r="B211" s="25"/>
      <c r="C211" s="27"/>
      <c r="D211" s="7" t="s">
        <v>8</v>
      </c>
      <c r="E211" s="8" t="s" ph="1">
        <v>19</v>
      </c>
      <c r="F211" s="9" t="s">
        <v>3</v>
      </c>
      <c r="G211" s="10">
        <v>130</v>
      </c>
      <c r="H211" s="12" t="s">
        <v>20</v>
      </c>
      <c r="I211" s="11">
        <f>G211*G212</f>
        <v>17810</v>
      </c>
    </row>
    <row r="212" spans="2:9" ht="27.75" customHeight="1" thickBot="1" x14ac:dyDescent="0.45">
      <c r="B212" s="13" t="s">
        <v>718</v>
      </c>
      <c r="C212" s="14" t="s">
        <v>284</v>
      </c>
      <c r="D212" s="15" t="s">
        <v>25</v>
      </c>
      <c r="E212" s="14" t="s" ph="1">
        <v>746</v>
      </c>
      <c r="F212" s="15" t="s">
        <v>2</v>
      </c>
      <c r="G212" s="14">
        <v>137</v>
      </c>
      <c r="H212" s="15" t="s">
        <v>22</v>
      </c>
      <c r="I212" s="16">
        <f>IF(ISERROR((I211-I210)/I211),0,(I211-I210)/I211)</f>
        <v>0.26923076923076922</v>
      </c>
    </row>
    <row r="213" spans="2:9" ht="27.75" customHeight="1" thickBot="1" x14ac:dyDescent="0.45"/>
    <row r="214" spans="2:9" ht="27.75" customHeight="1" x14ac:dyDescent="0.4">
      <c r="B214" s="24" t="s">
        <v>0</v>
      </c>
      <c r="C214" s="26" t="s">
        <v>285</v>
      </c>
      <c r="D214" s="1" t="s">
        <v>4</v>
      </c>
      <c r="E214" s="2" t="s">
        <v>51</v>
      </c>
      <c r="F214" s="3" t="s">
        <v>5</v>
      </c>
      <c r="G214" s="4">
        <v>6000</v>
      </c>
      <c r="H214" s="5" t="s">
        <v>1</v>
      </c>
      <c r="I214" s="6">
        <v>44232</v>
      </c>
    </row>
    <row r="215" spans="2:9" ht="27.75" customHeight="1" x14ac:dyDescent="0.4">
      <c r="B215" s="25"/>
      <c r="C215" s="27"/>
      <c r="D215" s="7" t="s">
        <v>7</v>
      </c>
      <c r="E215" s="8" t="s">
        <v>54</v>
      </c>
      <c r="F215" s="9" t="s">
        <v>6</v>
      </c>
      <c r="G215" s="10">
        <v>4500</v>
      </c>
      <c r="H215" s="9" t="s">
        <v>18</v>
      </c>
      <c r="I215" s="11">
        <f>G215*G217</f>
        <v>900000</v>
      </c>
    </row>
    <row r="216" spans="2:9" ht="27.75" customHeight="1" x14ac:dyDescent="0.4">
      <c r="B216" s="25"/>
      <c r="C216" s="27"/>
      <c r="D216" s="7" t="s">
        <v>8</v>
      </c>
      <c r="E216" s="8" t="s" ph="1">
        <v>31</v>
      </c>
      <c r="F216" s="9" t="s">
        <v>3</v>
      </c>
      <c r="G216" s="10">
        <v>4800</v>
      </c>
      <c r="H216" s="12" t="s">
        <v>20</v>
      </c>
      <c r="I216" s="11">
        <f>G216*G217</f>
        <v>960000</v>
      </c>
    </row>
    <row r="217" spans="2:9" ht="27.75" customHeight="1" thickBot="1" x14ac:dyDescent="0.45">
      <c r="B217" s="13" t="s">
        <v>718</v>
      </c>
      <c r="C217" s="14" t="s">
        <v>286</v>
      </c>
      <c r="D217" s="15" t="s">
        <v>25</v>
      </c>
      <c r="E217" s="14" t="s" ph="1">
        <v>747</v>
      </c>
      <c r="F217" s="15" t="s">
        <v>2</v>
      </c>
      <c r="G217" s="14">
        <v>200</v>
      </c>
      <c r="H217" s="15" t="s">
        <v>22</v>
      </c>
      <c r="I217" s="16">
        <f>IF(ISERROR((I216-I215)/I216),0,(I216-I215)/I216)</f>
        <v>6.25E-2</v>
      </c>
    </row>
    <row r="218" spans="2:9" ht="27.75" customHeight="1" thickBot="1" x14ac:dyDescent="0.45"/>
    <row r="219" spans="2:9" ht="27.75" customHeight="1" x14ac:dyDescent="0.4">
      <c r="B219" s="24" t="s">
        <v>0</v>
      </c>
      <c r="C219" s="26" t="s">
        <v>287</v>
      </c>
      <c r="D219" s="1" t="s">
        <v>4</v>
      </c>
      <c r="E219" s="2" t="s">
        <v>35</v>
      </c>
      <c r="F219" s="3" t="s">
        <v>5</v>
      </c>
      <c r="G219" s="4">
        <v>6500</v>
      </c>
      <c r="H219" s="5" t="s">
        <v>1</v>
      </c>
      <c r="I219" s="6">
        <v>44233</v>
      </c>
    </row>
    <row r="220" spans="2:9" ht="27.75" customHeight="1" x14ac:dyDescent="0.4">
      <c r="B220" s="25"/>
      <c r="C220" s="27"/>
      <c r="D220" s="7" t="s">
        <v>7</v>
      </c>
      <c r="E220" s="8" t="s">
        <v>118</v>
      </c>
      <c r="F220" s="9" t="s">
        <v>6</v>
      </c>
      <c r="G220" s="10">
        <v>4750</v>
      </c>
      <c r="H220" s="9" t="s">
        <v>18</v>
      </c>
      <c r="I220" s="11">
        <f>G220*G222</f>
        <v>1292000</v>
      </c>
    </row>
    <row r="221" spans="2:9" ht="27.75" customHeight="1" x14ac:dyDescent="0.4">
      <c r="B221" s="25"/>
      <c r="C221" s="27"/>
      <c r="D221" s="7" t="s">
        <v>8</v>
      </c>
      <c r="E221" s="8" t="s" ph="1">
        <v>31</v>
      </c>
      <c r="F221" s="9" t="s">
        <v>3</v>
      </c>
      <c r="G221" s="10">
        <v>5200</v>
      </c>
      <c r="H221" s="12" t="s">
        <v>20</v>
      </c>
      <c r="I221" s="11">
        <f>G221*G222</f>
        <v>1414400</v>
      </c>
    </row>
    <row r="222" spans="2:9" ht="27.75" customHeight="1" thickBot="1" x14ac:dyDescent="0.45">
      <c r="B222" s="13" t="s">
        <v>718</v>
      </c>
      <c r="C222" s="14" t="s">
        <v>719</v>
      </c>
      <c r="D222" s="15" t="s">
        <v>16</v>
      </c>
      <c r="E222" s="14" t="s" ph="1">
        <v>697</v>
      </c>
      <c r="F222" s="15" t="s">
        <v>2</v>
      </c>
      <c r="G222" s="14">
        <v>272</v>
      </c>
      <c r="H222" s="15" t="s">
        <v>22</v>
      </c>
      <c r="I222" s="16">
        <f>IF(ISERROR((I221-I220)/I221),0,(I221-I220)/I221)</f>
        <v>8.6538461538461536E-2</v>
      </c>
    </row>
    <row r="223" spans="2:9" ht="27.75" customHeight="1" thickBot="1" x14ac:dyDescent="0.45"/>
    <row r="224" spans="2:9" ht="27.75" customHeight="1" x14ac:dyDescent="0.4">
      <c r="B224" s="24" t="s">
        <v>0</v>
      </c>
      <c r="C224" s="26" t="s">
        <v>82</v>
      </c>
      <c r="D224" s="1" t="s">
        <v>4</v>
      </c>
      <c r="E224" s="2" t="s">
        <v>75</v>
      </c>
      <c r="F224" s="3" t="s">
        <v>5</v>
      </c>
      <c r="G224" s="4">
        <v>6000</v>
      </c>
      <c r="H224" s="5" t="s">
        <v>1</v>
      </c>
      <c r="I224" s="6">
        <v>44233</v>
      </c>
    </row>
    <row r="225" spans="2:9" ht="27.75" customHeight="1" x14ac:dyDescent="0.4">
      <c r="B225" s="25"/>
      <c r="C225" s="27"/>
      <c r="D225" s="7" t="s">
        <v>7</v>
      </c>
      <c r="E225" s="8" t="s">
        <v>83</v>
      </c>
      <c r="F225" s="9" t="s">
        <v>6</v>
      </c>
      <c r="G225" s="10">
        <v>4500</v>
      </c>
      <c r="H225" s="9" t="s">
        <v>18</v>
      </c>
      <c r="I225" s="11">
        <f>G225*G227</f>
        <v>1296000</v>
      </c>
    </row>
    <row r="226" spans="2:9" ht="27.75" customHeight="1" x14ac:dyDescent="0.4">
      <c r="B226" s="25"/>
      <c r="C226" s="27"/>
      <c r="D226" s="7" t="s">
        <v>8</v>
      </c>
      <c r="E226" s="8" t="s" ph="1">
        <v>31</v>
      </c>
      <c r="F226" s="9" t="s">
        <v>3</v>
      </c>
      <c r="G226" s="10">
        <v>4800</v>
      </c>
      <c r="H226" s="12" t="s">
        <v>20</v>
      </c>
      <c r="I226" s="11">
        <f>G226*G227</f>
        <v>1382400</v>
      </c>
    </row>
    <row r="227" spans="2:9" ht="27.75" customHeight="1" thickBot="1" x14ac:dyDescent="0.45">
      <c r="B227" s="13" t="s">
        <v>718</v>
      </c>
      <c r="C227" s="14" t="s">
        <v>288</v>
      </c>
      <c r="D227" s="15" t="s">
        <v>16</v>
      </c>
      <c r="E227" s="14" t="s" ph="1">
        <v>748</v>
      </c>
      <c r="F227" s="15" t="s">
        <v>2</v>
      </c>
      <c r="G227" s="14">
        <v>288</v>
      </c>
      <c r="H227" s="15" t="s">
        <v>22</v>
      </c>
      <c r="I227" s="16">
        <f>IF(ISERROR((I226-I225)/I226),0,(I226-I225)/I226)</f>
        <v>6.25E-2</v>
      </c>
    </row>
    <row r="228" spans="2:9" ht="27.75" customHeight="1" thickBot="1" x14ac:dyDescent="0.45"/>
    <row r="229" spans="2:9" ht="27.75" customHeight="1" x14ac:dyDescent="0.4">
      <c r="B229" s="24" t="s">
        <v>0</v>
      </c>
      <c r="C229" s="26" t="s">
        <v>84</v>
      </c>
      <c r="D229" s="1" t="s">
        <v>4</v>
      </c>
      <c r="E229" s="2" t="s">
        <v>47</v>
      </c>
      <c r="F229" s="3" t="s">
        <v>5</v>
      </c>
      <c r="G229" s="4">
        <v>130</v>
      </c>
      <c r="H229" s="5" t="s">
        <v>1</v>
      </c>
      <c r="I229" s="6">
        <v>44234</v>
      </c>
    </row>
    <row r="230" spans="2:9" ht="27.75" customHeight="1" x14ac:dyDescent="0.4">
      <c r="B230" s="25"/>
      <c r="C230" s="27"/>
      <c r="D230" s="7" t="s">
        <v>7</v>
      </c>
      <c r="E230" s="8" t="s">
        <v>118</v>
      </c>
      <c r="F230" s="9" t="s">
        <v>6</v>
      </c>
      <c r="G230" s="10">
        <v>95</v>
      </c>
      <c r="H230" s="9" t="s">
        <v>18</v>
      </c>
      <c r="I230" s="11">
        <f>G230*G232</f>
        <v>5605</v>
      </c>
    </row>
    <row r="231" spans="2:9" ht="27.75" customHeight="1" x14ac:dyDescent="0.4">
      <c r="B231" s="25"/>
      <c r="C231" s="27"/>
      <c r="D231" s="7" t="s">
        <v>8</v>
      </c>
      <c r="E231" s="8" t="s" ph="1">
        <v>27</v>
      </c>
      <c r="F231" s="9" t="s">
        <v>3</v>
      </c>
      <c r="G231" s="10">
        <v>130</v>
      </c>
      <c r="H231" s="12" t="s">
        <v>20</v>
      </c>
      <c r="I231" s="11">
        <f>G231*G232</f>
        <v>7670</v>
      </c>
    </row>
    <row r="232" spans="2:9" ht="27.75" customHeight="1" thickBot="1" x14ac:dyDescent="0.45">
      <c r="B232" s="13" t="s">
        <v>718</v>
      </c>
      <c r="C232" s="14" t="s">
        <v>289</v>
      </c>
      <c r="D232" s="15" t="s">
        <v>25</v>
      </c>
      <c r="E232" s="14" t="s" ph="1">
        <v>64</v>
      </c>
      <c r="F232" s="15" t="s">
        <v>2</v>
      </c>
      <c r="G232" s="14">
        <v>59</v>
      </c>
      <c r="H232" s="15" t="s">
        <v>22</v>
      </c>
      <c r="I232" s="16">
        <f>IF(ISERROR((I231-I230)/I231),0,(I231-I230)/I231)</f>
        <v>0.26923076923076922</v>
      </c>
    </row>
    <row r="233" spans="2:9" ht="27.75" customHeight="1" thickBot="1" x14ac:dyDescent="0.45"/>
    <row r="234" spans="2:9" ht="27.75" customHeight="1" x14ac:dyDescent="0.4">
      <c r="B234" s="24" t="s">
        <v>0</v>
      </c>
      <c r="C234" s="26" t="s">
        <v>85</v>
      </c>
      <c r="D234" s="1" t="s">
        <v>4</v>
      </c>
      <c r="E234" s="2" t="s">
        <v>43</v>
      </c>
      <c r="F234" s="3" t="s">
        <v>5</v>
      </c>
      <c r="G234" s="4">
        <v>1200</v>
      </c>
      <c r="H234" s="5" t="s">
        <v>1</v>
      </c>
      <c r="I234" s="6">
        <v>44235</v>
      </c>
    </row>
    <row r="235" spans="2:9" ht="27.75" customHeight="1" x14ac:dyDescent="0.4">
      <c r="B235" s="25"/>
      <c r="C235" s="27"/>
      <c r="D235" s="7" t="s">
        <v>7</v>
      </c>
      <c r="E235" s="8" t="s">
        <v>36</v>
      </c>
      <c r="F235" s="9" t="s">
        <v>6</v>
      </c>
      <c r="G235" s="10">
        <v>900</v>
      </c>
      <c r="H235" s="9" t="s">
        <v>18</v>
      </c>
      <c r="I235" s="11">
        <f>G235*G237</f>
        <v>68400</v>
      </c>
    </row>
    <row r="236" spans="2:9" ht="27.75" customHeight="1" x14ac:dyDescent="0.4">
      <c r="B236" s="25"/>
      <c r="C236" s="27"/>
      <c r="D236" s="7" t="s">
        <v>8</v>
      </c>
      <c r="E236" s="8" t="s" ph="1">
        <v>31</v>
      </c>
      <c r="F236" s="9" t="s">
        <v>3</v>
      </c>
      <c r="G236" s="10">
        <v>1080</v>
      </c>
      <c r="H236" s="12" t="s">
        <v>20</v>
      </c>
      <c r="I236" s="11">
        <f>G236*G237</f>
        <v>82080</v>
      </c>
    </row>
    <row r="237" spans="2:9" ht="27.75" customHeight="1" thickBot="1" x14ac:dyDescent="0.45">
      <c r="B237" s="13" t="s">
        <v>718</v>
      </c>
      <c r="C237" s="14" t="s">
        <v>290</v>
      </c>
      <c r="D237" s="15" t="s">
        <v>29</v>
      </c>
      <c r="E237" s="14" t="s" ph="1">
        <v>50</v>
      </c>
      <c r="F237" s="15" t="s">
        <v>2</v>
      </c>
      <c r="G237" s="14">
        <v>76</v>
      </c>
      <c r="H237" s="15" t="s">
        <v>22</v>
      </c>
      <c r="I237" s="16">
        <f>IF(ISERROR((I236-I235)/I236),0,(I236-I235)/I236)</f>
        <v>0.16666666666666666</v>
      </c>
    </row>
    <row r="238" spans="2:9" ht="27.75" customHeight="1" thickBot="1" x14ac:dyDescent="0.45"/>
    <row r="239" spans="2:9" ht="27.75" customHeight="1" x14ac:dyDescent="0.4">
      <c r="B239" s="24" t="s">
        <v>0</v>
      </c>
      <c r="C239" s="26" t="s">
        <v>66</v>
      </c>
      <c r="D239" s="1" t="s">
        <v>4</v>
      </c>
      <c r="E239" s="2" t="s">
        <v>43</v>
      </c>
      <c r="F239" s="3" t="s">
        <v>5</v>
      </c>
      <c r="G239" s="4">
        <v>6000</v>
      </c>
      <c r="H239" s="5" t="s">
        <v>1</v>
      </c>
      <c r="I239" s="6">
        <v>44235</v>
      </c>
    </row>
    <row r="240" spans="2:9" ht="27.75" customHeight="1" x14ac:dyDescent="0.4">
      <c r="B240" s="25"/>
      <c r="C240" s="27"/>
      <c r="D240" s="7" t="s">
        <v>7</v>
      </c>
      <c r="E240" s="8" t="s">
        <v>142</v>
      </c>
      <c r="F240" s="9" t="s">
        <v>6</v>
      </c>
      <c r="G240" s="10">
        <v>4500</v>
      </c>
      <c r="H240" s="9" t="s">
        <v>18</v>
      </c>
      <c r="I240" s="11">
        <f>G240*G242</f>
        <v>112500</v>
      </c>
    </row>
    <row r="241" spans="2:9" ht="27.75" customHeight="1" x14ac:dyDescent="0.4">
      <c r="B241" s="25"/>
      <c r="C241" s="27"/>
      <c r="D241" s="7" t="s">
        <v>8</v>
      </c>
      <c r="E241" s="8" t="s" ph="1">
        <v>27</v>
      </c>
      <c r="F241" s="9" t="s">
        <v>3</v>
      </c>
      <c r="G241" s="10">
        <v>4800</v>
      </c>
      <c r="H241" s="12" t="s">
        <v>20</v>
      </c>
      <c r="I241" s="11">
        <f>G241*G242</f>
        <v>120000</v>
      </c>
    </row>
    <row r="242" spans="2:9" ht="27.75" customHeight="1" thickBot="1" x14ac:dyDescent="0.45">
      <c r="B242" s="13" t="s">
        <v>718</v>
      </c>
      <c r="C242" s="14" t="s">
        <v>291</v>
      </c>
      <c r="D242" s="15" t="s">
        <v>29</v>
      </c>
      <c r="E242" s="14" t="s" ph="1">
        <v>779</v>
      </c>
      <c r="F242" s="15" t="s">
        <v>2</v>
      </c>
      <c r="G242" s="14">
        <v>25</v>
      </c>
      <c r="H242" s="15" t="s">
        <v>22</v>
      </c>
      <c r="I242" s="16">
        <f>IF(ISERROR((I241-I240)/I241),0,(I241-I240)/I241)</f>
        <v>6.25E-2</v>
      </c>
    </row>
    <row r="243" spans="2:9" ht="27.75" customHeight="1" thickBot="1" x14ac:dyDescent="0.45"/>
    <row r="244" spans="2:9" ht="27.75" customHeight="1" x14ac:dyDescent="0.4">
      <c r="B244" s="24" t="s">
        <v>0</v>
      </c>
      <c r="C244" s="26" t="s">
        <v>86</v>
      </c>
      <c r="D244" s="1" t="s">
        <v>4</v>
      </c>
      <c r="E244" s="2" t="s">
        <v>75</v>
      </c>
      <c r="F244" s="3" t="s">
        <v>5</v>
      </c>
      <c r="G244" s="4">
        <v>6000</v>
      </c>
      <c r="H244" s="5" t="s">
        <v>1</v>
      </c>
      <c r="I244" s="6">
        <v>44235</v>
      </c>
    </row>
    <row r="245" spans="2:9" ht="27.75" customHeight="1" x14ac:dyDescent="0.4">
      <c r="B245" s="25"/>
      <c r="C245" s="27"/>
      <c r="D245" s="7" t="s">
        <v>7</v>
      </c>
      <c r="E245" s="8" t="s">
        <v>142</v>
      </c>
      <c r="F245" s="9" t="s">
        <v>6</v>
      </c>
      <c r="G245" s="10">
        <v>4500</v>
      </c>
      <c r="H245" s="9" t="s">
        <v>18</v>
      </c>
      <c r="I245" s="11">
        <f>G245*G247</f>
        <v>1984500</v>
      </c>
    </row>
    <row r="246" spans="2:9" ht="27.75" customHeight="1" x14ac:dyDescent="0.4">
      <c r="B246" s="25"/>
      <c r="C246" s="27"/>
      <c r="D246" s="7" t="s">
        <v>8</v>
      </c>
      <c r="E246" s="8" t="s" ph="1">
        <v>31</v>
      </c>
      <c r="F246" s="9" t="s">
        <v>3</v>
      </c>
      <c r="G246" s="10">
        <v>4800</v>
      </c>
      <c r="H246" s="12" t="s">
        <v>20</v>
      </c>
      <c r="I246" s="11">
        <f>G246*G247</f>
        <v>2116800</v>
      </c>
    </row>
    <row r="247" spans="2:9" ht="27.75" customHeight="1" thickBot="1" x14ac:dyDescent="0.45">
      <c r="B247" s="13" t="s">
        <v>718</v>
      </c>
      <c r="C247" s="14" t="s">
        <v>292</v>
      </c>
      <c r="D247" s="15" t="s">
        <v>16</v>
      </c>
      <c r="E247" s="14" t="s" ph="1">
        <v>749</v>
      </c>
      <c r="F247" s="15" t="s">
        <v>2</v>
      </c>
      <c r="G247" s="14">
        <v>441</v>
      </c>
      <c r="H247" s="15" t="s">
        <v>22</v>
      </c>
      <c r="I247" s="16">
        <f>IF(ISERROR((I246-I245)/I246),0,(I246-I245)/I246)</f>
        <v>6.25E-2</v>
      </c>
    </row>
    <row r="248" spans="2:9" ht="27.75" customHeight="1" thickBot="1" x14ac:dyDescent="0.45"/>
    <row r="249" spans="2:9" ht="27.75" customHeight="1" x14ac:dyDescent="0.4">
      <c r="B249" s="24" t="s">
        <v>0</v>
      </c>
      <c r="C249" s="26" t="s">
        <v>293</v>
      </c>
      <c r="D249" s="1" t="s">
        <v>4</v>
      </c>
      <c r="E249" s="2" t="s">
        <v>75</v>
      </c>
      <c r="F249" s="3" t="s">
        <v>5</v>
      </c>
      <c r="G249" s="4">
        <v>6000</v>
      </c>
      <c r="H249" s="5" t="s">
        <v>1</v>
      </c>
      <c r="I249" s="6">
        <v>44235</v>
      </c>
    </row>
    <row r="250" spans="2:9" ht="27.75" customHeight="1" x14ac:dyDescent="0.4">
      <c r="B250" s="25"/>
      <c r="C250" s="27"/>
      <c r="D250" s="7" t="s">
        <v>7</v>
      </c>
      <c r="E250" s="8" t="s">
        <v>90</v>
      </c>
      <c r="F250" s="9" t="s">
        <v>6</v>
      </c>
      <c r="G250" s="10">
        <v>4500</v>
      </c>
      <c r="H250" s="9" t="s">
        <v>18</v>
      </c>
      <c r="I250" s="11">
        <f>G250*G252</f>
        <v>2232000</v>
      </c>
    </row>
    <row r="251" spans="2:9" ht="27.75" customHeight="1" x14ac:dyDescent="0.4">
      <c r="B251" s="25"/>
      <c r="C251" s="27"/>
      <c r="D251" s="7" t="s">
        <v>8</v>
      </c>
      <c r="E251" s="8" t="s" ph="1">
        <v>32</v>
      </c>
      <c r="F251" s="9" t="s">
        <v>3</v>
      </c>
      <c r="G251" s="10">
        <v>4800</v>
      </c>
      <c r="H251" s="12" t="s">
        <v>20</v>
      </c>
      <c r="I251" s="11">
        <f>G251*G252</f>
        <v>2380800</v>
      </c>
    </row>
    <row r="252" spans="2:9" ht="27.75" customHeight="1" thickBot="1" x14ac:dyDescent="0.45">
      <c r="B252" s="13" t="s">
        <v>718</v>
      </c>
      <c r="C252" s="14" t="s">
        <v>294</v>
      </c>
      <c r="D252" s="15" t="s">
        <v>16</v>
      </c>
      <c r="E252" s="14" t="s" ph="1">
        <v>750</v>
      </c>
      <c r="F252" s="15" t="s">
        <v>2</v>
      </c>
      <c r="G252" s="14">
        <v>496</v>
      </c>
      <c r="H252" s="15" t="s">
        <v>22</v>
      </c>
      <c r="I252" s="16">
        <f>IF(ISERROR((I251-I250)/I251),0,(I251-I250)/I251)</f>
        <v>6.25E-2</v>
      </c>
    </row>
    <row r="253" spans="2:9" ht="27.75" customHeight="1" thickBot="1" x14ac:dyDescent="0.45"/>
    <row r="254" spans="2:9" ht="27.75" customHeight="1" x14ac:dyDescent="0.4">
      <c r="B254" s="24" t="s">
        <v>0</v>
      </c>
      <c r="C254" s="26" t="s">
        <v>70</v>
      </c>
      <c r="D254" s="1" t="s">
        <v>4</v>
      </c>
      <c r="E254" s="2" t="s">
        <v>47</v>
      </c>
      <c r="F254" s="3" t="s">
        <v>5</v>
      </c>
      <c r="G254" s="4">
        <v>130</v>
      </c>
      <c r="H254" s="5" t="s">
        <v>1</v>
      </c>
      <c r="I254" s="6">
        <v>44236</v>
      </c>
    </row>
    <row r="255" spans="2:9" ht="27.75" customHeight="1" x14ac:dyDescent="0.4">
      <c r="B255" s="25"/>
      <c r="C255" s="27"/>
      <c r="D255" s="7" t="s">
        <v>7</v>
      </c>
      <c r="E255" s="8" t="s">
        <v>90</v>
      </c>
      <c r="F255" s="9" t="s">
        <v>6</v>
      </c>
      <c r="G255" s="10">
        <v>95</v>
      </c>
      <c r="H255" s="9" t="s">
        <v>18</v>
      </c>
      <c r="I255" s="11">
        <f>G255*G257</f>
        <v>1520</v>
      </c>
    </row>
    <row r="256" spans="2:9" ht="27.75" customHeight="1" x14ac:dyDescent="0.4">
      <c r="B256" s="25"/>
      <c r="C256" s="27"/>
      <c r="D256" s="7" t="s">
        <v>8</v>
      </c>
      <c r="E256" s="8" t="s" ph="1">
        <v>23</v>
      </c>
      <c r="F256" s="9" t="s">
        <v>3</v>
      </c>
      <c r="G256" s="10">
        <v>130</v>
      </c>
      <c r="H256" s="12" t="s">
        <v>20</v>
      </c>
      <c r="I256" s="11">
        <f>G256*G257</f>
        <v>2080</v>
      </c>
    </row>
    <row r="257" spans="2:9" ht="27.75" customHeight="1" thickBot="1" x14ac:dyDescent="0.45">
      <c r="B257" s="13" t="s">
        <v>718</v>
      </c>
      <c r="C257" s="14" t="s">
        <v>295</v>
      </c>
      <c r="D257" s="15" t="s">
        <v>25</v>
      </c>
      <c r="E257" s="14" t="s" ph="1">
        <v>751</v>
      </c>
      <c r="F257" s="15" t="s">
        <v>2</v>
      </c>
      <c r="G257" s="14">
        <v>16</v>
      </c>
      <c r="H257" s="15" t="s">
        <v>22</v>
      </c>
      <c r="I257" s="16">
        <f>IF(ISERROR((I256-I255)/I256),0,(I256-I255)/I256)</f>
        <v>0.26923076923076922</v>
      </c>
    </row>
    <row r="258" spans="2:9" ht="27.75" customHeight="1" thickBot="1" x14ac:dyDescent="0.45"/>
    <row r="259" spans="2:9" ht="27.75" customHeight="1" x14ac:dyDescent="0.4">
      <c r="B259" s="24" t="s">
        <v>0</v>
      </c>
      <c r="C259" s="26" t="s">
        <v>70</v>
      </c>
      <c r="D259" s="1" t="s">
        <v>4</v>
      </c>
      <c r="E259" s="22" t="s">
        <v>47</v>
      </c>
      <c r="F259" s="3" t="s">
        <v>5</v>
      </c>
      <c r="G259" s="4">
        <v>130</v>
      </c>
      <c r="H259" s="5" t="s">
        <v>1</v>
      </c>
      <c r="I259" s="6">
        <v>44236</v>
      </c>
    </row>
    <row r="260" spans="2:9" ht="27.75" customHeight="1" x14ac:dyDescent="0.4">
      <c r="B260" s="25"/>
      <c r="C260" s="27"/>
      <c r="D260" s="7" t="s">
        <v>7</v>
      </c>
      <c r="E260" s="23" t="s">
        <v>90</v>
      </c>
      <c r="F260" s="9" t="s">
        <v>6</v>
      </c>
      <c r="G260" s="10">
        <v>95</v>
      </c>
      <c r="H260" s="9" t="s">
        <v>18</v>
      </c>
      <c r="I260" s="11">
        <f>G260*G262</f>
        <v>1520</v>
      </c>
    </row>
    <row r="261" spans="2:9" ht="27.75" customHeight="1" x14ac:dyDescent="0.4">
      <c r="B261" s="25"/>
      <c r="C261" s="27"/>
      <c r="D261" s="7" t="s">
        <v>8</v>
      </c>
      <c r="E261" s="23" t="s" ph="1">
        <v>23</v>
      </c>
      <c r="F261" s="9" t="s">
        <v>3</v>
      </c>
      <c r="G261" s="10">
        <v>130</v>
      </c>
      <c r="H261" s="12" t="s">
        <v>20</v>
      </c>
      <c r="I261" s="11">
        <f>G261*G262</f>
        <v>2080</v>
      </c>
    </row>
    <row r="262" spans="2:9" ht="27.75" customHeight="1" thickBot="1" x14ac:dyDescent="0.45">
      <c r="B262" s="13" t="s">
        <v>718</v>
      </c>
      <c r="C262" s="14" t="s">
        <v>295</v>
      </c>
      <c r="D262" s="15" t="s">
        <v>25</v>
      </c>
      <c r="E262" s="14" t="s" ph="1">
        <v>751</v>
      </c>
      <c r="F262" s="15" t="s">
        <v>2</v>
      </c>
      <c r="G262" s="14">
        <v>16</v>
      </c>
      <c r="H262" s="15" t="s">
        <v>22</v>
      </c>
      <c r="I262" s="16">
        <f>IF(ISERROR((I261-I260)/I261),0,(I261-I260)/I261)</f>
        <v>0.26923076923076922</v>
      </c>
    </row>
    <row r="263" spans="2:9" ht="27.75" customHeight="1" thickBot="1" x14ac:dyDescent="0.45"/>
    <row r="264" spans="2:9" ht="27.75" customHeight="1" x14ac:dyDescent="0.4">
      <c r="B264" s="24" t="s">
        <v>0</v>
      </c>
      <c r="C264" s="26" t="s">
        <v>87</v>
      </c>
      <c r="D264" s="1" t="s">
        <v>4</v>
      </c>
      <c r="E264" s="2" t="s">
        <v>47</v>
      </c>
      <c r="F264" s="3" t="s">
        <v>5</v>
      </c>
      <c r="G264" s="4">
        <v>6500</v>
      </c>
      <c r="H264" s="5" t="s">
        <v>1</v>
      </c>
      <c r="I264" s="6">
        <v>44236</v>
      </c>
    </row>
    <row r="265" spans="2:9" ht="27.75" customHeight="1" x14ac:dyDescent="0.4">
      <c r="B265" s="25"/>
      <c r="C265" s="27"/>
      <c r="D265" s="7" t="s">
        <v>7</v>
      </c>
      <c r="E265" s="8" t="s">
        <v>149</v>
      </c>
      <c r="F265" s="9" t="s">
        <v>6</v>
      </c>
      <c r="G265" s="10">
        <v>4750</v>
      </c>
      <c r="H265" s="9" t="s">
        <v>18</v>
      </c>
      <c r="I265" s="11">
        <f>G265*G267</f>
        <v>123500</v>
      </c>
    </row>
    <row r="266" spans="2:9" ht="27.75" customHeight="1" x14ac:dyDescent="0.4">
      <c r="B266" s="25"/>
      <c r="C266" s="27"/>
      <c r="D266" s="7" t="s">
        <v>8</v>
      </c>
      <c r="E266" s="8" t="s" ph="1">
        <v>19</v>
      </c>
      <c r="F266" s="9" t="s">
        <v>3</v>
      </c>
      <c r="G266" s="10">
        <v>5200</v>
      </c>
      <c r="H266" s="12" t="s">
        <v>20</v>
      </c>
      <c r="I266" s="11">
        <f>G266*G267</f>
        <v>135200</v>
      </c>
    </row>
    <row r="267" spans="2:9" ht="27.75" customHeight="1" thickBot="1" x14ac:dyDescent="0.45">
      <c r="B267" s="13" t="s">
        <v>718</v>
      </c>
      <c r="C267" s="14" t="s">
        <v>296</v>
      </c>
      <c r="D267" s="15" t="s">
        <v>25</v>
      </c>
      <c r="E267" s="14" t="s" ph="1">
        <v>699</v>
      </c>
      <c r="F267" s="15" t="s">
        <v>2</v>
      </c>
      <c r="G267" s="14">
        <v>26</v>
      </c>
      <c r="H267" s="15" t="s">
        <v>22</v>
      </c>
      <c r="I267" s="16">
        <f>IF(ISERROR((I266-I265)/I266),0,(I266-I265)/I266)</f>
        <v>8.6538461538461536E-2</v>
      </c>
    </row>
    <row r="268" spans="2:9" ht="27.75" customHeight="1" thickBot="1" x14ac:dyDescent="0.45"/>
    <row r="269" spans="2:9" ht="27.75" customHeight="1" x14ac:dyDescent="0.4">
      <c r="B269" s="24" t="s">
        <v>0</v>
      </c>
      <c r="C269" s="26" t="s">
        <v>297</v>
      </c>
      <c r="D269" s="1" t="s">
        <v>4</v>
      </c>
      <c r="E269" s="2" t="s">
        <v>75</v>
      </c>
      <c r="F269" s="3" t="s">
        <v>5</v>
      </c>
      <c r="G269" s="4">
        <v>6000</v>
      </c>
      <c r="H269" s="5" t="s">
        <v>1</v>
      </c>
      <c r="I269" s="6">
        <v>44236</v>
      </c>
    </row>
    <row r="270" spans="2:9" ht="27.75" customHeight="1" x14ac:dyDescent="0.4">
      <c r="B270" s="25"/>
      <c r="C270" s="27"/>
      <c r="D270" s="7" t="s">
        <v>7</v>
      </c>
      <c r="E270" s="8" t="s">
        <v>54</v>
      </c>
      <c r="F270" s="9" t="s">
        <v>6</v>
      </c>
      <c r="G270" s="10">
        <v>4500</v>
      </c>
      <c r="H270" s="9" t="s">
        <v>18</v>
      </c>
      <c r="I270" s="11">
        <f>G270*G272</f>
        <v>238500</v>
      </c>
    </row>
    <row r="271" spans="2:9" ht="27.75" customHeight="1" x14ac:dyDescent="0.4">
      <c r="B271" s="25"/>
      <c r="C271" s="27"/>
      <c r="D271" s="7" t="s">
        <v>8</v>
      </c>
      <c r="E271" s="8" t="s" ph="1">
        <v>32</v>
      </c>
      <c r="F271" s="9" t="s">
        <v>3</v>
      </c>
      <c r="G271" s="10">
        <v>4800</v>
      </c>
      <c r="H271" s="12" t="s">
        <v>20</v>
      </c>
      <c r="I271" s="11">
        <f>G271*G272</f>
        <v>254400</v>
      </c>
    </row>
    <row r="272" spans="2:9" ht="27.75" customHeight="1" thickBot="1" x14ac:dyDescent="0.45">
      <c r="B272" s="13" t="s">
        <v>718</v>
      </c>
      <c r="C272" s="14" t="s">
        <v>298</v>
      </c>
      <c r="D272" s="15" t="s">
        <v>16</v>
      </c>
      <c r="E272" s="14" t="s" ph="1">
        <v>177</v>
      </c>
      <c r="F272" s="15" t="s">
        <v>2</v>
      </c>
      <c r="G272" s="14">
        <v>53</v>
      </c>
      <c r="H272" s="15" t="s">
        <v>22</v>
      </c>
      <c r="I272" s="16">
        <f>IF(ISERROR((I271-I270)/I271),0,(I271-I270)/I271)</f>
        <v>6.25E-2</v>
      </c>
    </row>
    <row r="273" spans="2:9" ht="27.75" customHeight="1" thickBot="1" x14ac:dyDescent="0.45"/>
    <row r="274" spans="2:9" ht="27.75" customHeight="1" x14ac:dyDescent="0.4">
      <c r="B274" s="24" t="s">
        <v>0</v>
      </c>
      <c r="C274" s="26" t="s">
        <v>299</v>
      </c>
      <c r="D274" s="1" t="s">
        <v>4</v>
      </c>
      <c r="E274" s="2" t="s">
        <v>75</v>
      </c>
      <c r="F274" s="3" t="s">
        <v>5</v>
      </c>
      <c r="G274" s="4">
        <v>120</v>
      </c>
      <c r="H274" s="5" t="s">
        <v>1</v>
      </c>
      <c r="I274" s="6">
        <v>44237</v>
      </c>
    </row>
    <row r="275" spans="2:9" ht="27.75" customHeight="1" x14ac:dyDescent="0.4">
      <c r="B275" s="25"/>
      <c r="C275" s="27"/>
      <c r="D275" s="7" t="s">
        <v>7</v>
      </c>
      <c r="E275" s="8" t="s">
        <v>52</v>
      </c>
      <c r="F275" s="9" t="s">
        <v>6</v>
      </c>
      <c r="G275" s="10">
        <v>90</v>
      </c>
      <c r="H275" s="9" t="s">
        <v>18</v>
      </c>
      <c r="I275" s="11">
        <f>G275*G277</f>
        <v>6660</v>
      </c>
    </row>
    <row r="276" spans="2:9" ht="27.75" customHeight="1" x14ac:dyDescent="0.4">
      <c r="B276" s="25"/>
      <c r="C276" s="27"/>
      <c r="D276" s="7" t="s">
        <v>8</v>
      </c>
      <c r="E276" s="8" t="s" ph="1">
        <v>19</v>
      </c>
      <c r="F276" s="9" t="s">
        <v>3</v>
      </c>
      <c r="G276" s="10">
        <v>120</v>
      </c>
      <c r="H276" s="12" t="s">
        <v>20</v>
      </c>
      <c r="I276" s="11">
        <f>G276*G277</f>
        <v>8880</v>
      </c>
    </row>
    <row r="277" spans="2:9" ht="27.75" customHeight="1" thickBot="1" x14ac:dyDescent="0.45">
      <c r="B277" s="13" t="s">
        <v>718</v>
      </c>
      <c r="C277" s="14" t="s">
        <v>300</v>
      </c>
      <c r="D277" s="15" t="s">
        <v>16</v>
      </c>
      <c r="E277" s="14" t="s" ph="1">
        <v>752</v>
      </c>
      <c r="F277" s="15" t="s">
        <v>2</v>
      </c>
      <c r="G277" s="14">
        <v>74</v>
      </c>
      <c r="H277" s="15" t="s">
        <v>22</v>
      </c>
      <c r="I277" s="16">
        <f>IF(ISERROR((I276-I275)/I276),0,(I276-I275)/I276)</f>
        <v>0.25</v>
      </c>
    </row>
    <row r="278" spans="2:9" ht="27.75" customHeight="1" thickBot="1" x14ac:dyDescent="0.45"/>
    <row r="279" spans="2:9" ht="27.75" customHeight="1" x14ac:dyDescent="0.4">
      <c r="B279" s="24" t="s">
        <v>0</v>
      </c>
      <c r="C279" s="26" t="s">
        <v>89</v>
      </c>
      <c r="D279" s="1" t="s">
        <v>4</v>
      </c>
      <c r="E279" s="2" t="s">
        <v>663</v>
      </c>
      <c r="F279" s="3" t="s">
        <v>5</v>
      </c>
      <c r="G279" s="4">
        <v>1300</v>
      </c>
      <c r="H279" s="5" t="s">
        <v>1</v>
      </c>
      <c r="I279" s="6">
        <v>44237</v>
      </c>
    </row>
    <row r="280" spans="2:9" ht="27.75" customHeight="1" x14ac:dyDescent="0.4">
      <c r="B280" s="25"/>
      <c r="C280" s="27"/>
      <c r="D280" s="7" t="s">
        <v>7</v>
      </c>
      <c r="E280" s="8" t="s">
        <v>90</v>
      </c>
      <c r="F280" s="9" t="s">
        <v>6</v>
      </c>
      <c r="G280" s="10">
        <v>950</v>
      </c>
      <c r="H280" s="9" t="s">
        <v>18</v>
      </c>
      <c r="I280" s="11">
        <f>G280*G282</f>
        <v>19950</v>
      </c>
    </row>
    <row r="281" spans="2:9" ht="27.75" customHeight="1" x14ac:dyDescent="0.4">
      <c r="B281" s="25"/>
      <c r="C281" s="27"/>
      <c r="D281" s="7" t="s">
        <v>8</v>
      </c>
      <c r="E281" s="8" t="s" ph="1">
        <v>19</v>
      </c>
      <c r="F281" s="9" t="s">
        <v>3</v>
      </c>
      <c r="G281" s="10">
        <v>1170</v>
      </c>
      <c r="H281" s="12" t="s">
        <v>20</v>
      </c>
      <c r="I281" s="11">
        <f>G281*G282</f>
        <v>24570</v>
      </c>
    </row>
    <row r="282" spans="2:9" ht="27.75" customHeight="1" thickBot="1" x14ac:dyDescent="0.45">
      <c r="B282" s="13" t="s">
        <v>718</v>
      </c>
      <c r="C282" s="14" t="s">
        <v>301</v>
      </c>
      <c r="D282" s="15" t="s">
        <v>25</v>
      </c>
      <c r="E282" s="14" t="s" ph="1">
        <v>703</v>
      </c>
      <c r="F282" s="15" t="s">
        <v>2</v>
      </c>
      <c r="G282" s="14">
        <v>21</v>
      </c>
      <c r="H282" s="15" t="s">
        <v>22</v>
      </c>
      <c r="I282" s="16">
        <f>IF(ISERROR((I281-I280)/I281),0,(I281-I280)/I281)</f>
        <v>0.18803418803418803</v>
      </c>
    </row>
    <row r="283" spans="2:9" ht="27.75" customHeight="1" thickBot="1" x14ac:dyDescent="0.45"/>
    <row r="284" spans="2:9" ht="27.75" customHeight="1" x14ac:dyDescent="0.4">
      <c r="B284" s="24" t="s">
        <v>0</v>
      </c>
      <c r="C284" s="26" t="s">
        <v>302</v>
      </c>
      <c r="D284" s="1" t="s">
        <v>4</v>
      </c>
      <c r="E284" s="2" t="s">
        <v>51</v>
      </c>
      <c r="F284" s="3" t="s">
        <v>5</v>
      </c>
      <c r="G284" s="4">
        <v>6500</v>
      </c>
      <c r="H284" s="5" t="s">
        <v>1</v>
      </c>
      <c r="I284" s="6">
        <v>44238</v>
      </c>
    </row>
    <row r="285" spans="2:9" ht="27.75" customHeight="1" x14ac:dyDescent="0.4">
      <c r="B285" s="25"/>
      <c r="C285" s="27"/>
      <c r="D285" s="7" t="s">
        <v>7</v>
      </c>
      <c r="E285" s="8" t="s">
        <v>90</v>
      </c>
      <c r="F285" s="9" t="s">
        <v>6</v>
      </c>
      <c r="G285" s="10">
        <v>4750</v>
      </c>
      <c r="H285" s="9" t="s">
        <v>18</v>
      </c>
      <c r="I285" s="11">
        <f>G285*G287</f>
        <v>631750</v>
      </c>
    </row>
    <row r="286" spans="2:9" ht="27.75" customHeight="1" x14ac:dyDescent="0.4">
      <c r="B286" s="25"/>
      <c r="C286" s="27"/>
      <c r="D286" s="7" t="s">
        <v>8</v>
      </c>
      <c r="E286" s="8" t="s" ph="1">
        <v>19</v>
      </c>
      <c r="F286" s="9" t="s">
        <v>3</v>
      </c>
      <c r="G286" s="10">
        <v>5200</v>
      </c>
      <c r="H286" s="12" t="s">
        <v>20</v>
      </c>
      <c r="I286" s="11">
        <f>G286*G287</f>
        <v>691600</v>
      </c>
    </row>
    <row r="287" spans="2:9" ht="27.75" customHeight="1" thickBot="1" x14ac:dyDescent="0.45">
      <c r="B287" s="13" t="s">
        <v>718</v>
      </c>
      <c r="C287" s="14" t="s">
        <v>303</v>
      </c>
      <c r="D287" s="15" t="s">
        <v>25</v>
      </c>
      <c r="E287" s="14" t="s" ph="1">
        <v>691</v>
      </c>
      <c r="F287" s="15" t="s">
        <v>2</v>
      </c>
      <c r="G287" s="14">
        <v>133</v>
      </c>
      <c r="H287" s="15" t="s">
        <v>22</v>
      </c>
      <c r="I287" s="16">
        <f>IF(ISERROR((I286-I285)/I286),0,(I286-I285)/I286)</f>
        <v>8.6538461538461536E-2</v>
      </c>
    </row>
    <row r="288" spans="2:9" ht="27.75" customHeight="1" thickBot="1" x14ac:dyDescent="0.45"/>
    <row r="289" spans="2:9" ht="27.75" customHeight="1" x14ac:dyDescent="0.4">
      <c r="B289" s="24" t="s">
        <v>0</v>
      </c>
      <c r="C289" s="26" t="s">
        <v>91</v>
      </c>
      <c r="D289" s="1" t="s">
        <v>4</v>
      </c>
      <c r="E289" s="2" t="s">
        <v>674</v>
      </c>
      <c r="F289" s="3" t="s">
        <v>5</v>
      </c>
      <c r="G289" s="4">
        <v>6000</v>
      </c>
      <c r="H289" s="5" t="s">
        <v>1</v>
      </c>
      <c r="I289" s="6">
        <v>44238</v>
      </c>
    </row>
    <row r="290" spans="2:9" ht="27.75" customHeight="1" x14ac:dyDescent="0.4">
      <c r="B290" s="25"/>
      <c r="C290" s="27"/>
      <c r="D290" s="7" t="s">
        <v>7</v>
      </c>
      <c r="E290" s="8" t="s">
        <v>48</v>
      </c>
      <c r="F290" s="9" t="s">
        <v>6</v>
      </c>
      <c r="G290" s="10">
        <v>4500</v>
      </c>
      <c r="H290" s="9" t="s">
        <v>18</v>
      </c>
      <c r="I290" s="11">
        <f>G290*G292</f>
        <v>274500</v>
      </c>
    </row>
    <row r="291" spans="2:9" ht="27.75" customHeight="1" x14ac:dyDescent="0.4">
      <c r="B291" s="25"/>
      <c r="C291" s="27"/>
      <c r="D291" s="7" t="s">
        <v>8</v>
      </c>
      <c r="E291" s="8" t="s" ph="1">
        <v>27</v>
      </c>
      <c r="F291" s="9" t="s">
        <v>3</v>
      </c>
      <c r="G291" s="10">
        <v>4800</v>
      </c>
      <c r="H291" s="12" t="s">
        <v>20</v>
      </c>
      <c r="I291" s="11">
        <f>G291*G292</f>
        <v>292800</v>
      </c>
    </row>
    <row r="292" spans="2:9" ht="27.75" customHeight="1" thickBot="1" x14ac:dyDescent="0.45">
      <c r="B292" s="13" t="s">
        <v>718</v>
      </c>
      <c r="C292" s="14" t="s">
        <v>304</v>
      </c>
      <c r="D292" s="15" t="s">
        <v>16</v>
      </c>
      <c r="E292" s="14" t="s" ph="1">
        <v>693</v>
      </c>
      <c r="F292" s="15" t="s">
        <v>2</v>
      </c>
      <c r="G292" s="14">
        <v>61</v>
      </c>
      <c r="H292" s="15" t="s">
        <v>22</v>
      </c>
      <c r="I292" s="16">
        <f>IF(ISERROR((I291-I290)/I291),0,(I291-I290)/I291)</f>
        <v>6.25E-2</v>
      </c>
    </row>
    <row r="293" spans="2:9" ht="27.75" customHeight="1" thickBot="1" x14ac:dyDescent="0.45"/>
    <row r="294" spans="2:9" ht="27.75" customHeight="1" x14ac:dyDescent="0.4">
      <c r="B294" s="24" t="s">
        <v>0</v>
      </c>
      <c r="C294" s="26" t="s">
        <v>92</v>
      </c>
      <c r="D294" s="1" t="s">
        <v>4</v>
      </c>
      <c r="E294" s="2" t="s">
        <v>660</v>
      </c>
      <c r="F294" s="3" t="s">
        <v>5</v>
      </c>
      <c r="G294" s="4">
        <v>1200</v>
      </c>
      <c r="H294" s="5" t="s">
        <v>1</v>
      </c>
      <c r="I294" s="6">
        <v>44239</v>
      </c>
    </row>
    <row r="295" spans="2:9" ht="27.75" customHeight="1" x14ac:dyDescent="0.4">
      <c r="B295" s="25"/>
      <c r="C295" s="27"/>
      <c r="D295" s="7" t="s">
        <v>7</v>
      </c>
      <c r="E295" s="8" t="s">
        <v>52</v>
      </c>
      <c r="F295" s="9" t="s">
        <v>6</v>
      </c>
      <c r="G295" s="10">
        <v>900</v>
      </c>
      <c r="H295" s="9" t="s">
        <v>18</v>
      </c>
      <c r="I295" s="11">
        <f>G295*G297</f>
        <v>211500</v>
      </c>
    </row>
    <row r="296" spans="2:9" ht="27.75" customHeight="1" x14ac:dyDescent="0.4">
      <c r="B296" s="25"/>
      <c r="C296" s="27"/>
      <c r="D296" s="7" t="s">
        <v>8</v>
      </c>
      <c r="E296" s="8" t="s" ph="1">
        <v>19</v>
      </c>
      <c r="F296" s="9" t="s">
        <v>3</v>
      </c>
      <c r="G296" s="10">
        <v>1080</v>
      </c>
      <c r="H296" s="12" t="s">
        <v>20</v>
      </c>
      <c r="I296" s="11">
        <f>G296*G297</f>
        <v>253800</v>
      </c>
    </row>
    <row r="297" spans="2:9" ht="27.75" customHeight="1" thickBot="1" x14ac:dyDescent="0.45">
      <c r="B297" s="13" t="s">
        <v>718</v>
      </c>
      <c r="C297" s="14" t="s">
        <v>720</v>
      </c>
      <c r="D297" s="15" t="s">
        <v>16</v>
      </c>
      <c r="E297" s="14" t="s" ph="1">
        <v>704</v>
      </c>
      <c r="F297" s="15" t="s">
        <v>2</v>
      </c>
      <c r="G297" s="14">
        <v>235</v>
      </c>
      <c r="H297" s="15" t="s">
        <v>22</v>
      </c>
      <c r="I297" s="16">
        <f>IF(ISERROR((I296-I295)/I296),0,(I296-I295)/I296)</f>
        <v>0.16666666666666666</v>
      </c>
    </row>
    <row r="298" spans="2:9" ht="27.75" customHeight="1" thickBot="1" x14ac:dyDescent="0.45"/>
    <row r="299" spans="2:9" ht="27.75" customHeight="1" x14ac:dyDescent="0.4">
      <c r="B299" s="24" t="s">
        <v>0</v>
      </c>
      <c r="C299" s="26" t="s">
        <v>155</v>
      </c>
      <c r="D299" s="1" t="s">
        <v>4</v>
      </c>
      <c r="E299" s="2" t="s">
        <v>43</v>
      </c>
      <c r="F299" s="3" t="s">
        <v>5</v>
      </c>
      <c r="G299" s="4">
        <v>6000</v>
      </c>
      <c r="H299" s="5" t="s">
        <v>1</v>
      </c>
      <c r="I299" s="6">
        <v>44240</v>
      </c>
    </row>
    <row r="300" spans="2:9" ht="27.75" customHeight="1" x14ac:dyDescent="0.4">
      <c r="B300" s="25"/>
      <c r="C300" s="27"/>
      <c r="D300" s="7" t="s">
        <v>7</v>
      </c>
      <c r="E300" s="8" t="s">
        <v>61</v>
      </c>
      <c r="F300" s="9" t="s">
        <v>6</v>
      </c>
      <c r="G300" s="10">
        <v>4500</v>
      </c>
      <c r="H300" s="9" t="s">
        <v>18</v>
      </c>
      <c r="I300" s="11">
        <f>G300*G302</f>
        <v>117000</v>
      </c>
    </row>
    <row r="301" spans="2:9" ht="27.75" customHeight="1" x14ac:dyDescent="0.4">
      <c r="B301" s="25"/>
      <c r="C301" s="27"/>
      <c r="D301" s="7" t="s">
        <v>8</v>
      </c>
      <c r="E301" s="8" t="s" ph="1">
        <v>23</v>
      </c>
      <c r="F301" s="9" t="s">
        <v>3</v>
      </c>
      <c r="G301" s="10">
        <v>4800</v>
      </c>
      <c r="H301" s="12" t="s">
        <v>20</v>
      </c>
      <c r="I301" s="11">
        <f>G301*G302</f>
        <v>124800</v>
      </c>
    </row>
    <row r="302" spans="2:9" ht="27.75" customHeight="1" thickBot="1" x14ac:dyDescent="0.45">
      <c r="B302" s="13" t="s">
        <v>718</v>
      </c>
      <c r="C302" s="14" t="s">
        <v>305</v>
      </c>
      <c r="D302" s="15" t="s">
        <v>25</v>
      </c>
      <c r="E302" s="14" t="s" ph="1">
        <v>692</v>
      </c>
      <c r="F302" s="15" t="s">
        <v>2</v>
      </c>
      <c r="G302" s="14">
        <v>26</v>
      </c>
      <c r="H302" s="15" t="s">
        <v>22</v>
      </c>
      <c r="I302" s="16">
        <f>IF(ISERROR((I301-I300)/I301),0,(I301-I300)/I301)</f>
        <v>6.25E-2</v>
      </c>
    </row>
    <row r="303" spans="2:9" ht="27.75" customHeight="1" thickBot="1" x14ac:dyDescent="0.45"/>
    <row r="304" spans="2:9" ht="27.75" customHeight="1" x14ac:dyDescent="0.4">
      <c r="B304" s="24" t="s">
        <v>0</v>
      </c>
      <c r="C304" s="26" t="s">
        <v>93</v>
      </c>
      <c r="D304" s="1" t="s">
        <v>4</v>
      </c>
      <c r="E304" s="2" t="s">
        <v>47</v>
      </c>
      <c r="F304" s="3" t="s">
        <v>5</v>
      </c>
      <c r="G304" s="4">
        <v>130</v>
      </c>
      <c r="H304" s="5" t="s">
        <v>1</v>
      </c>
      <c r="I304" s="6">
        <v>44241</v>
      </c>
    </row>
    <row r="305" spans="2:9" ht="27.75" customHeight="1" x14ac:dyDescent="0.4">
      <c r="B305" s="25"/>
      <c r="C305" s="27"/>
      <c r="D305" s="7" t="s">
        <v>7</v>
      </c>
      <c r="E305" s="8" t="s">
        <v>90</v>
      </c>
      <c r="F305" s="9" t="s">
        <v>6</v>
      </c>
      <c r="G305" s="10">
        <v>95</v>
      </c>
      <c r="H305" s="9" t="s">
        <v>18</v>
      </c>
      <c r="I305" s="11">
        <f>G305*G307</f>
        <v>7505</v>
      </c>
    </row>
    <row r="306" spans="2:9" ht="27.75" customHeight="1" x14ac:dyDescent="0.4">
      <c r="B306" s="25"/>
      <c r="C306" s="27"/>
      <c r="D306" s="7" t="s">
        <v>8</v>
      </c>
      <c r="E306" s="8" t="s" ph="1">
        <v>19</v>
      </c>
      <c r="F306" s="9" t="s">
        <v>3</v>
      </c>
      <c r="G306" s="10">
        <v>130</v>
      </c>
      <c r="H306" s="12" t="s">
        <v>20</v>
      </c>
      <c r="I306" s="11">
        <f>G306*G307</f>
        <v>10270</v>
      </c>
    </row>
    <row r="307" spans="2:9" ht="27.75" customHeight="1" thickBot="1" x14ac:dyDescent="0.45">
      <c r="B307" s="13" t="s">
        <v>718</v>
      </c>
      <c r="C307" s="14" t="s">
        <v>306</v>
      </c>
      <c r="D307" s="15" t="s">
        <v>29</v>
      </c>
      <c r="E307" s="14" t="s" ph="1">
        <v>37</v>
      </c>
      <c r="F307" s="15" t="s">
        <v>2</v>
      </c>
      <c r="G307" s="14">
        <v>79</v>
      </c>
      <c r="H307" s="15" t="s">
        <v>22</v>
      </c>
      <c r="I307" s="16">
        <f>IF(ISERROR((I306-I305)/I306),0,(I306-I305)/I306)</f>
        <v>0.26923076923076922</v>
      </c>
    </row>
    <row r="308" spans="2:9" ht="27.75" customHeight="1" thickBot="1" x14ac:dyDescent="0.45"/>
    <row r="309" spans="2:9" ht="27.75" customHeight="1" x14ac:dyDescent="0.4">
      <c r="B309" s="24" t="s">
        <v>0</v>
      </c>
      <c r="C309" s="26" t="s">
        <v>307</v>
      </c>
      <c r="D309" s="1" t="s">
        <v>4</v>
      </c>
      <c r="E309" s="2" t="s">
        <v>51</v>
      </c>
      <c r="F309" s="3" t="s">
        <v>5</v>
      </c>
      <c r="G309" s="4">
        <v>6500</v>
      </c>
      <c r="H309" s="5" t="s">
        <v>1</v>
      </c>
      <c r="I309" s="6">
        <v>44241</v>
      </c>
    </row>
    <row r="310" spans="2:9" ht="27.75" customHeight="1" x14ac:dyDescent="0.4">
      <c r="B310" s="25"/>
      <c r="C310" s="27"/>
      <c r="D310" s="7" t="s">
        <v>7</v>
      </c>
      <c r="E310" s="8" t="s">
        <v>90</v>
      </c>
      <c r="F310" s="9" t="s">
        <v>6</v>
      </c>
      <c r="G310" s="10">
        <v>4750</v>
      </c>
      <c r="H310" s="9" t="s">
        <v>18</v>
      </c>
      <c r="I310" s="11">
        <f>G310*G312</f>
        <v>964250</v>
      </c>
    </row>
    <row r="311" spans="2:9" ht="27.75" customHeight="1" x14ac:dyDescent="0.4">
      <c r="B311" s="25"/>
      <c r="C311" s="27"/>
      <c r="D311" s="7" t="s">
        <v>8</v>
      </c>
      <c r="E311" s="8" t="s" ph="1">
        <v>27</v>
      </c>
      <c r="F311" s="9" t="s">
        <v>3</v>
      </c>
      <c r="G311" s="10">
        <v>5200</v>
      </c>
      <c r="H311" s="12" t="s">
        <v>20</v>
      </c>
      <c r="I311" s="11">
        <f>G311*G312</f>
        <v>1055600</v>
      </c>
    </row>
    <row r="312" spans="2:9" ht="27.75" customHeight="1" thickBot="1" x14ac:dyDescent="0.45">
      <c r="B312" s="13" t="s">
        <v>718</v>
      </c>
      <c r="C312" s="14" t="s">
        <v>268</v>
      </c>
      <c r="D312" s="15" t="s">
        <v>25</v>
      </c>
      <c r="E312" s="14" t="s" ph="1">
        <v>705</v>
      </c>
      <c r="F312" s="15" t="s">
        <v>2</v>
      </c>
      <c r="G312" s="14">
        <v>203</v>
      </c>
      <c r="H312" s="15" t="s">
        <v>22</v>
      </c>
      <c r="I312" s="16">
        <f>IF(ISERROR((I311-I310)/I311),0,(I311-I310)/I311)</f>
        <v>8.6538461538461536E-2</v>
      </c>
    </row>
    <row r="313" spans="2:9" ht="27.75" customHeight="1" thickBot="1" x14ac:dyDescent="0.45"/>
    <row r="314" spans="2:9" ht="27.75" customHeight="1" x14ac:dyDescent="0.4">
      <c r="B314" s="24" t="s">
        <v>0</v>
      </c>
      <c r="C314" s="26" t="s">
        <v>94</v>
      </c>
      <c r="D314" s="1" t="s">
        <v>4</v>
      </c>
      <c r="E314" s="2" t="s">
        <v>47</v>
      </c>
      <c r="F314" s="3" t="s">
        <v>5</v>
      </c>
      <c r="G314" s="4">
        <v>1300</v>
      </c>
      <c r="H314" s="5" t="s">
        <v>1</v>
      </c>
      <c r="I314" s="6">
        <v>44243</v>
      </c>
    </row>
    <row r="315" spans="2:9" ht="27.75" customHeight="1" x14ac:dyDescent="0.4">
      <c r="B315" s="25"/>
      <c r="C315" s="27"/>
      <c r="D315" s="7" t="s">
        <v>7</v>
      </c>
      <c r="E315" s="8" t="s">
        <v>90</v>
      </c>
      <c r="F315" s="9" t="s">
        <v>6</v>
      </c>
      <c r="G315" s="10">
        <v>950</v>
      </c>
      <c r="H315" s="9" t="s">
        <v>18</v>
      </c>
      <c r="I315" s="11">
        <f>G315*G317</f>
        <v>26600</v>
      </c>
    </row>
    <row r="316" spans="2:9" ht="27.75" customHeight="1" x14ac:dyDescent="0.4">
      <c r="B316" s="25"/>
      <c r="C316" s="27"/>
      <c r="D316" s="7" t="s">
        <v>8</v>
      </c>
      <c r="E316" s="8" t="s" ph="1">
        <v>19</v>
      </c>
      <c r="F316" s="9" t="s">
        <v>3</v>
      </c>
      <c r="G316" s="10">
        <v>1170</v>
      </c>
      <c r="H316" s="12" t="s">
        <v>20</v>
      </c>
      <c r="I316" s="11">
        <f>G316*G317</f>
        <v>32760</v>
      </c>
    </row>
    <row r="317" spans="2:9" ht="27.75" customHeight="1" thickBot="1" x14ac:dyDescent="0.45">
      <c r="B317" s="13" t="s">
        <v>718</v>
      </c>
      <c r="C317" s="14" t="s">
        <v>308</v>
      </c>
      <c r="D317" s="15" t="s">
        <v>29</v>
      </c>
      <c r="E317" s="14" t="s" ph="1">
        <v>753</v>
      </c>
      <c r="F317" s="15" t="s">
        <v>2</v>
      </c>
      <c r="G317" s="14">
        <v>28</v>
      </c>
      <c r="H317" s="15" t="s">
        <v>22</v>
      </c>
      <c r="I317" s="16">
        <f>IF(ISERROR((I316-I315)/I316),0,(I316-I315)/I316)</f>
        <v>0.18803418803418803</v>
      </c>
    </row>
    <row r="318" spans="2:9" ht="27.75" customHeight="1" thickBot="1" x14ac:dyDescent="0.45"/>
    <row r="319" spans="2:9" ht="27.75" customHeight="1" x14ac:dyDescent="0.4">
      <c r="B319" s="24" t="s">
        <v>0</v>
      </c>
      <c r="C319" s="26" t="s">
        <v>309</v>
      </c>
      <c r="D319" s="1" t="s">
        <v>4</v>
      </c>
      <c r="E319" s="2" t="s">
        <v>75</v>
      </c>
      <c r="F319" s="3" t="s">
        <v>5</v>
      </c>
      <c r="G319" s="4">
        <v>1200</v>
      </c>
      <c r="H319" s="5" t="s">
        <v>1</v>
      </c>
      <c r="I319" s="6">
        <v>44244</v>
      </c>
    </row>
    <row r="320" spans="2:9" ht="27.75" customHeight="1" x14ac:dyDescent="0.4">
      <c r="B320" s="25"/>
      <c r="C320" s="27"/>
      <c r="D320" s="7" t="s">
        <v>7</v>
      </c>
      <c r="E320" s="8" t="s">
        <v>673</v>
      </c>
      <c r="F320" s="9" t="s">
        <v>6</v>
      </c>
      <c r="G320" s="10">
        <v>900</v>
      </c>
      <c r="H320" s="9" t="s">
        <v>18</v>
      </c>
      <c r="I320" s="11">
        <f>G320*G322</f>
        <v>47700</v>
      </c>
    </row>
    <row r="321" spans="2:9" ht="27.75" customHeight="1" x14ac:dyDescent="0.4">
      <c r="B321" s="25"/>
      <c r="C321" s="27"/>
      <c r="D321" s="7" t="s">
        <v>8</v>
      </c>
      <c r="E321" s="8" t="s" ph="1">
        <v>27</v>
      </c>
      <c r="F321" s="9" t="s">
        <v>3</v>
      </c>
      <c r="G321" s="10">
        <v>1080</v>
      </c>
      <c r="H321" s="12" t="s">
        <v>20</v>
      </c>
      <c r="I321" s="11">
        <f>G321*G322</f>
        <v>57240</v>
      </c>
    </row>
    <row r="322" spans="2:9" ht="27.75" customHeight="1" thickBot="1" x14ac:dyDescent="0.45">
      <c r="B322" s="13" t="s">
        <v>718</v>
      </c>
      <c r="C322" s="14" t="s">
        <v>310</v>
      </c>
      <c r="D322" s="15" t="s">
        <v>16</v>
      </c>
      <c r="E322" s="14" t="s" ph="1">
        <v>740</v>
      </c>
      <c r="F322" s="15" t="s">
        <v>2</v>
      </c>
      <c r="G322" s="14">
        <v>53</v>
      </c>
      <c r="H322" s="15" t="s">
        <v>22</v>
      </c>
      <c r="I322" s="16">
        <f>IF(ISERROR((I321-I320)/I321),0,(I321-I320)/I321)</f>
        <v>0.16666666666666666</v>
      </c>
    </row>
    <row r="323" spans="2:9" ht="27.75" customHeight="1" thickBot="1" x14ac:dyDescent="0.45"/>
    <row r="324" spans="2:9" ht="27.75" customHeight="1" x14ac:dyDescent="0.4">
      <c r="B324" s="24" t="s">
        <v>0</v>
      </c>
      <c r="C324" s="26" t="s">
        <v>309</v>
      </c>
      <c r="D324" s="1" t="s">
        <v>4</v>
      </c>
      <c r="E324" s="22" t="s">
        <v>75</v>
      </c>
      <c r="F324" s="3" t="s">
        <v>5</v>
      </c>
      <c r="G324" s="4">
        <v>1200</v>
      </c>
      <c r="H324" s="5" t="s">
        <v>1</v>
      </c>
      <c r="I324" s="6">
        <v>44244</v>
      </c>
    </row>
    <row r="325" spans="2:9" ht="27.75" customHeight="1" x14ac:dyDescent="0.4">
      <c r="B325" s="25"/>
      <c r="C325" s="27"/>
      <c r="D325" s="7" t="s">
        <v>7</v>
      </c>
      <c r="E325" s="23" t="s">
        <v>54</v>
      </c>
      <c r="F325" s="9" t="s">
        <v>6</v>
      </c>
      <c r="G325" s="10">
        <v>900</v>
      </c>
      <c r="H325" s="9" t="s">
        <v>18</v>
      </c>
      <c r="I325" s="11">
        <f>G325*G327</f>
        <v>47700</v>
      </c>
    </row>
    <row r="326" spans="2:9" ht="27.75" customHeight="1" x14ac:dyDescent="0.4">
      <c r="B326" s="25"/>
      <c r="C326" s="27"/>
      <c r="D326" s="7" t="s">
        <v>8</v>
      </c>
      <c r="E326" s="23" t="s" ph="1">
        <v>27</v>
      </c>
      <c r="F326" s="9" t="s">
        <v>3</v>
      </c>
      <c r="G326" s="10">
        <v>1080</v>
      </c>
      <c r="H326" s="12" t="s">
        <v>20</v>
      </c>
      <c r="I326" s="11">
        <f>G326*G327</f>
        <v>57240</v>
      </c>
    </row>
    <row r="327" spans="2:9" ht="27.75" customHeight="1" thickBot="1" x14ac:dyDescent="0.45">
      <c r="B327" s="13" t="s">
        <v>718</v>
      </c>
      <c r="C327" s="14" t="s">
        <v>24</v>
      </c>
      <c r="D327" s="15" t="s">
        <v>16</v>
      </c>
      <c r="E327" s="14" t="s" ph="1">
        <v>740</v>
      </c>
      <c r="F327" s="15" t="s">
        <v>2</v>
      </c>
      <c r="G327" s="14">
        <v>53</v>
      </c>
      <c r="H327" s="15" t="s">
        <v>22</v>
      </c>
      <c r="I327" s="16">
        <f>IF(ISERROR((I326-I325)/I326),0,(I326-I325)/I326)</f>
        <v>0.16666666666666666</v>
      </c>
    </row>
    <row r="328" spans="2:9" ht="27.75" customHeight="1" thickBot="1" x14ac:dyDescent="0.45"/>
    <row r="329" spans="2:9" ht="27.75" customHeight="1" x14ac:dyDescent="0.4">
      <c r="B329" s="24" t="s">
        <v>0</v>
      </c>
      <c r="C329" s="26" t="s">
        <v>104</v>
      </c>
      <c r="D329" s="1" t="s">
        <v>4</v>
      </c>
      <c r="E329" s="2" t="s">
        <v>51</v>
      </c>
      <c r="F329" s="3" t="s">
        <v>5</v>
      </c>
      <c r="G329" s="4">
        <v>120</v>
      </c>
      <c r="H329" s="5" t="s">
        <v>1</v>
      </c>
      <c r="I329" s="6">
        <v>44247</v>
      </c>
    </row>
    <row r="330" spans="2:9" ht="27.75" customHeight="1" x14ac:dyDescent="0.4">
      <c r="B330" s="25"/>
      <c r="C330" s="27"/>
      <c r="D330" s="7" t="s">
        <v>7</v>
      </c>
      <c r="E330" s="8" t="s">
        <v>149</v>
      </c>
      <c r="F330" s="9" t="s">
        <v>6</v>
      </c>
      <c r="G330" s="10">
        <v>90</v>
      </c>
      <c r="H330" s="9" t="s">
        <v>18</v>
      </c>
      <c r="I330" s="11">
        <f>G330*G332</f>
        <v>18450</v>
      </c>
    </row>
    <row r="331" spans="2:9" ht="27.75" customHeight="1" x14ac:dyDescent="0.4">
      <c r="B331" s="25"/>
      <c r="C331" s="27"/>
      <c r="D331" s="7" t="s">
        <v>8</v>
      </c>
      <c r="E331" s="8" t="s" ph="1">
        <v>32</v>
      </c>
      <c r="F331" s="9" t="s">
        <v>3</v>
      </c>
      <c r="G331" s="10">
        <v>120</v>
      </c>
      <c r="H331" s="12" t="s">
        <v>20</v>
      </c>
      <c r="I331" s="11">
        <f>G331*G332</f>
        <v>24600</v>
      </c>
    </row>
    <row r="332" spans="2:9" ht="27.75" customHeight="1" thickBot="1" x14ac:dyDescent="0.45">
      <c r="B332" s="13" t="s">
        <v>718</v>
      </c>
      <c r="C332" s="14" t="s">
        <v>311</v>
      </c>
      <c r="D332" s="15" t="s">
        <v>25</v>
      </c>
      <c r="E332" s="14" t="s" ph="1">
        <v>754</v>
      </c>
      <c r="F332" s="15" t="s">
        <v>2</v>
      </c>
      <c r="G332" s="14">
        <v>205</v>
      </c>
      <c r="H332" s="15" t="s">
        <v>22</v>
      </c>
      <c r="I332" s="16">
        <f>IF(ISERROR((I331-I330)/I331),0,(I331-I330)/I331)</f>
        <v>0.25</v>
      </c>
    </row>
    <row r="333" spans="2:9" ht="27.75" customHeight="1" thickBot="1" x14ac:dyDescent="0.45"/>
    <row r="334" spans="2:9" ht="27.75" customHeight="1" x14ac:dyDescent="0.4">
      <c r="B334" s="24" t="s">
        <v>0</v>
      </c>
      <c r="C334" s="26" t="s">
        <v>285</v>
      </c>
      <c r="D334" s="1" t="s">
        <v>4</v>
      </c>
      <c r="E334" s="2" t="s">
        <v>51</v>
      </c>
      <c r="F334" s="3" t="s">
        <v>5</v>
      </c>
      <c r="G334" s="4">
        <v>6000</v>
      </c>
      <c r="H334" s="5" t="s">
        <v>1</v>
      </c>
      <c r="I334" s="6">
        <v>44249</v>
      </c>
    </row>
    <row r="335" spans="2:9" ht="27.75" customHeight="1" x14ac:dyDescent="0.4">
      <c r="B335" s="25"/>
      <c r="C335" s="27"/>
      <c r="D335" s="7" t="s">
        <v>7</v>
      </c>
      <c r="E335" s="8" t="s">
        <v>90</v>
      </c>
      <c r="F335" s="9" t="s">
        <v>6</v>
      </c>
      <c r="G335" s="10">
        <v>4500</v>
      </c>
      <c r="H335" s="9" t="s">
        <v>18</v>
      </c>
      <c r="I335" s="11">
        <f>G335*G337</f>
        <v>639000</v>
      </c>
    </row>
    <row r="336" spans="2:9" ht="27.75" customHeight="1" x14ac:dyDescent="0.4">
      <c r="B336" s="25"/>
      <c r="C336" s="27"/>
      <c r="D336" s="7" t="s">
        <v>8</v>
      </c>
      <c r="E336" s="8" t="s" ph="1">
        <v>23</v>
      </c>
      <c r="F336" s="9" t="s">
        <v>3</v>
      </c>
      <c r="G336" s="10">
        <v>4800</v>
      </c>
      <c r="H336" s="12" t="s">
        <v>20</v>
      </c>
      <c r="I336" s="11">
        <f>G336*G337</f>
        <v>681600</v>
      </c>
    </row>
    <row r="337" spans="2:9" ht="27.75" customHeight="1" thickBot="1" x14ac:dyDescent="0.45">
      <c r="B337" s="13" t="s">
        <v>718</v>
      </c>
      <c r="C337" s="14" t="s">
        <v>312</v>
      </c>
      <c r="D337" s="15" t="s">
        <v>25</v>
      </c>
      <c r="E337" s="14" t="s" ph="1">
        <v>706</v>
      </c>
      <c r="F337" s="15" t="s">
        <v>2</v>
      </c>
      <c r="G337" s="14">
        <v>142</v>
      </c>
      <c r="H337" s="15" t="s">
        <v>22</v>
      </c>
      <c r="I337" s="16">
        <f>IF(ISERROR((I336-I335)/I336),0,(I336-I335)/I336)</f>
        <v>6.25E-2</v>
      </c>
    </row>
    <row r="338" spans="2:9" ht="27.75" customHeight="1" thickBot="1" x14ac:dyDescent="0.45"/>
    <row r="339" spans="2:9" ht="27.75" customHeight="1" x14ac:dyDescent="0.4">
      <c r="B339" s="24" t="s">
        <v>0</v>
      </c>
      <c r="C339" s="26" t="s">
        <v>313</v>
      </c>
      <c r="D339" s="1" t="s">
        <v>4</v>
      </c>
      <c r="E339" s="2" t="s">
        <v>677</v>
      </c>
      <c r="F339" s="3" t="s">
        <v>5</v>
      </c>
      <c r="G339" s="4">
        <v>120</v>
      </c>
      <c r="H339" s="5" t="s">
        <v>1</v>
      </c>
      <c r="I339" s="6">
        <v>44251</v>
      </c>
    </row>
    <row r="340" spans="2:9" ht="27.75" customHeight="1" x14ac:dyDescent="0.4">
      <c r="B340" s="25"/>
      <c r="C340" s="27"/>
      <c r="D340" s="7" t="s">
        <v>7</v>
      </c>
      <c r="E340" s="8" t="s">
        <v>48</v>
      </c>
      <c r="F340" s="9" t="s">
        <v>6</v>
      </c>
      <c r="G340" s="10">
        <v>90</v>
      </c>
      <c r="H340" s="9" t="s">
        <v>18</v>
      </c>
      <c r="I340" s="11">
        <f>G340*G342</f>
        <v>3780</v>
      </c>
    </row>
    <row r="341" spans="2:9" ht="27.75" customHeight="1" x14ac:dyDescent="0.4">
      <c r="B341" s="25"/>
      <c r="C341" s="27"/>
      <c r="D341" s="7" t="s">
        <v>8</v>
      </c>
      <c r="E341" s="8" t="s" ph="1">
        <v>27</v>
      </c>
      <c r="F341" s="9" t="s">
        <v>3</v>
      </c>
      <c r="G341" s="10">
        <v>120</v>
      </c>
      <c r="H341" s="12" t="s">
        <v>20</v>
      </c>
      <c r="I341" s="11">
        <f>G341*G342</f>
        <v>5040</v>
      </c>
    </row>
    <row r="342" spans="2:9" ht="27.75" customHeight="1" thickBot="1" x14ac:dyDescent="0.45">
      <c r="B342" s="13" t="s">
        <v>718</v>
      </c>
      <c r="C342" s="14" t="s">
        <v>314</v>
      </c>
      <c r="D342" s="15" t="s">
        <v>29</v>
      </c>
      <c r="E342" s="14" t="s" ph="1">
        <v>755</v>
      </c>
      <c r="F342" s="15" t="s">
        <v>2</v>
      </c>
      <c r="G342" s="14">
        <v>42</v>
      </c>
      <c r="H342" s="15" t="s">
        <v>22</v>
      </c>
      <c r="I342" s="16">
        <f>IF(ISERROR((I341-I340)/I341),0,(I341-I340)/I341)</f>
        <v>0.25</v>
      </c>
    </row>
    <row r="343" spans="2:9" ht="27.75" customHeight="1" thickBot="1" x14ac:dyDescent="0.45"/>
    <row r="344" spans="2:9" ht="27.75" customHeight="1" x14ac:dyDescent="0.4">
      <c r="B344" s="24" t="s">
        <v>0</v>
      </c>
      <c r="C344" s="26" t="s">
        <v>315</v>
      </c>
      <c r="D344" s="1" t="s">
        <v>4</v>
      </c>
      <c r="E344" s="2" t="s">
        <v>43</v>
      </c>
      <c r="F344" s="3" t="s">
        <v>5</v>
      </c>
      <c r="G344" s="4">
        <v>1200</v>
      </c>
      <c r="H344" s="5" t="s">
        <v>1</v>
      </c>
      <c r="I344" s="6">
        <v>44251</v>
      </c>
    </row>
    <row r="345" spans="2:9" ht="27.75" customHeight="1" x14ac:dyDescent="0.4">
      <c r="B345" s="25"/>
      <c r="C345" s="27"/>
      <c r="D345" s="7" t="s">
        <v>7</v>
      </c>
      <c r="E345" s="8" t="s">
        <v>142</v>
      </c>
      <c r="F345" s="9" t="s">
        <v>6</v>
      </c>
      <c r="G345" s="10">
        <v>900</v>
      </c>
      <c r="H345" s="9" t="s">
        <v>18</v>
      </c>
      <c r="I345" s="11">
        <f>G345*G347</f>
        <v>34200</v>
      </c>
    </row>
    <row r="346" spans="2:9" ht="27.75" customHeight="1" x14ac:dyDescent="0.4">
      <c r="B346" s="25"/>
      <c r="C346" s="27"/>
      <c r="D346" s="7" t="s">
        <v>8</v>
      </c>
      <c r="E346" s="8" t="s" ph="1">
        <v>31</v>
      </c>
      <c r="F346" s="9" t="s">
        <v>3</v>
      </c>
      <c r="G346" s="10">
        <v>1080</v>
      </c>
      <c r="H346" s="12" t="s">
        <v>20</v>
      </c>
      <c r="I346" s="11">
        <f>G346*G347</f>
        <v>41040</v>
      </c>
    </row>
    <row r="347" spans="2:9" ht="27.75" customHeight="1" thickBot="1" x14ac:dyDescent="0.45">
      <c r="B347" s="13" t="s">
        <v>718</v>
      </c>
      <c r="C347" s="14" t="s">
        <v>316</v>
      </c>
      <c r="D347" s="15" t="s">
        <v>25</v>
      </c>
      <c r="E347" s="14" t="s" ph="1">
        <v>756</v>
      </c>
      <c r="F347" s="15" t="s">
        <v>2</v>
      </c>
      <c r="G347" s="14">
        <v>38</v>
      </c>
      <c r="H347" s="15" t="s">
        <v>22</v>
      </c>
      <c r="I347" s="16">
        <f>IF(ISERROR((I346-I345)/I346),0,(I346-I345)/I346)</f>
        <v>0.16666666666666666</v>
      </c>
    </row>
    <row r="348" spans="2:9" ht="27.75" customHeight="1" thickBot="1" x14ac:dyDescent="0.45"/>
    <row r="349" spans="2:9" ht="27.75" customHeight="1" x14ac:dyDescent="0.4">
      <c r="B349" s="24" t="s">
        <v>0</v>
      </c>
      <c r="C349" s="26" t="s">
        <v>97</v>
      </c>
      <c r="D349" s="1" t="s">
        <v>4</v>
      </c>
      <c r="E349" s="2" t="s">
        <v>680</v>
      </c>
      <c r="F349" s="3" t="s">
        <v>5</v>
      </c>
      <c r="G349" s="4">
        <v>6500</v>
      </c>
      <c r="H349" s="5" t="s">
        <v>1</v>
      </c>
      <c r="I349" s="6">
        <v>44251</v>
      </c>
    </row>
    <row r="350" spans="2:9" ht="27.75" customHeight="1" x14ac:dyDescent="0.4">
      <c r="B350" s="25"/>
      <c r="C350" s="27"/>
      <c r="D350" s="7" t="s">
        <v>7</v>
      </c>
      <c r="E350" s="8" t="s">
        <v>142</v>
      </c>
      <c r="F350" s="9" t="s">
        <v>6</v>
      </c>
      <c r="G350" s="10">
        <v>4750</v>
      </c>
      <c r="H350" s="9" t="s">
        <v>18</v>
      </c>
      <c r="I350" s="11">
        <f>G350*G352</f>
        <v>1239750</v>
      </c>
    </row>
    <row r="351" spans="2:9" ht="27.75" customHeight="1" x14ac:dyDescent="0.4">
      <c r="B351" s="25"/>
      <c r="C351" s="27"/>
      <c r="D351" s="7" t="s">
        <v>8</v>
      </c>
      <c r="E351" s="8" t="s" ph="1">
        <v>27</v>
      </c>
      <c r="F351" s="9" t="s">
        <v>3</v>
      </c>
      <c r="G351" s="10">
        <v>5200</v>
      </c>
      <c r="H351" s="12" t="s">
        <v>20</v>
      </c>
      <c r="I351" s="11">
        <f>G351*G352</f>
        <v>1357200</v>
      </c>
    </row>
    <row r="352" spans="2:9" ht="27.75" customHeight="1" thickBot="1" x14ac:dyDescent="0.45">
      <c r="B352" s="13" t="s">
        <v>718</v>
      </c>
      <c r="C352" s="14" t="s">
        <v>317</v>
      </c>
      <c r="D352" s="15" t="s">
        <v>16</v>
      </c>
      <c r="E352" s="14" t="s" ph="1">
        <v>779</v>
      </c>
      <c r="F352" s="15" t="s">
        <v>2</v>
      </c>
      <c r="G352" s="14">
        <v>261</v>
      </c>
      <c r="H352" s="15" t="s">
        <v>22</v>
      </c>
      <c r="I352" s="16">
        <f>IF(ISERROR((I351-I350)/I351),0,(I351-I350)/I351)</f>
        <v>8.6538461538461536E-2</v>
      </c>
    </row>
    <row r="353" spans="2:9" ht="27.75" customHeight="1" thickBot="1" x14ac:dyDescent="0.45"/>
    <row r="354" spans="2:9" ht="27.75" customHeight="1" x14ac:dyDescent="0.4">
      <c r="B354" s="24" t="s">
        <v>0</v>
      </c>
      <c r="C354" s="26" t="s">
        <v>98</v>
      </c>
      <c r="D354" s="1" t="s">
        <v>4</v>
      </c>
      <c r="E354" s="2" t="s">
        <v>75</v>
      </c>
      <c r="F354" s="3" t="s">
        <v>5</v>
      </c>
      <c r="G354" s="4">
        <v>1200</v>
      </c>
      <c r="H354" s="5" t="s">
        <v>1</v>
      </c>
      <c r="I354" s="6">
        <v>44252</v>
      </c>
    </row>
    <row r="355" spans="2:9" ht="27.75" customHeight="1" x14ac:dyDescent="0.4">
      <c r="B355" s="25"/>
      <c r="C355" s="27"/>
      <c r="D355" s="7" t="s">
        <v>7</v>
      </c>
      <c r="E355" s="8" t="s">
        <v>48</v>
      </c>
      <c r="F355" s="9" t="s">
        <v>6</v>
      </c>
      <c r="G355" s="10">
        <v>900</v>
      </c>
      <c r="H355" s="9" t="s">
        <v>18</v>
      </c>
      <c r="I355" s="11">
        <f>G355*G357</f>
        <v>207000</v>
      </c>
    </row>
    <row r="356" spans="2:9" ht="27.75" customHeight="1" x14ac:dyDescent="0.4">
      <c r="B356" s="25"/>
      <c r="C356" s="27"/>
      <c r="D356" s="7" t="s">
        <v>8</v>
      </c>
      <c r="E356" s="8" t="s" ph="1">
        <v>27</v>
      </c>
      <c r="F356" s="9" t="s">
        <v>3</v>
      </c>
      <c r="G356" s="10">
        <v>1080</v>
      </c>
      <c r="H356" s="12" t="s">
        <v>20</v>
      </c>
      <c r="I356" s="11">
        <f>G356*G357</f>
        <v>248400</v>
      </c>
    </row>
    <row r="357" spans="2:9" ht="27.75" customHeight="1" thickBot="1" x14ac:dyDescent="0.45">
      <c r="B357" s="13" t="s">
        <v>718</v>
      </c>
      <c r="C357" s="14" t="s">
        <v>318</v>
      </c>
      <c r="D357" s="15" t="s">
        <v>16</v>
      </c>
      <c r="E357" s="14" t="s" ph="1">
        <v>779</v>
      </c>
      <c r="F357" s="15" t="s">
        <v>2</v>
      </c>
      <c r="G357" s="14">
        <v>230</v>
      </c>
      <c r="H357" s="15" t="s">
        <v>22</v>
      </c>
      <c r="I357" s="16">
        <f>IF(ISERROR((I356-I355)/I356),0,(I356-I355)/I356)</f>
        <v>0.16666666666666666</v>
      </c>
    </row>
    <row r="358" spans="2:9" ht="27.75" customHeight="1" thickBot="1" x14ac:dyDescent="0.45"/>
    <row r="359" spans="2:9" ht="27.75" customHeight="1" x14ac:dyDescent="0.4">
      <c r="B359" s="24" t="s">
        <v>0</v>
      </c>
      <c r="C359" s="26" t="s">
        <v>132</v>
      </c>
      <c r="D359" s="1" t="s">
        <v>4</v>
      </c>
      <c r="E359" s="2" t="s">
        <v>43</v>
      </c>
      <c r="F359" s="3" t="s">
        <v>5</v>
      </c>
      <c r="G359" s="4">
        <v>1200</v>
      </c>
      <c r="H359" s="5" t="s">
        <v>1</v>
      </c>
      <c r="I359" s="6">
        <v>44252</v>
      </c>
    </row>
    <row r="360" spans="2:9" ht="27.75" customHeight="1" x14ac:dyDescent="0.4">
      <c r="B360" s="25"/>
      <c r="C360" s="27"/>
      <c r="D360" s="7" t="s">
        <v>7</v>
      </c>
      <c r="E360" s="8" t="s">
        <v>52</v>
      </c>
      <c r="F360" s="9" t="s">
        <v>6</v>
      </c>
      <c r="G360" s="10">
        <v>900</v>
      </c>
      <c r="H360" s="9" t="s">
        <v>18</v>
      </c>
      <c r="I360" s="11">
        <f>G360*G362</f>
        <v>69300</v>
      </c>
    </row>
    <row r="361" spans="2:9" ht="27.75" customHeight="1" x14ac:dyDescent="0.4">
      <c r="B361" s="25"/>
      <c r="C361" s="27"/>
      <c r="D361" s="7" t="s">
        <v>8</v>
      </c>
      <c r="E361" s="8" t="s" ph="1">
        <v>32</v>
      </c>
      <c r="F361" s="9" t="s">
        <v>3</v>
      </c>
      <c r="G361" s="10">
        <v>1080</v>
      </c>
      <c r="H361" s="12" t="s">
        <v>20</v>
      </c>
      <c r="I361" s="11">
        <f>G361*G362</f>
        <v>83160</v>
      </c>
    </row>
    <row r="362" spans="2:9" ht="27.75" customHeight="1" thickBot="1" x14ac:dyDescent="0.45">
      <c r="B362" s="13" t="s">
        <v>718</v>
      </c>
      <c r="C362" s="14" t="s">
        <v>319</v>
      </c>
      <c r="D362" s="15" t="s">
        <v>29</v>
      </c>
      <c r="E362" s="14" t="s" ph="1">
        <v>750</v>
      </c>
      <c r="F362" s="15" t="s">
        <v>2</v>
      </c>
      <c r="G362" s="14">
        <v>77</v>
      </c>
      <c r="H362" s="15" t="s">
        <v>22</v>
      </c>
      <c r="I362" s="16">
        <f>IF(ISERROR((I361-I360)/I361),0,(I361-I360)/I361)</f>
        <v>0.16666666666666666</v>
      </c>
    </row>
    <row r="363" spans="2:9" ht="27.75" customHeight="1" thickBot="1" x14ac:dyDescent="0.45"/>
    <row r="364" spans="2:9" ht="27.75" customHeight="1" x14ac:dyDescent="0.4">
      <c r="B364" s="24" t="s">
        <v>0</v>
      </c>
      <c r="C364" s="26" t="s">
        <v>138</v>
      </c>
      <c r="D364" s="1" t="s">
        <v>4</v>
      </c>
      <c r="E364" s="2" t="s">
        <v>35</v>
      </c>
      <c r="F364" s="3" t="s">
        <v>5</v>
      </c>
      <c r="G364" s="4">
        <v>6500</v>
      </c>
      <c r="H364" s="5" t="s">
        <v>1</v>
      </c>
      <c r="I364" s="6">
        <v>44252</v>
      </c>
    </row>
    <row r="365" spans="2:9" ht="27.75" customHeight="1" x14ac:dyDescent="0.4">
      <c r="B365" s="25"/>
      <c r="C365" s="27"/>
      <c r="D365" s="7" t="s">
        <v>7</v>
      </c>
      <c r="E365" s="8" t="s">
        <v>54</v>
      </c>
      <c r="F365" s="9" t="s">
        <v>6</v>
      </c>
      <c r="G365" s="10">
        <v>4750</v>
      </c>
      <c r="H365" s="9" t="s">
        <v>18</v>
      </c>
      <c r="I365" s="11">
        <f>G365*G367</f>
        <v>327750</v>
      </c>
    </row>
    <row r="366" spans="2:9" ht="27.75" customHeight="1" x14ac:dyDescent="0.4">
      <c r="B366" s="25"/>
      <c r="C366" s="27"/>
      <c r="D366" s="7" t="s">
        <v>8</v>
      </c>
      <c r="E366" s="8" t="s" ph="1">
        <v>19</v>
      </c>
      <c r="F366" s="9" t="s">
        <v>3</v>
      </c>
      <c r="G366" s="10">
        <v>5200</v>
      </c>
      <c r="H366" s="12" t="s">
        <v>20</v>
      </c>
      <c r="I366" s="11">
        <f>G366*G367</f>
        <v>358800</v>
      </c>
    </row>
    <row r="367" spans="2:9" ht="27.75" customHeight="1" thickBot="1" x14ac:dyDescent="0.45">
      <c r="B367" s="13" t="s">
        <v>718</v>
      </c>
      <c r="C367" s="14" t="s">
        <v>320</v>
      </c>
      <c r="D367" s="15" t="s">
        <v>16</v>
      </c>
      <c r="E367" s="14" t="s" ph="1">
        <v>757</v>
      </c>
      <c r="F367" s="15" t="s">
        <v>2</v>
      </c>
      <c r="G367" s="14">
        <v>69</v>
      </c>
      <c r="H367" s="15" t="s">
        <v>22</v>
      </c>
      <c r="I367" s="16">
        <f>IF(ISERROR((I366-I365)/I366),0,(I366-I365)/I366)</f>
        <v>8.6538461538461536E-2</v>
      </c>
    </row>
    <row r="368" spans="2:9" ht="27.75" customHeight="1" thickBot="1" x14ac:dyDescent="0.45"/>
    <row r="369" spans="2:9" ht="27.75" customHeight="1" x14ac:dyDescent="0.4">
      <c r="B369" s="24" t="s">
        <v>0</v>
      </c>
      <c r="C369" s="26" t="s">
        <v>100</v>
      </c>
      <c r="D369" s="1" t="s">
        <v>4</v>
      </c>
      <c r="E369" s="2" t="s">
        <v>51</v>
      </c>
      <c r="F369" s="3" t="s">
        <v>5</v>
      </c>
      <c r="G369" s="4">
        <v>1300</v>
      </c>
      <c r="H369" s="5" t="s">
        <v>1</v>
      </c>
      <c r="I369" s="6">
        <v>44252</v>
      </c>
    </row>
    <row r="370" spans="2:9" ht="27.75" customHeight="1" x14ac:dyDescent="0.4">
      <c r="B370" s="25"/>
      <c r="C370" s="27"/>
      <c r="D370" s="7" t="s">
        <v>7</v>
      </c>
      <c r="E370" s="8" t="s">
        <v>118</v>
      </c>
      <c r="F370" s="9" t="s">
        <v>6</v>
      </c>
      <c r="G370" s="10">
        <v>950</v>
      </c>
      <c r="H370" s="9" t="s">
        <v>18</v>
      </c>
      <c r="I370" s="11">
        <f>G370*G372</f>
        <v>186200</v>
      </c>
    </row>
    <row r="371" spans="2:9" ht="27.75" customHeight="1" x14ac:dyDescent="0.4">
      <c r="B371" s="25"/>
      <c r="C371" s="27"/>
      <c r="D371" s="7" t="s">
        <v>8</v>
      </c>
      <c r="E371" s="8" t="s" ph="1">
        <v>23</v>
      </c>
      <c r="F371" s="9" t="s">
        <v>3</v>
      </c>
      <c r="G371" s="10">
        <v>1170</v>
      </c>
      <c r="H371" s="12" t="s">
        <v>20</v>
      </c>
      <c r="I371" s="11">
        <f>G371*G372</f>
        <v>229320</v>
      </c>
    </row>
    <row r="372" spans="2:9" ht="27.75" customHeight="1" thickBot="1" x14ac:dyDescent="0.45">
      <c r="B372" s="13" t="s">
        <v>718</v>
      </c>
      <c r="C372" s="14" t="s">
        <v>321</v>
      </c>
      <c r="D372" s="15" t="s">
        <v>25</v>
      </c>
      <c r="E372" s="14" t="s" ph="1">
        <v>758</v>
      </c>
      <c r="F372" s="15" t="s">
        <v>2</v>
      </c>
      <c r="G372" s="14">
        <v>196</v>
      </c>
      <c r="H372" s="15" t="s">
        <v>22</v>
      </c>
      <c r="I372" s="16">
        <f>IF(ISERROR((I371-I370)/I371),0,(I371-I370)/I371)</f>
        <v>0.18803418803418803</v>
      </c>
    </row>
    <row r="373" spans="2:9" ht="27.75" customHeight="1" thickBot="1" x14ac:dyDescent="0.45"/>
    <row r="374" spans="2:9" ht="27.75" customHeight="1" x14ac:dyDescent="0.4">
      <c r="B374" s="24" t="s">
        <v>0</v>
      </c>
      <c r="C374" s="26" t="s">
        <v>62</v>
      </c>
      <c r="D374" s="1" t="s">
        <v>4</v>
      </c>
      <c r="E374" s="2" t="s">
        <v>43</v>
      </c>
      <c r="F374" s="3" t="s">
        <v>5</v>
      </c>
      <c r="G374" s="4">
        <v>6000</v>
      </c>
      <c r="H374" s="5" t="s">
        <v>1</v>
      </c>
      <c r="I374" s="6">
        <v>44253</v>
      </c>
    </row>
    <row r="375" spans="2:9" ht="27.75" customHeight="1" x14ac:dyDescent="0.4">
      <c r="B375" s="25"/>
      <c r="C375" s="27"/>
      <c r="D375" s="7" t="s">
        <v>7</v>
      </c>
      <c r="E375" s="8" t="s">
        <v>61</v>
      </c>
      <c r="F375" s="9" t="s">
        <v>6</v>
      </c>
      <c r="G375" s="10">
        <v>4500</v>
      </c>
      <c r="H375" s="9" t="s">
        <v>18</v>
      </c>
      <c r="I375" s="11">
        <f>G375*G377</f>
        <v>279000</v>
      </c>
    </row>
    <row r="376" spans="2:9" ht="27.75" customHeight="1" x14ac:dyDescent="0.4">
      <c r="B376" s="25"/>
      <c r="C376" s="27"/>
      <c r="D376" s="7" t="s">
        <v>8</v>
      </c>
      <c r="E376" s="8" t="s" ph="1">
        <v>32</v>
      </c>
      <c r="F376" s="9" t="s">
        <v>3</v>
      </c>
      <c r="G376" s="10">
        <v>4800</v>
      </c>
      <c r="H376" s="12" t="s">
        <v>20</v>
      </c>
      <c r="I376" s="11">
        <f>G376*G377</f>
        <v>297600</v>
      </c>
    </row>
    <row r="377" spans="2:9" ht="27.75" customHeight="1" thickBot="1" x14ac:dyDescent="0.45">
      <c r="B377" s="13" t="s">
        <v>718</v>
      </c>
      <c r="C377" s="14" t="s">
        <v>255</v>
      </c>
      <c r="D377" s="15" t="s">
        <v>25</v>
      </c>
      <c r="E377" s="14" t="s" ph="1">
        <v>742</v>
      </c>
      <c r="F377" s="15" t="s">
        <v>2</v>
      </c>
      <c r="G377" s="14">
        <v>62</v>
      </c>
      <c r="H377" s="15" t="s">
        <v>22</v>
      </c>
      <c r="I377" s="16">
        <f>IF(ISERROR((I376-I375)/I376),0,(I376-I375)/I376)</f>
        <v>6.25E-2</v>
      </c>
    </row>
    <row r="378" spans="2:9" ht="27.75" customHeight="1" thickBot="1" x14ac:dyDescent="0.45"/>
    <row r="379" spans="2:9" ht="27.75" customHeight="1" x14ac:dyDescent="0.4">
      <c r="B379" s="24" t="s">
        <v>0</v>
      </c>
      <c r="C379" s="26" t="s">
        <v>101</v>
      </c>
      <c r="D379" s="1" t="s">
        <v>4</v>
      </c>
      <c r="E379" s="2" t="s">
        <v>43</v>
      </c>
      <c r="F379" s="3" t="s">
        <v>5</v>
      </c>
      <c r="G379" s="4">
        <v>1200</v>
      </c>
      <c r="H379" s="5" t="s">
        <v>1</v>
      </c>
      <c r="I379" s="6">
        <v>44253</v>
      </c>
    </row>
    <row r="380" spans="2:9" ht="27.75" customHeight="1" x14ac:dyDescent="0.4">
      <c r="B380" s="25"/>
      <c r="C380" s="27"/>
      <c r="D380" s="7" t="s">
        <v>7</v>
      </c>
      <c r="E380" s="8" t="s">
        <v>52</v>
      </c>
      <c r="F380" s="9" t="s">
        <v>6</v>
      </c>
      <c r="G380" s="10">
        <v>900</v>
      </c>
      <c r="H380" s="9" t="s">
        <v>18</v>
      </c>
      <c r="I380" s="11">
        <f>G380*G382</f>
        <v>29700</v>
      </c>
    </row>
    <row r="381" spans="2:9" ht="27.75" customHeight="1" x14ac:dyDescent="0.4">
      <c r="B381" s="25"/>
      <c r="C381" s="27"/>
      <c r="D381" s="7" t="s">
        <v>8</v>
      </c>
      <c r="E381" s="8" t="s" ph="1">
        <v>32</v>
      </c>
      <c r="F381" s="9" t="s">
        <v>3</v>
      </c>
      <c r="G381" s="10">
        <v>1080</v>
      </c>
      <c r="H381" s="12" t="s">
        <v>20</v>
      </c>
      <c r="I381" s="11">
        <f>G381*G382</f>
        <v>35640</v>
      </c>
    </row>
    <row r="382" spans="2:9" ht="27.75" customHeight="1" thickBot="1" x14ac:dyDescent="0.45">
      <c r="B382" s="13" t="s">
        <v>718</v>
      </c>
      <c r="C382" s="14" t="s">
        <v>322</v>
      </c>
      <c r="D382" s="15" t="s">
        <v>29</v>
      </c>
      <c r="E382" s="14" t="s" ph="1">
        <v>759</v>
      </c>
      <c r="F382" s="15" t="s">
        <v>2</v>
      </c>
      <c r="G382" s="14">
        <v>33</v>
      </c>
      <c r="H382" s="15" t="s">
        <v>22</v>
      </c>
      <c r="I382" s="16">
        <f>IF(ISERROR((I381-I380)/I381),0,(I381-I380)/I381)</f>
        <v>0.16666666666666666</v>
      </c>
    </row>
    <row r="383" spans="2:9" ht="27.75" customHeight="1" thickBot="1" x14ac:dyDescent="0.45"/>
    <row r="384" spans="2:9" ht="27.75" customHeight="1" x14ac:dyDescent="0.4">
      <c r="B384" s="24" t="s">
        <v>0</v>
      </c>
      <c r="C384" s="26" t="s">
        <v>101</v>
      </c>
      <c r="D384" s="1" t="s">
        <v>4</v>
      </c>
      <c r="E384" s="22" t="s">
        <v>43</v>
      </c>
      <c r="F384" s="3" t="s">
        <v>5</v>
      </c>
      <c r="G384" s="4">
        <v>1200</v>
      </c>
      <c r="H384" s="5" t="s">
        <v>1</v>
      </c>
      <c r="I384" s="6">
        <v>44253</v>
      </c>
    </row>
    <row r="385" spans="2:9" ht="27.75" customHeight="1" x14ac:dyDescent="0.4">
      <c r="B385" s="25"/>
      <c r="C385" s="27"/>
      <c r="D385" s="7" t="s">
        <v>7</v>
      </c>
      <c r="E385" s="23" t="s">
        <v>52</v>
      </c>
      <c r="F385" s="9" t="s">
        <v>6</v>
      </c>
      <c r="G385" s="10">
        <v>900</v>
      </c>
      <c r="H385" s="9" t="s">
        <v>18</v>
      </c>
      <c r="I385" s="11">
        <f>G385*G387</f>
        <v>29700</v>
      </c>
    </row>
    <row r="386" spans="2:9" ht="27.75" customHeight="1" x14ac:dyDescent="0.4">
      <c r="B386" s="25"/>
      <c r="C386" s="27"/>
      <c r="D386" s="7" t="s">
        <v>8</v>
      </c>
      <c r="E386" s="23" t="s" ph="1">
        <v>32</v>
      </c>
      <c r="F386" s="9" t="s">
        <v>3</v>
      </c>
      <c r="G386" s="10">
        <v>1080</v>
      </c>
      <c r="H386" s="12" t="s">
        <v>20</v>
      </c>
      <c r="I386" s="11">
        <f>G386*G387</f>
        <v>35640</v>
      </c>
    </row>
    <row r="387" spans="2:9" ht="27.75" customHeight="1" thickBot="1" x14ac:dyDescent="0.45">
      <c r="B387" s="13" t="s">
        <v>718</v>
      </c>
      <c r="C387" s="14" t="s">
        <v>322</v>
      </c>
      <c r="D387" s="15" t="s">
        <v>25</v>
      </c>
      <c r="E387" s="14" t="s" ph="1">
        <v>759</v>
      </c>
      <c r="F387" s="15" t="s">
        <v>2</v>
      </c>
      <c r="G387" s="14">
        <v>33</v>
      </c>
      <c r="H387" s="15" t="s">
        <v>22</v>
      </c>
      <c r="I387" s="16">
        <f>IF(ISERROR((I386-I385)/I386),0,(I386-I385)/I386)</f>
        <v>0.16666666666666666</v>
      </c>
    </row>
    <row r="388" spans="2:9" ht="27.75" customHeight="1" thickBot="1" x14ac:dyDescent="0.45"/>
    <row r="389" spans="2:9" ht="27.75" customHeight="1" x14ac:dyDescent="0.4">
      <c r="B389" s="24" t="s">
        <v>0</v>
      </c>
      <c r="C389" s="26" t="s">
        <v>102</v>
      </c>
      <c r="D389" s="1" t="s">
        <v>4</v>
      </c>
      <c r="E389" s="2" t="s">
        <v>75</v>
      </c>
      <c r="F389" s="3" t="s">
        <v>5</v>
      </c>
      <c r="G389" s="4">
        <v>1200</v>
      </c>
      <c r="H389" s="5" t="s">
        <v>1</v>
      </c>
      <c r="I389" s="6">
        <v>44253</v>
      </c>
    </row>
    <row r="390" spans="2:9" ht="27.75" customHeight="1" x14ac:dyDescent="0.4">
      <c r="B390" s="25"/>
      <c r="C390" s="27"/>
      <c r="D390" s="7" t="s">
        <v>7</v>
      </c>
      <c r="E390" s="8" t="s">
        <v>61</v>
      </c>
      <c r="F390" s="9" t="s">
        <v>6</v>
      </c>
      <c r="G390" s="10">
        <v>900</v>
      </c>
      <c r="H390" s="9" t="s">
        <v>18</v>
      </c>
      <c r="I390" s="11">
        <f>G390*G392</f>
        <v>247500</v>
      </c>
    </row>
    <row r="391" spans="2:9" ht="27.75" customHeight="1" x14ac:dyDescent="0.4">
      <c r="B391" s="25"/>
      <c r="C391" s="27"/>
      <c r="D391" s="7" t="s">
        <v>8</v>
      </c>
      <c r="E391" s="8" t="s" ph="1">
        <v>23</v>
      </c>
      <c r="F391" s="9" t="s">
        <v>3</v>
      </c>
      <c r="G391" s="10">
        <v>1080</v>
      </c>
      <c r="H391" s="12" t="s">
        <v>20</v>
      </c>
      <c r="I391" s="11">
        <f>G391*G392</f>
        <v>297000</v>
      </c>
    </row>
    <row r="392" spans="2:9" ht="27.75" customHeight="1" thickBot="1" x14ac:dyDescent="0.45">
      <c r="B392" s="13" t="s">
        <v>718</v>
      </c>
      <c r="C392" s="14" t="s">
        <v>323</v>
      </c>
      <c r="D392" s="15" t="s">
        <v>16</v>
      </c>
      <c r="E392" s="14" t="s" ph="1">
        <v>26</v>
      </c>
      <c r="F392" s="15" t="s">
        <v>2</v>
      </c>
      <c r="G392" s="14">
        <v>275</v>
      </c>
      <c r="H392" s="15" t="s">
        <v>22</v>
      </c>
      <c r="I392" s="16">
        <f>IF(ISERROR((I391-I390)/I391),0,(I391-I390)/I391)</f>
        <v>0.16666666666666666</v>
      </c>
    </row>
    <row r="393" spans="2:9" ht="27.75" customHeight="1" thickBot="1" x14ac:dyDescent="0.45"/>
    <row r="394" spans="2:9" ht="27.75" customHeight="1" x14ac:dyDescent="0.4">
      <c r="B394" s="24" t="s">
        <v>0</v>
      </c>
      <c r="C394" s="26" t="s">
        <v>63</v>
      </c>
      <c r="D394" s="1" t="s">
        <v>4</v>
      </c>
      <c r="E394" s="2" t="s">
        <v>47</v>
      </c>
      <c r="F394" s="3" t="s">
        <v>5</v>
      </c>
      <c r="G394" s="4">
        <v>1300</v>
      </c>
      <c r="H394" s="5" t="s">
        <v>1</v>
      </c>
      <c r="I394" s="6">
        <v>44255</v>
      </c>
    </row>
    <row r="395" spans="2:9" ht="27.75" customHeight="1" x14ac:dyDescent="0.4">
      <c r="B395" s="25"/>
      <c r="C395" s="27"/>
      <c r="D395" s="7" t="s">
        <v>7</v>
      </c>
      <c r="E395" s="8" t="s">
        <v>61</v>
      </c>
      <c r="F395" s="9" t="s">
        <v>6</v>
      </c>
      <c r="G395" s="10">
        <v>950</v>
      </c>
      <c r="H395" s="9" t="s">
        <v>18</v>
      </c>
      <c r="I395" s="11">
        <f>G395*G397</f>
        <v>8550</v>
      </c>
    </row>
    <row r="396" spans="2:9" ht="27.75" customHeight="1" x14ac:dyDescent="0.4">
      <c r="B396" s="25"/>
      <c r="C396" s="27"/>
      <c r="D396" s="7" t="s">
        <v>8</v>
      </c>
      <c r="E396" s="8" t="s" ph="1">
        <v>23</v>
      </c>
      <c r="F396" s="9" t="s">
        <v>3</v>
      </c>
      <c r="G396" s="10">
        <v>1170</v>
      </c>
      <c r="H396" s="12" t="s">
        <v>20</v>
      </c>
      <c r="I396" s="11">
        <f>G396*G397</f>
        <v>10530</v>
      </c>
    </row>
    <row r="397" spans="2:9" ht="27.75" customHeight="1" thickBot="1" x14ac:dyDescent="0.45">
      <c r="B397" s="13" t="s">
        <v>718</v>
      </c>
      <c r="C397" s="14" t="s">
        <v>324</v>
      </c>
      <c r="D397" s="15" t="s">
        <v>25</v>
      </c>
      <c r="E397" s="14" t="s" ph="1">
        <v>59</v>
      </c>
      <c r="F397" s="15" t="s">
        <v>2</v>
      </c>
      <c r="G397" s="14">
        <v>9</v>
      </c>
      <c r="H397" s="15" t="s">
        <v>22</v>
      </c>
      <c r="I397" s="16">
        <f>IF(ISERROR((I396-I395)/I396),0,(I396-I395)/I396)</f>
        <v>0.18803418803418803</v>
      </c>
    </row>
    <row r="398" spans="2:9" ht="27.75" customHeight="1" thickBot="1" x14ac:dyDescent="0.45"/>
    <row r="399" spans="2:9" ht="27.75" customHeight="1" x14ac:dyDescent="0.4">
      <c r="B399" s="24" t="s">
        <v>0</v>
      </c>
      <c r="C399" s="26" t="s">
        <v>325</v>
      </c>
      <c r="D399" s="1" t="s">
        <v>4</v>
      </c>
      <c r="E399" s="2" t="s">
        <v>663</v>
      </c>
      <c r="F399" s="3" t="s">
        <v>5</v>
      </c>
      <c r="G399" s="4">
        <v>1300</v>
      </c>
      <c r="H399" s="5" t="s">
        <v>1</v>
      </c>
      <c r="I399" s="6">
        <v>44255</v>
      </c>
    </row>
    <row r="400" spans="2:9" ht="27.75" customHeight="1" x14ac:dyDescent="0.4">
      <c r="B400" s="25"/>
      <c r="C400" s="27"/>
      <c r="D400" s="7" t="s">
        <v>7</v>
      </c>
      <c r="E400" s="8" t="s">
        <v>48</v>
      </c>
      <c r="F400" s="9" t="s">
        <v>6</v>
      </c>
      <c r="G400" s="10">
        <v>950</v>
      </c>
      <c r="H400" s="9" t="s">
        <v>18</v>
      </c>
      <c r="I400" s="11">
        <f>G400*G402</f>
        <v>72200</v>
      </c>
    </row>
    <row r="401" spans="2:9" ht="27.75" customHeight="1" x14ac:dyDescent="0.4">
      <c r="B401" s="25"/>
      <c r="C401" s="27"/>
      <c r="D401" s="7" t="s">
        <v>8</v>
      </c>
      <c r="E401" s="8" t="s" ph="1">
        <v>23</v>
      </c>
      <c r="F401" s="9" t="s">
        <v>3</v>
      </c>
      <c r="G401" s="10">
        <v>1170</v>
      </c>
      <c r="H401" s="12" t="s">
        <v>20</v>
      </c>
      <c r="I401" s="11">
        <f>G401*G402</f>
        <v>88920</v>
      </c>
    </row>
    <row r="402" spans="2:9" ht="27.75" customHeight="1" thickBot="1" x14ac:dyDescent="0.45">
      <c r="B402" s="13" t="s">
        <v>718</v>
      </c>
      <c r="C402" s="14" t="s">
        <v>326</v>
      </c>
      <c r="D402" s="15" t="s">
        <v>29</v>
      </c>
      <c r="E402" s="14" t="s" ph="1">
        <v>751</v>
      </c>
      <c r="F402" s="15" t="s">
        <v>2</v>
      </c>
      <c r="G402" s="14">
        <v>76</v>
      </c>
      <c r="H402" s="15" t="s">
        <v>22</v>
      </c>
      <c r="I402" s="16">
        <f>IF(ISERROR((I401-I400)/I401),0,(I401-I400)/I401)</f>
        <v>0.18803418803418803</v>
      </c>
    </row>
    <row r="403" spans="2:9" ht="27.75" customHeight="1" thickBot="1" x14ac:dyDescent="0.45"/>
    <row r="404" spans="2:9" ht="27.75" customHeight="1" x14ac:dyDescent="0.4">
      <c r="B404" s="24" t="s">
        <v>0</v>
      </c>
      <c r="C404" s="26" t="s">
        <v>103</v>
      </c>
      <c r="D404" s="1" t="s">
        <v>4</v>
      </c>
      <c r="E404" s="2" t="s">
        <v>51</v>
      </c>
      <c r="F404" s="3" t="s">
        <v>5</v>
      </c>
      <c r="G404" s="4">
        <v>130</v>
      </c>
      <c r="H404" s="5" t="s">
        <v>1</v>
      </c>
      <c r="I404" s="6">
        <v>44255</v>
      </c>
    </row>
    <row r="405" spans="2:9" ht="27.75" customHeight="1" x14ac:dyDescent="0.4">
      <c r="B405" s="25"/>
      <c r="C405" s="27"/>
      <c r="D405" s="7" t="s">
        <v>7</v>
      </c>
      <c r="E405" s="8" t="s">
        <v>83</v>
      </c>
      <c r="F405" s="9" t="s">
        <v>6</v>
      </c>
      <c r="G405" s="10">
        <v>95</v>
      </c>
      <c r="H405" s="9" t="s">
        <v>18</v>
      </c>
      <c r="I405" s="11">
        <f>G405*G407</f>
        <v>18145</v>
      </c>
    </row>
    <row r="406" spans="2:9" ht="27.75" customHeight="1" x14ac:dyDescent="0.4">
      <c r="B406" s="25"/>
      <c r="C406" s="27"/>
      <c r="D406" s="7" t="s">
        <v>8</v>
      </c>
      <c r="E406" s="8" t="s" ph="1">
        <v>32</v>
      </c>
      <c r="F406" s="9" t="s">
        <v>3</v>
      </c>
      <c r="G406" s="10">
        <v>130</v>
      </c>
      <c r="H406" s="12" t="s">
        <v>20</v>
      </c>
      <c r="I406" s="11">
        <f>G406*G407</f>
        <v>24830</v>
      </c>
    </row>
    <row r="407" spans="2:9" ht="27.75" customHeight="1" thickBot="1" x14ac:dyDescent="0.45">
      <c r="B407" s="13" t="s">
        <v>718</v>
      </c>
      <c r="C407" s="14" t="s">
        <v>327</v>
      </c>
      <c r="D407" s="15" t="s">
        <v>25</v>
      </c>
      <c r="E407" s="14" t="s" ph="1">
        <v>707</v>
      </c>
      <c r="F407" s="15" t="s">
        <v>2</v>
      </c>
      <c r="G407" s="14">
        <v>191</v>
      </c>
      <c r="H407" s="15" t="s">
        <v>22</v>
      </c>
      <c r="I407" s="16">
        <f>IF(ISERROR((I406-I405)/I406),0,(I406-I405)/I406)</f>
        <v>0.26923076923076922</v>
      </c>
    </row>
    <row r="408" spans="2:9" ht="27.75" customHeight="1" thickBot="1" x14ac:dyDescent="0.45"/>
    <row r="409" spans="2:9" ht="27.75" customHeight="1" x14ac:dyDescent="0.4">
      <c r="B409" s="24" t="s">
        <v>0</v>
      </c>
      <c r="C409" s="26" t="s">
        <v>328</v>
      </c>
      <c r="D409" s="1" t="s">
        <v>4</v>
      </c>
      <c r="E409" s="2" t="s">
        <v>51</v>
      </c>
      <c r="F409" s="3" t="s">
        <v>5</v>
      </c>
      <c r="G409" s="4">
        <v>120</v>
      </c>
      <c r="H409" s="5" t="s">
        <v>1</v>
      </c>
      <c r="I409" s="6">
        <v>44255</v>
      </c>
    </row>
    <row r="410" spans="2:9" ht="27.75" customHeight="1" x14ac:dyDescent="0.4">
      <c r="B410" s="25"/>
      <c r="C410" s="27"/>
      <c r="D410" s="7" t="s">
        <v>7</v>
      </c>
      <c r="E410" s="8" t="s">
        <v>48</v>
      </c>
      <c r="F410" s="9" t="s">
        <v>6</v>
      </c>
      <c r="G410" s="10">
        <v>90</v>
      </c>
      <c r="H410" s="9" t="s">
        <v>18</v>
      </c>
      <c r="I410" s="11">
        <f>G410*G412</f>
        <v>15210</v>
      </c>
    </row>
    <row r="411" spans="2:9" ht="27.75" customHeight="1" x14ac:dyDescent="0.4">
      <c r="B411" s="25"/>
      <c r="C411" s="27"/>
      <c r="D411" s="7" t="s">
        <v>8</v>
      </c>
      <c r="E411" s="8" t="s" ph="1">
        <v>31</v>
      </c>
      <c r="F411" s="9" t="s">
        <v>3</v>
      </c>
      <c r="G411" s="10">
        <v>120</v>
      </c>
      <c r="H411" s="12" t="s">
        <v>20</v>
      </c>
      <c r="I411" s="11">
        <f>G411*G412</f>
        <v>20280</v>
      </c>
    </row>
    <row r="412" spans="2:9" ht="27.75" customHeight="1" thickBot="1" x14ac:dyDescent="0.45">
      <c r="B412" s="13" t="s">
        <v>718</v>
      </c>
      <c r="C412" s="14" t="s">
        <v>329</v>
      </c>
      <c r="D412" s="15" t="s">
        <v>25</v>
      </c>
      <c r="E412" s="14" t="s" ph="1">
        <v>708</v>
      </c>
      <c r="F412" s="15" t="s">
        <v>2</v>
      </c>
      <c r="G412" s="14">
        <v>169</v>
      </c>
      <c r="H412" s="15" t="s">
        <v>22</v>
      </c>
      <c r="I412" s="16">
        <f>IF(ISERROR((I411-I410)/I411),0,(I411-I410)/I411)</f>
        <v>0.25</v>
      </c>
    </row>
    <row r="413" spans="2:9" ht="27.75" customHeight="1" thickBot="1" x14ac:dyDescent="0.45"/>
    <row r="414" spans="2:9" ht="27.75" customHeight="1" x14ac:dyDescent="0.4">
      <c r="B414" s="24" t="s">
        <v>0</v>
      </c>
      <c r="C414" s="26" t="s">
        <v>105</v>
      </c>
      <c r="D414" s="1" t="s">
        <v>4</v>
      </c>
      <c r="E414" s="2" t="s">
        <v>47</v>
      </c>
      <c r="F414" s="3" t="s">
        <v>5</v>
      </c>
      <c r="G414" s="4">
        <v>6500</v>
      </c>
      <c r="H414" s="5" t="s">
        <v>1</v>
      </c>
      <c r="I414" s="6">
        <v>44257</v>
      </c>
    </row>
    <row r="415" spans="2:9" ht="27.75" customHeight="1" x14ac:dyDescent="0.4">
      <c r="B415" s="25"/>
      <c r="C415" s="27"/>
      <c r="D415" s="7" t="s">
        <v>7</v>
      </c>
      <c r="E415" s="8" t="s">
        <v>90</v>
      </c>
      <c r="F415" s="9" t="s">
        <v>6</v>
      </c>
      <c r="G415" s="10">
        <v>4750</v>
      </c>
      <c r="H415" s="9" t="s">
        <v>18</v>
      </c>
      <c r="I415" s="11">
        <f>G415*G417</f>
        <v>199500</v>
      </c>
    </row>
    <row r="416" spans="2:9" ht="27.75" customHeight="1" x14ac:dyDescent="0.4">
      <c r="B416" s="25"/>
      <c r="C416" s="27"/>
      <c r="D416" s="7" t="s">
        <v>8</v>
      </c>
      <c r="E416" s="8" t="s" ph="1">
        <v>23</v>
      </c>
      <c r="F416" s="9" t="s">
        <v>3</v>
      </c>
      <c r="G416" s="10">
        <v>5200</v>
      </c>
      <c r="H416" s="12" t="s">
        <v>20</v>
      </c>
      <c r="I416" s="11">
        <f>G416*G417</f>
        <v>218400</v>
      </c>
    </row>
    <row r="417" spans="2:9" ht="27.75" customHeight="1" thickBot="1" x14ac:dyDescent="0.45">
      <c r="B417" s="13" t="s">
        <v>718</v>
      </c>
      <c r="C417" s="14" t="s">
        <v>330</v>
      </c>
      <c r="D417" s="15" t="s">
        <v>25</v>
      </c>
      <c r="E417" s="14" t="s" ph="1">
        <v>751</v>
      </c>
      <c r="F417" s="15" t="s">
        <v>2</v>
      </c>
      <c r="G417" s="14">
        <v>42</v>
      </c>
      <c r="H417" s="15" t="s">
        <v>22</v>
      </c>
      <c r="I417" s="16">
        <f>IF(ISERROR((I416-I415)/I416),0,(I416-I415)/I416)</f>
        <v>8.6538461538461536E-2</v>
      </c>
    </row>
    <row r="418" spans="2:9" ht="27.75" customHeight="1" thickBot="1" x14ac:dyDescent="0.45"/>
    <row r="419" spans="2:9" ht="27.75" customHeight="1" x14ac:dyDescent="0.4">
      <c r="B419" s="24" t="s">
        <v>0</v>
      </c>
      <c r="C419" s="26" t="s">
        <v>106</v>
      </c>
      <c r="D419" s="1" t="s">
        <v>4</v>
      </c>
      <c r="E419" s="2" t="s">
        <v>47</v>
      </c>
      <c r="F419" s="3" t="s">
        <v>5</v>
      </c>
      <c r="G419" s="4">
        <v>6500</v>
      </c>
      <c r="H419" s="5" t="s">
        <v>1</v>
      </c>
      <c r="I419" s="6">
        <v>44257</v>
      </c>
    </row>
    <row r="420" spans="2:9" ht="27.75" customHeight="1" x14ac:dyDescent="0.4">
      <c r="B420" s="25"/>
      <c r="C420" s="27"/>
      <c r="D420" s="7" t="s">
        <v>7</v>
      </c>
      <c r="E420" s="8" t="s">
        <v>142</v>
      </c>
      <c r="F420" s="9" t="s">
        <v>6</v>
      </c>
      <c r="G420" s="10">
        <v>4750</v>
      </c>
      <c r="H420" s="9" t="s">
        <v>18</v>
      </c>
      <c r="I420" s="11">
        <f>G420*G422</f>
        <v>4750</v>
      </c>
    </row>
    <row r="421" spans="2:9" ht="27.75" customHeight="1" x14ac:dyDescent="0.4">
      <c r="B421" s="25"/>
      <c r="C421" s="27"/>
      <c r="D421" s="7" t="s">
        <v>8</v>
      </c>
      <c r="E421" s="8" t="s" ph="1">
        <v>27</v>
      </c>
      <c r="F421" s="9" t="s">
        <v>3</v>
      </c>
      <c r="G421" s="10">
        <v>5200</v>
      </c>
      <c r="H421" s="12" t="s">
        <v>20</v>
      </c>
      <c r="I421" s="11">
        <f>G421*G422</f>
        <v>5200</v>
      </c>
    </row>
    <row r="422" spans="2:9" ht="27.75" customHeight="1" thickBot="1" x14ac:dyDescent="0.45">
      <c r="B422" s="13" t="s">
        <v>718</v>
      </c>
      <c r="C422" s="14" t="s">
        <v>296</v>
      </c>
      <c r="D422" s="15" t="s">
        <v>25</v>
      </c>
      <c r="E422" s="14" t="s" ph="1">
        <v>760</v>
      </c>
      <c r="F422" s="15" t="s">
        <v>2</v>
      </c>
      <c r="G422" s="14">
        <v>1</v>
      </c>
      <c r="H422" s="15" t="s">
        <v>22</v>
      </c>
      <c r="I422" s="16">
        <f>IF(ISERROR((I421-I420)/I421),0,(I421-I420)/I421)</f>
        <v>8.6538461538461536E-2</v>
      </c>
    </row>
    <row r="423" spans="2:9" ht="27.75" customHeight="1" thickBot="1" x14ac:dyDescent="0.45"/>
    <row r="424" spans="2:9" ht="27.75" customHeight="1" x14ac:dyDescent="0.4">
      <c r="B424" s="24" t="s">
        <v>0</v>
      </c>
      <c r="C424" s="26" t="s">
        <v>107</v>
      </c>
      <c r="D424" s="1" t="s">
        <v>4</v>
      </c>
      <c r="E424" s="2" t="s">
        <v>51</v>
      </c>
      <c r="F424" s="3" t="s">
        <v>5</v>
      </c>
      <c r="G424" s="4">
        <v>1300</v>
      </c>
      <c r="H424" s="5" t="s">
        <v>1</v>
      </c>
      <c r="I424" s="6">
        <v>44259</v>
      </c>
    </row>
    <row r="425" spans="2:9" ht="27.75" customHeight="1" x14ac:dyDescent="0.4">
      <c r="B425" s="25"/>
      <c r="C425" s="27"/>
      <c r="D425" s="7" t="s">
        <v>7</v>
      </c>
      <c r="E425" s="8" t="s">
        <v>149</v>
      </c>
      <c r="F425" s="9" t="s">
        <v>6</v>
      </c>
      <c r="G425" s="10">
        <v>950</v>
      </c>
      <c r="H425" s="9" t="s">
        <v>18</v>
      </c>
      <c r="I425" s="11">
        <f>G425*G427</f>
        <v>168150</v>
      </c>
    </row>
    <row r="426" spans="2:9" ht="27.75" customHeight="1" x14ac:dyDescent="0.4">
      <c r="B426" s="25"/>
      <c r="C426" s="27"/>
      <c r="D426" s="7" t="s">
        <v>8</v>
      </c>
      <c r="E426" s="8" t="s" ph="1">
        <v>23</v>
      </c>
      <c r="F426" s="9" t="s">
        <v>3</v>
      </c>
      <c r="G426" s="10">
        <v>1170</v>
      </c>
      <c r="H426" s="12" t="s">
        <v>20</v>
      </c>
      <c r="I426" s="11">
        <f>G426*G427</f>
        <v>207090</v>
      </c>
    </row>
    <row r="427" spans="2:9" ht="27.75" customHeight="1" thickBot="1" x14ac:dyDescent="0.45">
      <c r="B427" s="13" t="s">
        <v>718</v>
      </c>
      <c r="C427" s="14" t="s">
        <v>331</v>
      </c>
      <c r="D427" s="15" t="s">
        <v>25</v>
      </c>
      <c r="E427" s="14" t="s" ph="1">
        <v>59</v>
      </c>
      <c r="F427" s="15" t="s">
        <v>2</v>
      </c>
      <c r="G427" s="14">
        <v>177</v>
      </c>
      <c r="H427" s="15" t="s">
        <v>22</v>
      </c>
      <c r="I427" s="16">
        <f>IF(ISERROR((I426-I425)/I426),0,(I426-I425)/I426)</f>
        <v>0.18803418803418803</v>
      </c>
    </row>
    <row r="428" spans="2:9" ht="27.75" customHeight="1" thickBot="1" x14ac:dyDescent="0.45"/>
    <row r="429" spans="2:9" ht="27.75" customHeight="1" x14ac:dyDescent="0.4">
      <c r="B429" s="24" t="s">
        <v>0</v>
      </c>
      <c r="C429" s="26" t="s">
        <v>107</v>
      </c>
      <c r="D429" s="1" t="s">
        <v>4</v>
      </c>
      <c r="E429" s="22" t="s">
        <v>51</v>
      </c>
      <c r="F429" s="3" t="s">
        <v>5</v>
      </c>
      <c r="G429" s="4">
        <v>1300</v>
      </c>
      <c r="H429" s="5" t="s">
        <v>1</v>
      </c>
      <c r="I429" s="6">
        <v>44259</v>
      </c>
    </row>
    <row r="430" spans="2:9" ht="27.75" customHeight="1" x14ac:dyDescent="0.4">
      <c r="B430" s="25"/>
      <c r="C430" s="27"/>
      <c r="D430" s="7" t="s">
        <v>7</v>
      </c>
      <c r="E430" s="23" t="s">
        <v>149</v>
      </c>
      <c r="F430" s="9" t="s">
        <v>6</v>
      </c>
      <c r="G430" s="10">
        <v>950</v>
      </c>
      <c r="H430" s="9" t="s">
        <v>18</v>
      </c>
      <c r="I430" s="11">
        <f>G430*G432</f>
        <v>168150</v>
      </c>
    </row>
    <row r="431" spans="2:9" ht="27.75" customHeight="1" x14ac:dyDescent="0.4">
      <c r="B431" s="25"/>
      <c r="C431" s="27"/>
      <c r="D431" s="7" t="s">
        <v>8</v>
      </c>
      <c r="E431" s="23" t="s" ph="1">
        <v>23</v>
      </c>
      <c r="F431" s="9" t="s">
        <v>3</v>
      </c>
      <c r="G431" s="10">
        <v>1170</v>
      </c>
      <c r="H431" s="12" t="s">
        <v>20</v>
      </c>
      <c r="I431" s="11">
        <f>G431*G432</f>
        <v>207090</v>
      </c>
    </row>
    <row r="432" spans="2:9" ht="27.75" customHeight="1" thickBot="1" x14ac:dyDescent="0.45">
      <c r="B432" s="13" t="s">
        <v>718</v>
      </c>
      <c r="C432" s="14" t="s">
        <v>331</v>
      </c>
      <c r="D432" s="15" t="s">
        <v>25</v>
      </c>
      <c r="E432" s="14" t="s" ph="1">
        <v>59</v>
      </c>
      <c r="F432" s="15" t="s">
        <v>2</v>
      </c>
      <c r="G432" s="14">
        <v>177</v>
      </c>
      <c r="H432" s="15" t="s">
        <v>22</v>
      </c>
      <c r="I432" s="16">
        <f>IF(ISERROR((I431-I430)/I431),0,(I431-I430)/I431)</f>
        <v>0.18803418803418803</v>
      </c>
    </row>
    <row r="433" spans="2:9" ht="27.75" customHeight="1" thickBot="1" x14ac:dyDescent="0.45"/>
    <row r="434" spans="2:9" ht="27.75" customHeight="1" x14ac:dyDescent="0.4">
      <c r="B434" s="24" t="s">
        <v>0</v>
      </c>
      <c r="C434" s="26" t="s">
        <v>108</v>
      </c>
      <c r="D434" s="1" t="s">
        <v>4</v>
      </c>
      <c r="E434" s="2" t="s">
        <v>47</v>
      </c>
      <c r="F434" s="3" t="s">
        <v>5</v>
      </c>
      <c r="G434" s="4">
        <v>130</v>
      </c>
      <c r="H434" s="5" t="s">
        <v>1</v>
      </c>
      <c r="I434" s="6">
        <v>44259</v>
      </c>
    </row>
    <row r="435" spans="2:9" ht="27.75" customHeight="1" x14ac:dyDescent="0.4">
      <c r="B435" s="25"/>
      <c r="C435" s="27"/>
      <c r="D435" s="7" t="s">
        <v>7</v>
      </c>
      <c r="E435" s="8" t="s">
        <v>83</v>
      </c>
      <c r="F435" s="9" t="s">
        <v>6</v>
      </c>
      <c r="G435" s="10">
        <v>95</v>
      </c>
      <c r="H435" s="9" t="s">
        <v>18</v>
      </c>
      <c r="I435" s="11">
        <f>G435*G437</f>
        <v>570</v>
      </c>
    </row>
    <row r="436" spans="2:9" ht="27.75" customHeight="1" x14ac:dyDescent="0.4">
      <c r="B436" s="25"/>
      <c r="C436" s="27"/>
      <c r="D436" s="7" t="s">
        <v>8</v>
      </c>
      <c r="E436" s="8" t="s" ph="1">
        <v>32</v>
      </c>
      <c r="F436" s="9" t="s">
        <v>3</v>
      </c>
      <c r="G436" s="10">
        <v>130</v>
      </c>
      <c r="H436" s="12" t="s">
        <v>20</v>
      </c>
      <c r="I436" s="11">
        <f>G436*G437</f>
        <v>780</v>
      </c>
    </row>
    <row r="437" spans="2:9" ht="27.75" customHeight="1" thickBot="1" x14ac:dyDescent="0.45">
      <c r="B437" s="13" t="s">
        <v>718</v>
      </c>
      <c r="C437" s="14" t="s">
        <v>721</v>
      </c>
      <c r="D437" s="15" t="s">
        <v>25</v>
      </c>
      <c r="E437" s="14" t="s" ph="1">
        <v>741</v>
      </c>
      <c r="F437" s="15" t="s">
        <v>2</v>
      </c>
      <c r="G437" s="14">
        <v>6</v>
      </c>
      <c r="H437" s="15" t="s">
        <v>22</v>
      </c>
      <c r="I437" s="16">
        <f>IF(ISERROR((I436-I435)/I436),0,(I436-I435)/I436)</f>
        <v>0.26923076923076922</v>
      </c>
    </row>
    <row r="438" spans="2:9" ht="27.75" customHeight="1" thickBot="1" x14ac:dyDescent="0.45"/>
    <row r="439" spans="2:9" ht="27.75" customHeight="1" x14ac:dyDescent="0.4">
      <c r="B439" s="24" t="s">
        <v>0</v>
      </c>
      <c r="C439" s="26" t="s">
        <v>67</v>
      </c>
      <c r="D439" s="1" t="s">
        <v>4</v>
      </c>
      <c r="E439" s="2" t="s">
        <v>666</v>
      </c>
      <c r="F439" s="3" t="s">
        <v>5</v>
      </c>
      <c r="G439" s="4">
        <v>120</v>
      </c>
      <c r="H439" s="5" t="s">
        <v>1</v>
      </c>
      <c r="I439" s="6">
        <v>44260</v>
      </c>
    </row>
    <row r="440" spans="2:9" ht="27.75" customHeight="1" x14ac:dyDescent="0.4">
      <c r="B440" s="25"/>
      <c r="C440" s="27"/>
      <c r="D440" s="7" t="s">
        <v>7</v>
      </c>
      <c r="E440" s="8" t="s">
        <v>61</v>
      </c>
      <c r="F440" s="9" t="s">
        <v>6</v>
      </c>
      <c r="G440" s="10">
        <v>90</v>
      </c>
      <c r="H440" s="9" t="s">
        <v>18</v>
      </c>
      <c r="I440" s="11">
        <f>G440*G442</f>
        <v>3150</v>
      </c>
    </row>
    <row r="441" spans="2:9" ht="27.75" customHeight="1" x14ac:dyDescent="0.4">
      <c r="B441" s="25"/>
      <c r="C441" s="27"/>
      <c r="D441" s="7" t="s">
        <v>8</v>
      </c>
      <c r="E441" s="8" t="s" ph="1">
        <v>32</v>
      </c>
      <c r="F441" s="9" t="s">
        <v>3</v>
      </c>
      <c r="G441" s="10">
        <v>120</v>
      </c>
      <c r="H441" s="12" t="s">
        <v>20</v>
      </c>
      <c r="I441" s="11">
        <f>G441*G442</f>
        <v>4200</v>
      </c>
    </row>
    <row r="442" spans="2:9" ht="27.75" customHeight="1" thickBot="1" x14ac:dyDescent="0.45">
      <c r="B442" s="13" t="s">
        <v>718</v>
      </c>
      <c r="C442" s="14" t="s">
        <v>332</v>
      </c>
      <c r="D442" s="15" t="s">
        <v>29</v>
      </c>
      <c r="E442" s="14" t="s" ph="1">
        <v>688</v>
      </c>
      <c r="F442" s="15" t="s">
        <v>2</v>
      </c>
      <c r="G442" s="14">
        <v>35</v>
      </c>
      <c r="H442" s="15" t="s">
        <v>22</v>
      </c>
      <c r="I442" s="16">
        <f>IF(ISERROR((I441-I440)/I441),0,(I441-I440)/I441)</f>
        <v>0.25</v>
      </c>
    </row>
    <row r="443" spans="2:9" ht="27.75" customHeight="1" thickBot="1" x14ac:dyDescent="0.45"/>
    <row r="444" spans="2:9" ht="27.75" customHeight="1" x14ac:dyDescent="0.4">
      <c r="B444" s="24" t="s">
        <v>0</v>
      </c>
      <c r="C444" s="26" t="s">
        <v>60</v>
      </c>
      <c r="D444" s="1" t="s">
        <v>4</v>
      </c>
      <c r="E444" s="2" t="s">
        <v>51</v>
      </c>
      <c r="F444" s="3" t="s">
        <v>5</v>
      </c>
      <c r="G444" s="4">
        <v>6000</v>
      </c>
      <c r="H444" s="5" t="s">
        <v>1</v>
      </c>
      <c r="I444" s="6">
        <v>44261</v>
      </c>
    </row>
    <row r="445" spans="2:9" ht="27.75" customHeight="1" x14ac:dyDescent="0.4">
      <c r="B445" s="25"/>
      <c r="C445" s="27"/>
      <c r="D445" s="7" t="s">
        <v>7</v>
      </c>
      <c r="E445" s="8" t="s">
        <v>36</v>
      </c>
      <c r="F445" s="9" t="s">
        <v>6</v>
      </c>
      <c r="G445" s="10">
        <v>4500</v>
      </c>
      <c r="H445" s="9" t="s">
        <v>18</v>
      </c>
      <c r="I445" s="11">
        <f>G445*G447</f>
        <v>963000</v>
      </c>
    </row>
    <row r="446" spans="2:9" ht="27.75" customHeight="1" x14ac:dyDescent="0.4">
      <c r="B446" s="25"/>
      <c r="C446" s="27"/>
      <c r="D446" s="7" t="s">
        <v>8</v>
      </c>
      <c r="E446" s="8" t="s" ph="1">
        <v>27</v>
      </c>
      <c r="F446" s="9" t="s">
        <v>3</v>
      </c>
      <c r="G446" s="10">
        <v>4800</v>
      </c>
      <c r="H446" s="12" t="s">
        <v>20</v>
      </c>
      <c r="I446" s="11">
        <f>G446*G447</f>
        <v>1027200</v>
      </c>
    </row>
    <row r="447" spans="2:9" ht="27.75" customHeight="1" thickBot="1" x14ac:dyDescent="0.45">
      <c r="B447" s="13" t="s">
        <v>718</v>
      </c>
      <c r="C447" s="14" t="s">
        <v>333</v>
      </c>
      <c r="D447" s="15" t="s">
        <v>25</v>
      </c>
      <c r="E447" s="14" t="s" ph="1">
        <v>64</v>
      </c>
      <c r="F447" s="15" t="s">
        <v>2</v>
      </c>
      <c r="G447" s="14">
        <v>214</v>
      </c>
      <c r="H447" s="15" t="s">
        <v>22</v>
      </c>
      <c r="I447" s="16">
        <f>IF(ISERROR((I446-I445)/I446),0,(I446-I445)/I446)</f>
        <v>6.25E-2</v>
      </c>
    </row>
    <row r="448" spans="2:9" ht="27.75" customHeight="1" thickBot="1" x14ac:dyDescent="0.45"/>
    <row r="449" spans="2:9" ht="27.75" customHeight="1" x14ac:dyDescent="0.4">
      <c r="B449" s="24" t="s">
        <v>0</v>
      </c>
      <c r="C449" s="26" t="s">
        <v>334</v>
      </c>
      <c r="D449" s="1" t="s">
        <v>4</v>
      </c>
      <c r="E449" s="2" t="s">
        <v>51</v>
      </c>
      <c r="F449" s="3" t="s">
        <v>5</v>
      </c>
      <c r="G449" s="4">
        <v>1300</v>
      </c>
      <c r="H449" s="5" t="s">
        <v>1</v>
      </c>
      <c r="I449" s="6">
        <v>44261</v>
      </c>
    </row>
    <row r="450" spans="2:9" ht="27.75" customHeight="1" x14ac:dyDescent="0.4">
      <c r="B450" s="25"/>
      <c r="C450" s="27"/>
      <c r="D450" s="7" t="s">
        <v>7</v>
      </c>
      <c r="E450" s="8" t="s">
        <v>90</v>
      </c>
      <c r="F450" s="9" t="s">
        <v>6</v>
      </c>
      <c r="G450" s="10">
        <v>950</v>
      </c>
      <c r="H450" s="9" t="s">
        <v>18</v>
      </c>
      <c r="I450" s="11">
        <f>G450*G452</f>
        <v>156750</v>
      </c>
    </row>
    <row r="451" spans="2:9" ht="27.75" customHeight="1" x14ac:dyDescent="0.4">
      <c r="B451" s="25"/>
      <c r="C451" s="27"/>
      <c r="D451" s="7" t="s">
        <v>8</v>
      </c>
      <c r="E451" s="8" t="s" ph="1">
        <v>23</v>
      </c>
      <c r="F451" s="9" t="s">
        <v>3</v>
      </c>
      <c r="G451" s="10">
        <v>1170</v>
      </c>
      <c r="H451" s="12" t="s">
        <v>20</v>
      </c>
      <c r="I451" s="11">
        <f>G451*G452</f>
        <v>193050</v>
      </c>
    </row>
    <row r="452" spans="2:9" ht="27.75" customHeight="1" thickBot="1" x14ac:dyDescent="0.45">
      <c r="B452" s="13" t="s">
        <v>718</v>
      </c>
      <c r="C452" s="14" t="s">
        <v>335</v>
      </c>
      <c r="D452" s="15" t="s">
        <v>25</v>
      </c>
      <c r="E452" s="14" t="s" ph="1">
        <v>692</v>
      </c>
      <c r="F452" s="15" t="s">
        <v>2</v>
      </c>
      <c r="G452" s="14">
        <v>165</v>
      </c>
      <c r="H452" s="15" t="s">
        <v>22</v>
      </c>
      <c r="I452" s="16">
        <f>IF(ISERROR((I451-I450)/I451),0,(I451-I450)/I451)</f>
        <v>0.18803418803418803</v>
      </c>
    </row>
    <row r="453" spans="2:9" ht="27.75" customHeight="1" thickBot="1" x14ac:dyDescent="0.45"/>
    <row r="454" spans="2:9" ht="27.75" customHeight="1" x14ac:dyDescent="0.4">
      <c r="B454" s="24" t="s">
        <v>0</v>
      </c>
      <c r="C454" s="26" t="s">
        <v>110</v>
      </c>
      <c r="D454" s="1" t="s">
        <v>4</v>
      </c>
      <c r="E454" s="2" t="s">
        <v>51</v>
      </c>
      <c r="F454" s="3" t="s">
        <v>5</v>
      </c>
      <c r="G454" s="4">
        <v>6500</v>
      </c>
      <c r="H454" s="5" t="s">
        <v>1</v>
      </c>
      <c r="I454" s="6">
        <v>44262</v>
      </c>
    </row>
    <row r="455" spans="2:9" ht="27.75" customHeight="1" x14ac:dyDescent="0.4">
      <c r="B455" s="25"/>
      <c r="C455" s="27"/>
      <c r="D455" s="7" t="s">
        <v>7</v>
      </c>
      <c r="E455" s="8" t="s">
        <v>662</v>
      </c>
      <c r="F455" s="9" t="s">
        <v>6</v>
      </c>
      <c r="G455" s="10">
        <v>4750</v>
      </c>
      <c r="H455" s="9" t="s">
        <v>18</v>
      </c>
      <c r="I455" s="11">
        <f>G455*G457</f>
        <v>945250</v>
      </c>
    </row>
    <row r="456" spans="2:9" ht="27.75" customHeight="1" x14ac:dyDescent="0.4">
      <c r="B456" s="25"/>
      <c r="C456" s="27"/>
      <c r="D456" s="7" t="s">
        <v>8</v>
      </c>
      <c r="E456" s="8" t="s" ph="1">
        <v>31</v>
      </c>
      <c r="F456" s="9" t="s">
        <v>3</v>
      </c>
      <c r="G456" s="10">
        <v>5200</v>
      </c>
      <c r="H456" s="12" t="s">
        <v>20</v>
      </c>
      <c r="I456" s="11">
        <f>G456*G457</f>
        <v>1034800</v>
      </c>
    </row>
    <row r="457" spans="2:9" ht="27.75" customHeight="1" thickBot="1" x14ac:dyDescent="0.45">
      <c r="B457" s="13" t="s">
        <v>718</v>
      </c>
      <c r="C457" s="14" t="s">
        <v>336</v>
      </c>
      <c r="D457" s="15" t="s">
        <v>25</v>
      </c>
      <c r="E457" s="14" t="s" ph="1">
        <v>761</v>
      </c>
      <c r="F457" s="15" t="s">
        <v>2</v>
      </c>
      <c r="G457" s="14">
        <v>199</v>
      </c>
      <c r="H457" s="15" t="s">
        <v>22</v>
      </c>
      <c r="I457" s="16">
        <f>IF(ISERROR((I456-I455)/I456),0,(I456-I455)/I456)</f>
        <v>8.6538461538461536E-2</v>
      </c>
    </row>
    <row r="458" spans="2:9" ht="27.75" customHeight="1" thickBot="1" x14ac:dyDescent="0.45"/>
    <row r="459" spans="2:9" ht="27.75" customHeight="1" x14ac:dyDescent="0.4">
      <c r="B459" s="24" t="s">
        <v>0</v>
      </c>
      <c r="C459" s="26" t="s">
        <v>337</v>
      </c>
      <c r="D459" s="1" t="s">
        <v>4</v>
      </c>
      <c r="E459" s="2" t="s">
        <v>35</v>
      </c>
      <c r="F459" s="3" t="s">
        <v>5</v>
      </c>
      <c r="G459" s="4">
        <v>1300</v>
      </c>
      <c r="H459" s="5" t="s">
        <v>1</v>
      </c>
      <c r="I459" s="6">
        <v>44263</v>
      </c>
    </row>
    <row r="460" spans="2:9" ht="27.75" customHeight="1" x14ac:dyDescent="0.4">
      <c r="B460" s="25"/>
      <c r="C460" s="27"/>
      <c r="D460" s="7" t="s">
        <v>7</v>
      </c>
      <c r="E460" s="8" t="s">
        <v>36</v>
      </c>
      <c r="F460" s="9" t="s">
        <v>6</v>
      </c>
      <c r="G460" s="10">
        <v>950</v>
      </c>
      <c r="H460" s="9" t="s">
        <v>18</v>
      </c>
      <c r="I460" s="11">
        <f>G460*G462</f>
        <v>88350</v>
      </c>
    </row>
    <row r="461" spans="2:9" ht="27.75" customHeight="1" x14ac:dyDescent="0.4">
      <c r="B461" s="25"/>
      <c r="C461" s="27"/>
      <c r="D461" s="7" t="s">
        <v>8</v>
      </c>
      <c r="E461" s="8" t="s" ph="1">
        <v>23</v>
      </c>
      <c r="F461" s="9" t="s">
        <v>3</v>
      </c>
      <c r="G461" s="10">
        <v>1170</v>
      </c>
      <c r="H461" s="12" t="s">
        <v>20</v>
      </c>
      <c r="I461" s="11">
        <f>G461*G462</f>
        <v>108810</v>
      </c>
    </row>
    <row r="462" spans="2:9" ht="27.75" customHeight="1" thickBot="1" x14ac:dyDescent="0.45">
      <c r="B462" s="13" t="s">
        <v>718</v>
      </c>
      <c r="C462" s="14" t="s">
        <v>338</v>
      </c>
      <c r="D462" s="15" t="s">
        <v>16</v>
      </c>
      <c r="E462" s="14" t="s" ph="1">
        <v>26</v>
      </c>
      <c r="F462" s="15" t="s">
        <v>2</v>
      </c>
      <c r="G462" s="14">
        <v>93</v>
      </c>
      <c r="H462" s="15" t="s">
        <v>22</v>
      </c>
      <c r="I462" s="16">
        <f>IF(ISERROR((I461-I460)/I461),0,(I461-I460)/I461)</f>
        <v>0.18803418803418803</v>
      </c>
    </row>
    <row r="463" spans="2:9" ht="27.75" customHeight="1" thickBot="1" x14ac:dyDescent="0.45"/>
    <row r="464" spans="2:9" ht="27.75" customHeight="1" x14ac:dyDescent="0.4">
      <c r="B464" s="24" t="s">
        <v>0</v>
      </c>
      <c r="C464" s="26" t="s">
        <v>339</v>
      </c>
      <c r="D464" s="1" t="s">
        <v>4</v>
      </c>
      <c r="E464" s="2" t="s">
        <v>75</v>
      </c>
      <c r="F464" s="3" t="s">
        <v>5</v>
      </c>
      <c r="G464" s="4">
        <v>1200</v>
      </c>
      <c r="H464" s="5" t="s">
        <v>1</v>
      </c>
      <c r="I464" s="6">
        <v>44263</v>
      </c>
    </row>
    <row r="465" spans="2:9" ht="27.75" customHeight="1" x14ac:dyDescent="0.4">
      <c r="B465" s="25"/>
      <c r="C465" s="27"/>
      <c r="D465" s="7" t="s">
        <v>7</v>
      </c>
      <c r="E465" s="8" t="s">
        <v>36</v>
      </c>
      <c r="F465" s="9" t="s">
        <v>6</v>
      </c>
      <c r="G465" s="10">
        <v>900</v>
      </c>
      <c r="H465" s="9" t="s">
        <v>18</v>
      </c>
      <c r="I465" s="11">
        <f>G465*G467</f>
        <v>248400</v>
      </c>
    </row>
    <row r="466" spans="2:9" ht="27.75" customHeight="1" x14ac:dyDescent="0.4">
      <c r="B466" s="25"/>
      <c r="C466" s="27"/>
      <c r="D466" s="7" t="s">
        <v>8</v>
      </c>
      <c r="E466" s="8" t="s" ph="1">
        <v>19</v>
      </c>
      <c r="F466" s="9" t="s">
        <v>3</v>
      </c>
      <c r="G466" s="10">
        <v>1080</v>
      </c>
      <c r="H466" s="12" t="s">
        <v>20</v>
      </c>
      <c r="I466" s="11">
        <f>G466*G467</f>
        <v>298080</v>
      </c>
    </row>
    <row r="467" spans="2:9" ht="27.75" customHeight="1" thickBot="1" x14ac:dyDescent="0.45">
      <c r="B467" s="13" t="s">
        <v>718</v>
      </c>
      <c r="C467" s="14" t="s">
        <v>340</v>
      </c>
      <c r="D467" s="15" t="s">
        <v>16</v>
      </c>
      <c r="E467" s="14" t="s" ph="1">
        <v>743</v>
      </c>
      <c r="F467" s="15" t="s">
        <v>2</v>
      </c>
      <c r="G467" s="14">
        <v>276</v>
      </c>
      <c r="H467" s="15" t="s">
        <v>22</v>
      </c>
      <c r="I467" s="16">
        <f>IF(ISERROR((I466-I465)/I466),0,(I466-I465)/I466)</f>
        <v>0.16666666666666666</v>
      </c>
    </row>
    <row r="468" spans="2:9" ht="27.75" customHeight="1" thickBot="1" x14ac:dyDescent="0.45"/>
    <row r="469" spans="2:9" ht="27.75" customHeight="1" x14ac:dyDescent="0.4">
      <c r="B469" s="24" t="s">
        <v>0</v>
      </c>
      <c r="C469" s="26" t="s">
        <v>237</v>
      </c>
      <c r="D469" s="1" t="s">
        <v>4</v>
      </c>
      <c r="E469" s="2" t="s">
        <v>75</v>
      </c>
      <c r="F469" s="3" t="s">
        <v>5</v>
      </c>
      <c r="G469" s="4">
        <v>6000</v>
      </c>
      <c r="H469" s="5" t="s">
        <v>1</v>
      </c>
      <c r="I469" s="6">
        <v>44264</v>
      </c>
    </row>
    <row r="470" spans="2:9" ht="27.75" customHeight="1" x14ac:dyDescent="0.4">
      <c r="B470" s="25"/>
      <c r="C470" s="27"/>
      <c r="D470" s="7" t="s">
        <v>7</v>
      </c>
      <c r="E470" s="8" t="s">
        <v>52</v>
      </c>
      <c r="F470" s="9" t="s">
        <v>6</v>
      </c>
      <c r="G470" s="10">
        <v>4500</v>
      </c>
      <c r="H470" s="9" t="s">
        <v>18</v>
      </c>
      <c r="I470" s="11">
        <f>G470*G472</f>
        <v>247500</v>
      </c>
    </row>
    <row r="471" spans="2:9" ht="27.75" customHeight="1" x14ac:dyDescent="0.4">
      <c r="B471" s="25"/>
      <c r="C471" s="27"/>
      <c r="D471" s="7" t="s">
        <v>8</v>
      </c>
      <c r="E471" s="8" t="s" ph="1">
        <v>19</v>
      </c>
      <c r="F471" s="9" t="s">
        <v>3</v>
      </c>
      <c r="G471" s="10">
        <v>4800</v>
      </c>
      <c r="H471" s="12" t="s">
        <v>20</v>
      </c>
      <c r="I471" s="11">
        <f>G471*G472</f>
        <v>264000</v>
      </c>
    </row>
    <row r="472" spans="2:9" ht="27.75" customHeight="1" thickBot="1" x14ac:dyDescent="0.45">
      <c r="B472" s="13" t="s">
        <v>718</v>
      </c>
      <c r="C472" s="14" t="s">
        <v>341</v>
      </c>
      <c r="D472" s="15" t="s">
        <v>16</v>
      </c>
      <c r="E472" s="14" t="s" ph="1">
        <v>762</v>
      </c>
      <c r="F472" s="15" t="s">
        <v>2</v>
      </c>
      <c r="G472" s="14">
        <v>55</v>
      </c>
      <c r="H472" s="15" t="s">
        <v>22</v>
      </c>
      <c r="I472" s="16">
        <f>IF(ISERROR((I471-I470)/I471),0,(I471-I470)/I471)</f>
        <v>6.25E-2</v>
      </c>
    </row>
    <row r="473" spans="2:9" ht="27.75" customHeight="1" thickBot="1" x14ac:dyDescent="0.45"/>
    <row r="474" spans="2:9" ht="27.75" customHeight="1" x14ac:dyDescent="0.4">
      <c r="B474" s="24" t="s">
        <v>0</v>
      </c>
      <c r="C474" s="26" t="s">
        <v>112</v>
      </c>
      <c r="D474" s="1" t="s">
        <v>4</v>
      </c>
      <c r="E474" s="2" t="s">
        <v>35</v>
      </c>
      <c r="F474" s="3" t="s">
        <v>5</v>
      </c>
      <c r="G474" s="4">
        <v>6500</v>
      </c>
      <c r="H474" s="5" t="s">
        <v>1</v>
      </c>
      <c r="I474" s="6">
        <v>44264</v>
      </c>
    </row>
    <row r="475" spans="2:9" ht="27.75" customHeight="1" x14ac:dyDescent="0.4">
      <c r="B475" s="25"/>
      <c r="C475" s="27"/>
      <c r="D475" s="7" t="s">
        <v>7</v>
      </c>
      <c r="E475" s="8" t="s">
        <v>118</v>
      </c>
      <c r="F475" s="9" t="s">
        <v>6</v>
      </c>
      <c r="G475" s="10">
        <v>4750</v>
      </c>
      <c r="H475" s="9" t="s">
        <v>18</v>
      </c>
      <c r="I475" s="11">
        <f>G475*G477</f>
        <v>403750</v>
      </c>
    </row>
    <row r="476" spans="2:9" ht="27.75" customHeight="1" x14ac:dyDescent="0.4">
      <c r="B476" s="25"/>
      <c r="C476" s="27"/>
      <c r="D476" s="7" t="s">
        <v>8</v>
      </c>
      <c r="E476" s="8" t="s" ph="1">
        <v>19</v>
      </c>
      <c r="F476" s="9" t="s">
        <v>3</v>
      </c>
      <c r="G476" s="10">
        <v>5200</v>
      </c>
      <c r="H476" s="12" t="s">
        <v>20</v>
      </c>
      <c r="I476" s="11">
        <f>G476*G477</f>
        <v>442000</v>
      </c>
    </row>
    <row r="477" spans="2:9" ht="27.75" customHeight="1" thickBot="1" x14ac:dyDescent="0.45">
      <c r="B477" s="13" t="s">
        <v>718</v>
      </c>
      <c r="C477" s="14" t="s">
        <v>257</v>
      </c>
      <c r="D477" s="15" t="s">
        <v>16</v>
      </c>
      <c r="E477" s="14" t="s" ph="1">
        <v>753</v>
      </c>
      <c r="F477" s="15" t="s">
        <v>2</v>
      </c>
      <c r="G477" s="14">
        <v>85</v>
      </c>
      <c r="H477" s="15" t="s">
        <v>22</v>
      </c>
      <c r="I477" s="16">
        <f>IF(ISERROR((I476-I475)/I476),0,(I476-I475)/I476)</f>
        <v>8.6538461538461536E-2</v>
      </c>
    </row>
    <row r="478" spans="2:9" ht="27.75" customHeight="1" thickBot="1" x14ac:dyDescent="0.45"/>
    <row r="479" spans="2:9" ht="27.75" customHeight="1" x14ac:dyDescent="0.4">
      <c r="B479" s="24" t="s">
        <v>0</v>
      </c>
      <c r="C479" s="26" t="s">
        <v>113</v>
      </c>
      <c r="D479" s="1" t="s">
        <v>4</v>
      </c>
      <c r="E479" s="2" t="s">
        <v>35</v>
      </c>
      <c r="F479" s="3" t="s">
        <v>5</v>
      </c>
      <c r="G479" s="4">
        <v>130</v>
      </c>
      <c r="H479" s="5" t="s">
        <v>1</v>
      </c>
      <c r="I479" s="6">
        <v>44265</v>
      </c>
    </row>
    <row r="480" spans="2:9" ht="27.75" customHeight="1" x14ac:dyDescent="0.4">
      <c r="B480" s="25"/>
      <c r="C480" s="27"/>
      <c r="D480" s="7" t="s">
        <v>7</v>
      </c>
      <c r="E480" s="8" t="s">
        <v>685</v>
      </c>
      <c r="F480" s="9" t="s">
        <v>6</v>
      </c>
      <c r="G480" s="10">
        <v>95</v>
      </c>
      <c r="H480" s="9" t="s">
        <v>18</v>
      </c>
      <c r="I480" s="11">
        <f>G480*G482</f>
        <v>4940</v>
      </c>
    </row>
    <row r="481" spans="2:9" ht="27.75" customHeight="1" x14ac:dyDescent="0.4">
      <c r="B481" s="25"/>
      <c r="C481" s="27"/>
      <c r="D481" s="7" t="s">
        <v>8</v>
      </c>
      <c r="E481" s="8" t="s" ph="1">
        <v>27</v>
      </c>
      <c r="F481" s="9" t="s">
        <v>3</v>
      </c>
      <c r="G481" s="10">
        <v>130</v>
      </c>
      <c r="H481" s="12" t="s">
        <v>20</v>
      </c>
      <c r="I481" s="11">
        <f>G481*G482</f>
        <v>6760</v>
      </c>
    </row>
    <row r="482" spans="2:9" ht="27.75" customHeight="1" thickBot="1" x14ac:dyDescent="0.45">
      <c r="B482" s="13" t="s">
        <v>718</v>
      </c>
      <c r="C482" s="14" t="s">
        <v>342</v>
      </c>
      <c r="D482" s="15" t="s">
        <v>16</v>
      </c>
      <c r="E482" s="14" t="s" ph="1">
        <v>64</v>
      </c>
      <c r="F482" s="15" t="s">
        <v>2</v>
      </c>
      <c r="G482" s="14">
        <v>52</v>
      </c>
      <c r="H482" s="15" t="s">
        <v>22</v>
      </c>
      <c r="I482" s="16">
        <f>IF(ISERROR((I481-I480)/I481),0,(I481-I480)/I481)</f>
        <v>0.26923076923076922</v>
      </c>
    </row>
    <row r="483" spans="2:9" ht="27.75" customHeight="1" thickBot="1" x14ac:dyDescent="0.45"/>
    <row r="484" spans="2:9" ht="27.75" customHeight="1" x14ac:dyDescent="0.4">
      <c r="B484" s="24" t="s">
        <v>0</v>
      </c>
      <c r="C484" s="26" t="s">
        <v>343</v>
      </c>
      <c r="D484" s="1" t="s">
        <v>4</v>
      </c>
      <c r="E484" s="2" t="s">
        <v>51</v>
      </c>
      <c r="F484" s="3" t="s">
        <v>5</v>
      </c>
      <c r="G484" s="4">
        <v>120</v>
      </c>
      <c r="H484" s="5" t="s">
        <v>1</v>
      </c>
      <c r="I484" s="6">
        <v>44265</v>
      </c>
    </row>
    <row r="485" spans="2:9" ht="27.75" customHeight="1" x14ac:dyDescent="0.4">
      <c r="B485" s="25"/>
      <c r="C485" s="27"/>
      <c r="D485" s="7" t="s">
        <v>7</v>
      </c>
      <c r="E485" s="8" t="s">
        <v>36</v>
      </c>
      <c r="F485" s="9" t="s">
        <v>6</v>
      </c>
      <c r="G485" s="10">
        <v>90</v>
      </c>
      <c r="H485" s="9" t="s">
        <v>18</v>
      </c>
      <c r="I485" s="11">
        <f>G485*G487</f>
        <v>11790</v>
      </c>
    </row>
    <row r="486" spans="2:9" ht="27.75" customHeight="1" x14ac:dyDescent="0.4">
      <c r="B486" s="25"/>
      <c r="C486" s="27"/>
      <c r="D486" s="7" t="s">
        <v>8</v>
      </c>
      <c r="E486" s="8" t="s" ph="1">
        <v>31</v>
      </c>
      <c r="F486" s="9" t="s">
        <v>3</v>
      </c>
      <c r="G486" s="10">
        <v>120</v>
      </c>
      <c r="H486" s="12" t="s">
        <v>20</v>
      </c>
      <c r="I486" s="11">
        <f>G486*G487</f>
        <v>15720</v>
      </c>
    </row>
    <row r="487" spans="2:9" ht="27.75" customHeight="1" thickBot="1" x14ac:dyDescent="0.45">
      <c r="B487" s="13" t="s">
        <v>718</v>
      </c>
      <c r="C487" s="14" t="s">
        <v>344</v>
      </c>
      <c r="D487" s="15" t="s">
        <v>25</v>
      </c>
      <c r="E487" s="14" t="s" ph="1">
        <v>697</v>
      </c>
      <c r="F487" s="15" t="s">
        <v>2</v>
      </c>
      <c r="G487" s="14">
        <v>131</v>
      </c>
      <c r="H487" s="15" t="s">
        <v>22</v>
      </c>
      <c r="I487" s="16">
        <f>IF(ISERROR((I486-I485)/I486),0,(I486-I485)/I486)</f>
        <v>0.25</v>
      </c>
    </row>
    <row r="488" spans="2:9" ht="27.75" customHeight="1" thickBot="1" x14ac:dyDescent="0.45"/>
    <row r="489" spans="2:9" ht="27.75" customHeight="1" x14ac:dyDescent="0.4">
      <c r="B489" s="24" t="s">
        <v>0</v>
      </c>
      <c r="C489" s="26" t="s">
        <v>114</v>
      </c>
      <c r="D489" s="1" t="s">
        <v>4</v>
      </c>
      <c r="E489" s="2" t="s">
        <v>75</v>
      </c>
      <c r="F489" s="3" t="s">
        <v>5</v>
      </c>
      <c r="G489" s="4">
        <v>120</v>
      </c>
      <c r="H489" s="5" t="s">
        <v>1</v>
      </c>
      <c r="I489" s="6">
        <v>44267</v>
      </c>
    </row>
    <row r="490" spans="2:9" ht="27.75" customHeight="1" x14ac:dyDescent="0.4">
      <c r="B490" s="25"/>
      <c r="C490" s="27"/>
      <c r="D490" s="7" t="s">
        <v>7</v>
      </c>
      <c r="E490" s="8" t="s">
        <v>61</v>
      </c>
      <c r="F490" s="9" t="s">
        <v>6</v>
      </c>
      <c r="G490" s="10">
        <v>90</v>
      </c>
      <c r="H490" s="9" t="s">
        <v>18</v>
      </c>
      <c r="I490" s="11">
        <f>G490*G492</f>
        <v>5490</v>
      </c>
    </row>
    <row r="491" spans="2:9" ht="27.75" customHeight="1" x14ac:dyDescent="0.4">
      <c r="B491" s="25"/>
      <c r="C491" s="27"/>
      <c r="D491" s="7" t="s">
        <v>8</v>
      </c>
      <c r="E491" s="8" t="s" ph="1">
        <v>27</v>
      </c>
      <c r="F491" s="9" t="s">
        <v>3</v>
      </c>
      <c r="G491" s="10">
        <v>120</v>
      </c>
      <c r="H491" s="12" t="s">
        <v>20</v>
      </c>
      <c r="I491" s="11">
        <f>G491*G492</f>
        <v>7320</v>
      </c>
    </row>
    <row r="492" spans="2:9" ht="27.75" customHeight="1" thickBot="1" x14ac:dyDescent="0.45">
      <c r="B492" s="13" t="s">
        <v>718</v>
      </c>
      <c r="C492" s="14" t="s">
        <v>345</v>
      </c>
      <c r="D492" s="15" t="s">
        <v>16</v>
      </c>
      <c r="E492" s="14" t="s" ph="1">
        <v>30</v>
      </c>
      <c r="F492" s="15" t="s">
        <v>2</v>
      </c>
      <c r="G492" s="14">
        <v>61</v>
      </c>
      <c r="H492" s="15" t="s">
        <v>22</v>
      </c>
      <c r="I492" s="16">
        <f>IF(ISERROR((I491-I490)/I491),0,(I491-I490)/I491)</f>
        <v>0.25</v>
      </c>
    </row>
    <row r="493" spans="2:9" ht="27.75" customHeight="1" thickBot="1" x14ac:dyDescent="0.45"/>
    <row r="494" spans="2:9" ht="27.75" customHeight="1" x14ac:dyDescent="0.4">
      <c r="B494" s="24" t="s">
        <v>0</v>
      </c>
      <c r="C494" s="26" t="s">
        <v>115</v>
      </c>
      <c r="D494" s="1" t="s">
        <v>4</v>
      </c>
      <c r="E494" s="2" t="s">
        <v>75</v>
      </c>
      <c r="F494" s="3" t="s">
        <v>5</v>
      </c>
      <c r="G494" s="4">
        <v>6000</v>
      </c>
      <c r="H494" s="5" t="s">
        <v>1</v>
      </c>
      <c r="I494" s="6">
        <v>44269</v>
      </c>
    </row>
    <row r="495" spans="2:9" ht="27.75" customHeight="1" x14ac:dyDescent="0.4">
      <c r="B495" s="25"/>
      <c r="C495" s="27"/>
      <c r="D495" s="7" t="s">
        <v>7</v>
      </c>
      <c r="E495" s="8" t="s">
        <v>149</v>
      </c>
      <c r="F495" s="9" t="s">
        <v>6</v>
      </c>
      <c r="G495" s="10">
        <v>4500</v>
      </c>
      <c r="H495" s="9" t="s">
        <v>18</v>
      </c>
      <c r="I495" s="11">
        <f>G495*G497</f>
        <v>279000</v>
      </c>
    </row>
    <row r="496" spans="2:9" ht="27.75" customHeight="1" x14ac:dyDescent="0.4">
      <c r="B496" s="25"/>
      <c r="C496" s="27"/>
      <c r="D496" s="7" t="s">
        <v>8</v>
      </c>
      <c r="E496" s="8" t="s" ph="1">
        <v>31</v>
      </c>
      <c r="F496" s="9" t="s">
        <v>3</v>
      </c>
      <c r="G496" s="10">
        <v>4800</v>
      </c>
      <c r="H496" s="12" t="s">
        <v>20</v>
      </c>
      <c r="I496" s="11">
        <f>G496*G497</f>
        <v>297600</v>
      </c>
    </row>
    <row r="497" spans="2:9" ht="27.75" customHeight="1" thickBot="1" x14ac:dyDescent="0.45">
      <c r="B497" s="13" t="s">
        <v>718</v>
      </c>
      <c r="C497" s="14" t="s">
        <v>346</v>
      </c>
      <c r="D497" s="15" t="s">
        <v>16</v>
      </c>
      <c r="E497" s="14" t="s" ph="1">
        <v>708</v>
      </c>
      <c r="F497" s="15" t="s">
        <v>2</v>
      </c>
      <c r="G497" s="14">
        <v>62</v>
      </c>
      <c r="H497" s="15" t="s">
        <v>22</v>
      </c>
      <c r="I497" s="16">
        <f>IF(ISERROR((I496-I495)/I496),0,(I496-I495)/I496)</f>
        <v>6.25E-2</v>
      </c>
    </row>
    <row r="498" spans="2:9" ht="27.75" customHeight="1" thickBot="1" x14ac:dyDescent="0.45"/>
    <row r="499" spans="2:9" ht="27.75" customHeight="1" x14ac:dyDescent="0.4">
      <c r="B499" s="24" t="s">
        <v>0</v>
      </c>
      <c r="C499" s="26" t="s">
        <v>151</v>
      </c>
      <c r="D499" s="1" t="s">
        <v>4</v>
      </c>
      <c r="E499" s="2" t="s">
        <v>43</v>
      </c>
      <c r="F499" s="3" t="s">
        <v>5</v>
      </c>
      <c r="G499" s="4">
        <v>120</v>
      </c>
      <c r="H499" s="5" t="s">
        <v>1</v>
      </c>
      <c r="I499" s="6">
        <v>44270</v>
      </c>
    </row>
    <row r="500" spans="2:9" ht="27.75" customHeight="1" x14ac:dyDescent="0.4">
      <c r="B500" s="25"/>
      <c r="C500" s="27"/>
      <c r="D500" s="7" t="s">
        <v>7</v>
      </c>
      <c r="E500" s="8" t="s">
        <v>52</v>
      </c>
      <c r="F500" s="9" t="s">
        <v>6</v>
      </c>
      <c r="G500" s="10">
        <v>90</v>
      </c>
      <c r="H500" s="9" t="s">
        <v>18</v>
      </c>
      <c r="I500" s="11">
        <f>G500*G502</f>
        <v>3600</v>
      </c>
    </row>
    <row r="501" spans="2:9" ht="27.75" customHeight="1" x14ac:dyDescent="0.4">
      <c r="B501" s="25"/>
      <c r="C501" s="27"/>
      <c r="D501" s="7" t="s">
        <v>8</v>
      </c>
      <c r="E501" s="8" t="s" ph="1">
        <v>19</v>
      </c>
      <c r="F501" s="9" t="s">
        <v>3</v>
      </c>
      <c r="G501" s="10">
        <v>120</v>
      </c>
      <c r="H501" s="12" t="s">
        <v>20</v>
      </c>
      <c r="I501" s="11">
        <f>G501*G502</f>
        <v>4800</v>
      </c>
    </row>
    <row r="502" spans="2:9" ht="27.75" customHeight="1" thickBot="1" x14ac:dyDescent="0.45">
      <c r="B502" s="13" t="s">
        <v>718</v>
      </c>
      <c r="C502" s="14" t="s">
        <v>347</v>
      </c>
      <c r="D502" s="15" t="s">
        <v>25</v>
      </c>
      <c r="E502" s="14" t="s" ph="1">
        <v>37</v>
      </c>
      <c r="F502" s="15" t="s">
        <v>2</v>
      </c>
      <c r="G502" s="14">
        <v>40</v>
      </c>
      <c r="H502" s="15" t="s">
        <v>22</v>
      </c>
      <c r="I502" s="16">
        <f>IF(ISERROR((I501-I500)/I501),0,(I501-I500)/I501)</f>
        <v>0.25</v>
      </c>
    </row>
    <row r="503" spans="2:9" ht="27.75" customHeight="1" thickBot="1" x14ac:dyDescent="0.45"/>
    <row r="504" spans="2:9" ht="27.75" customHeight="1" x14ac:dyDescent="0.4">
      <c r="B504" s="24" t="s">
        <v>0</v>
      </c>
      <c r="C504" s="26" t="s">
        <v>116</v>
      </c>
      <c r="D504" s="1" t="s">
        <v>4</v>
      </c>
      <c r="E504" s="2" t="s">
        <v>47</v>
      </c>
      <c r="F504" s="3" t="s">
        <v>5</v>
      </c>
      <c r="G504" s="4">
        <v>6500</v>
      </c>
      <c r="H504" s="5" t="s">
        <v>1</v>
      </c>
      <c r="I504" s="6">
        <v>44270</v>
      </c>
    </row>
    <row r="505" spans="2:9" ht="27.75" customHeight="1" x14ac:dyDescent="0.4">
      <c r="B505" s="25"/>
      <c r="C505" s="27"/>
      <c r="D505" s="7" t="s">
        <v>7</v>
      </c>
      <c r="E505" s="8" t="s">
        <v>118</v>
      </c>
      <c r="F505" s="9" t="s">
        <v>6</v>
      </c>
      <c r="G505" s="10">
        <v>4750</v>
      </c>
      <c r="H505" s="9" t="s">
        <v>18</v>
      </c>
      <c r="I505" s="11">
        <f>G505*G507</f>
        <v>375250</v>
      </c>
    </row>
    <row r="506" spans="2:9" ht="27.75" customHeight="1" x14ac:dyDescent="0.4">
      <c r="B506" s="25"/>
      <c r="C506" s="27"/>
      <c r="D506" s="7" t="s">
        <v>8</v>
      </c>
      <c r="E506" s="8" t="s" ph="1">
        <v>23</v>
      </c>
      <c r="F506" s="9" t="s">
        <v>3</v>
      </c>
      <c r="G506" s="10">
        <v>5200</v>
      </c>
      <c r="H506" s="12" t="s">
        <v>20</v>
      </c>
      <c r="I506" s="11">
        <f>G506*G507</f>
        <v>410800</v>
      </c>
    </row>
    <row r="507" spans="2:9" ht="27.75" customHeight="1" thickBot="1" x14ac:dyDescent="0.45">
      <c r="B507" s="13" t="s">
        <v>718</v>
      </c>
      <c r="C507" s="14" t="s">
        <v>348</v>
      </c>
      <c r="D507" s="15" t="s">
        <v>29</v>
      </c>
      <c r="E507" s="14" t="s" ph="1">
        <v>709</v>
      </c>
      <c r="F507" s="15" t="s">
        <v>2</v>
      </c>
      <c r="G507" s="14">
        <v>79</v>
      </c>
      <c r="H507" s="15" t="s">
        <v>22</v>
      </c>
      <c r="I507" s="16">
        <f>IF(ISERROR((I506-I505)/I506),0,(I506-I505)/I506)</f>
        <v>8.6538461538461536E-2</v>
      </c>
    </row>
    <row r="508" spans="2:9" ht="27.75" customHeight="1" thickBot="1" x14ac:dyDescent="0.45"/>
    <row r="509" spans="2:9" ht="27.75" customHeight="1" x14ac:dyDescent="0.4">
      <c r="B509" s="24" t="s">
        <v>0</v>
      </c>
      <c r="C509" s="26" t="s">
        <v>117</v>
      </c>
      <c r="D509" s="1" t="s">
        <v>4</v>
      </c>
      <c r="E509" s="2" t="s">
        <v>35</v>
      </c>
      <c r="F509" s="3" t="s">
        <v>5</v>
      </c>
      <c r="G509" s="4">
        <v>1300</v>
      </c>
      <c r="H509" s="5" t="s">
        <v>1</v>
      </c>
      <c r="I509" s="6">
        <v>44270</v>
      </c>
    </row>
    <row r="510" spans="2:9" ht="27.75" customHeight="1" x14ac:dyDescent="0.4">
      <c r="B510" s="25"/>
      <c r="C510" s="27"/>
      <c r="D510" s="7" t="s">
        <v>7</v>
      </c>
      <c r="E510" s="8" t="s">
        <v>118</v>
      </c>
      <c r="F510" s="9" t="s">
        <v>6</v>
      </c>
      <c r="G510" s="10">
        <v>950</v>
      </c>
      <c r="H510" s="9" t="s">
        <v>18</v>
      </c>
      <c r="I510" s="11">
        <f>G510*G512</f>
        <v>221350</v>
      </c>
    </row>
    <row r="511" spans="2:9" ht="27.75" customHeight="1" x14ac:dyDescent="0.4">
      <c r="B511" s="25"/>
      <c r="C511" s="27"/>
      <c r="D511" s="7" t="s">
        <v>8</v>
      </c>
      <c r="E511" s="8" t="s" ph="1">
        <v>19</v>
      </c>
      <c r="F511" s="9" t="s">
        <v>3</v>
      </c>
      <c r="G511" s="10">
        <v>1170</v>
      </c>
      <c r="H511" s="12" t="s">
        <v>20</v>
      </c>
      <c r="I511" s="11">
        <f>G511*G512</f>
        <v>272610</v>
      </c>
    </row>
    <row r="512" spans="2:9" ht="27.75" customHeight="1" thickBot="1" x14ac:dyDescent="0.45">
      <c r="B512" s="13" t="s">
        <v>718</v>
      </c>
      <c r="C512" s="14" t="s">
        <v>349</v>
      </c>
      <c r="D512" s="15" t="s">
        <v>16</v>
      </c>
      <c r="E512" s="14" t="s" ph="1">
        <v>743</v>
      </c>
      <c r="F512" s="15" t="s">
        <v>2</v>
      </c>
      <c r="G512" s="14">
        <v>233</v>
      </c>
      <c r="H512" s="15" t="s">
        <v>22</v>
      </c>
      <c r="I512" s="16">
        <f>IF(ISERROR((I511-I510)/I511),0,(I511-I510)/I511)</f>
        <v>0.18803418803418803</v>
      </c>
    </row>
    <row r="513" spans="2:9" ht="27.75" customHeight="1" thickBot="1" x14ac:dyDescent="0.45"/>
    <row r="514" spans="2:9" ht="27.75" customHeight="1" x14ac:dyDescent="0.4">
      <c r="B514" s="24" t="s">
        <v>0</v>
      </c>
      <c r="C514" s="26" t="s">
        <v>119</v>
      </c>
      <c r="D514" s="1" t="s">
        <v>4</v>
      </c>
      <c r="E514" s="2" t="s">
        <v>43</v>
      </c>
      <c r="F514" s="3" t="s">
        <v>5</v>
      </c>
      <c r="G514" s="4">
        <v>1200</v>
      </c>
      <c r="H514" s="5" t="s">
        <v>1</v>
      </c>
      <c r="I514" s="6">
        <v>44271</v>
      </c>
    </row>
    <row r="515" spans="2:9" ht="27.75" customHeight="1" x14ac:dyDescent="0.4">
      <c r="B515" s="25"/>
      <c r="C515" s="27"/>
      <c r="D515" s="7" t="s">
        <v>7</v>
      </c>
      <c r="E515" s="8" t="s">
        <v>36</v>
      </c>
      <c r="F515" s="9" t="s">
        <v>6</v>
      </c>
      <c r="G515" s="10">
        <v>900</v>
      </c>
      <c r="H515" s="9" t="s">
        <v>18</v>
      </c>
      <c r="I515" s="11">
        <f>G515*G517</f>
        <v>36000</v>
      </c>
    </row>
    <row r="516" spans="2:9" ht="27.75" customHeight="1" x14ac:dyDescent="0.4">
      <c r="B516" s="25"/>
      <c r="C516" s="27"/>
      <c r="D516" s="7" t="s">
        <v>8</v>
      </c>
      <c r="E516" s="8" t="s" ph="1">
        <v>19</v>
      </c>
      <c r="F516" s="9" t="s">
        <v>3</v>
      </c>
      <c r="G516" s="10">
        <v>1080</v>
      </c>
      <c r="H516" s="12" t="s">
        <v>20</v>
      </c>
      <c r="I516" s="11">
        <f>G516*G517</f>
        <v>43200</v>
      </c>
    </row>
    <row r="517" spans="2:9" ht="27.75" customHeight="1" thickBot="1" x14ac:dyDescent="0.45">
      <c r="B517" s="13" t="s">
        <v>718</v>
      </c>
      <c r="C517" s="14" t="s">
        <v>350</v>
      </c>
      <c r="D517" s="15" t="s">
        <v>25</v>
      </c>
      <c r="E517" s="14" t="s" ph="1">
        <v>703</v>
      </c>
      <c r="F517" s="15" t="s">
        <v>2</v>
      </c>
      <c r="G517" s="14">
        <v>40</v>
      </c>
      <c r="H517" s="15" t="s">
        <v>22</v>
      </c>
      <c r="I517" s="16">
        <f>IF(ISERROR((I516-I515)/I516),0,(I516-I515)/I516)</f>
        <v>0.16666666666666666</v>
      </c>
    </row>
    <row r="518" spans="2:9" ht="27.75" customHeight="1" thickBot="1" x14ac:dyDescent="0.45"/>
    <row r="519" spans="2:9" ht="27.75" customHeight="1" x14ac:dyDescent="0.4">
      <c r="B519" s="24" t="s">
        <v>0</v>
      </c>
      <c r="C519" s="26" t="s">
        <v>93</v>
      </c>
      <c r="D519" s="1" t="s">
        <v>4</v>
      </c>
      <c r="E519" s="2" t="s">
        <v>47</v>
      </c>
      <c r="F519" s="3" t="s">
        <v>5</v>
      </c>
      <c r="G519" s="4">
        <v>130</v>
      </c>
      <c r="H519" s="5" t="s">
        <v>1</v>
      </c>
      <c r="I519" s="6">
        <v>44271</v>
      </c>
    </row>
    <row r="520" spans="2:9" ht="27.75" customHeight="1" x14ac:dyDescent="0.4">
      <c r="B520" s="25"/>
      <c r="C520" s="27"/>
      <c r="D520" s="7" t="s">
        <v>7</v>
      </c>
      <c r="E520" s="8" t="s">
        <v>83</v>
      </c>
      <c r="F520" s="9" t="s">
        <v>6</v>
      </c>
      <c r="G520" s="10">
        <v>95</v>
      </c>
      <c r="H520" s="9" t="s">
        <v>18</v>
      </c>
      <c r="I520" s="11">
        <f>G520*G522</f>
        <v>665</v>
      </c>
    </row>
    <row r="521" spans="2:9" ht="27.75" customHeight="1" x14ac:dyDescent="0.4">
      <c r="B521" s="25"/>
      <c r="C521" s="27"/>
      <c r="D521" s="7" t="s">
        <v>8</v>
      </c>
      <c r="E521" s="8" t="s" ph="1">
        <v>31</v>
      </c>
      <c r="F521" s="9" t="s">
        <v>3</v>
      </c>
      <c r="G521" s="10">
        <v>130</v>
      </c>
      <c r="H521" s="12" t="s">
        <v>20</v>
      </c>
      <c r="I521" s="11">
        <f>G521*G522</f>
        <v>910</v>
      </c>
    </row>
    <row r="522" spans="2:9" ht="27.75" customHeight="1" thickBot="1" x14ac:dyDescent="0.45">
      <c r="B522" s="13" t="s">
        <v>718</v>
      </c>
      <c r="C522" s="14" t="s">
        <v>351</v>
      </c>
      <c r="D522" s="15" t="s">
        <v>29</v>
      </c>
      <c r="E522" s="14" t="s" ph="1">
        <v>763</v>
      </c>
      <c r="F522" s="15" t="s">
        <v>2</v>
      </c>
      <c r="G522" s="14">
        <v>7</v>
      </c>
      <c r="H522" s="15" t="s">
        <v>22</v>
      </c>
      <c r="I522" s="16">
        <f>IF(ISERROR((I521-I520)/I521),0,(I521-I520)/I521)</f>
        <v>0.26923076923076922</v>
      </c>
    </row>
    <row r="523" spans="2:9" ht="27.75" customHeight="1" thickBot="1" x14ac:dyDescent="0.45"/>
    <row r="524" spans="2:9" ht="27.75" customHeight="1" x14ac:dyDescent="0.4">
      <c r="B524" s="24" t="s">
        <v>0</v>
      </c>
      <c r="C524" s="26" t="s">
        <v>352</v>
      </c>
      <c r="D524" s="1" t="s">
        <v>4</v>
      </c>
      <c r="E524" s="2" t="s">
        <v>51</v>
      </c>
      <c r="F524" s="3" t="s">
        <v>5</v>
      </c>
      <c r="G524" s="4">
        <v>130</v>
      </c>
      <c r="H524" s="5" t="s">
        <v>1</v>
      </c>
      <c r="I524" s="6">
        <v>44271</v>
      </c>
    </row>
    <row r="525" spans="2:9" ht="27.75" customHeight="1" x14ac:dyDescent="0.4">
      <c r="B525" s="25"/>
      <c r="C525" s="27"/>
      <c r="D525" s="7" t="s">
        <v>7</v>
      </c>
      <c r="E525" s="8" t="s">
        <v>142</v>
      </c>
      <c r="F525" s="9" t="s">
        <v>6</v>
      </c>
      <c r="G525" s="10">
        <v>95</v>
      </c>
      <c r="H525" s="9" t="s">
        <v>18</v>
      </c>
      <c r="I525" s="11">
        <f>G525*G527</f>
        <v>14060</v>
      </c>
    </row>
    <row r="526" spans="2:9" ht="27.75" customHeight="1" x14ac:dyDescent="0.4">
      <c r="B526" s="25"/>
      <c r="C526" s="27"/>
      <c r="D526" s="7" t="s">
        <v>8</v>
      </c>
      <c r="E526" s="8" t="s" ph="1">
        <v>19</v>
      </c>
      <c r="F526" s="9" t="s">
        <v>3</v>
      </c>
      <c r="G526" s="10">
        <v>130</v>
      </c>
      <c r="H526" s="12" t="s">
        <v>20</v>
      </c>
      <c r="I526" s="11">
        <f>G526*G527</f>
        <v>19240</v>
      </c>
    </row>
    <row r="527" spans="2:9" ht="27.75" customHeight="1" thickBot="1" x14ac:dyDescent="0.45">
      <c r="B527" s="13" t="s">
        <v>718</v>
      </c>
      <c r="C527" s="14" t="s">
        <v>353</v>
      </c>
      <c r="D527" s="15" t="s">
        <v>25</v>
      </c>
      <c r="E527" s="14" t="s" ph="1">
        <v>753</v>
      </c>
      <c r="F527" s="15" t="s">
        <v>2</v>
      </c>
      <c r="G527" s="14">
        <v>148</v>
      </c>
      <c r="H527" s="15" t="s">
        <v>22</v>
      </c>
      <c r="I527" s="16">
        <f>IF(ISERROR((I526-I525)/I526),0,(I526-I525)/I526)</f>
        <v>0.26923076923076922</v>
      </c>
    </row>
    <row r="528" spans="2:9" ht="27.75" customHeight="1" thickBot="1" x14ac:dyDescent="0.45"/>
    <row r="529" spans="2:9" ht="27.75" customHeight="1" x14ac:dyDescent="0.4">
      <c r="B529" s="24" t="s">
        <v>0</v>
      </c>
      <c r="C529" s="26" t="s">
        <v>114</v>
      </c>
      <c r="D529" s="1" t="s">
        <v>4</v>
      </c>
      <c r="E529" s="2" t="s">
        <v>75</v>
      </c>
      <c r="F529" s="3" t="s">
        <v>5</v>
      </c>
      <c r="G529" s="4">
        <v>120</v>
      </c>
      <c r="H529" s="5" t="s">
        <v>1</v>
      </c>
      <c r="I529" s="6">
        <v>44271</v>
      </c>
    </row>
    <row r="530" spans="2:9" ht="27.75" customHeight="1" x14ac:dyDescent="0.4">
      <c r="B530" s="25"/>
      <c r="C530" s="27"/>
      <c r="D530" s="7" t="s">
        <v>7</v>
      </c>
      <c r="E530" s="8" t="s">
        <v>54</v>
      </c>
      <c r="F530" s="9" t="s">
        <v>6</v>
      </c>
      <c r="G530" s="10">
        <v>90</v>
      </c>
      <c r="H530" s="9" t="s">
        <v>18</v>
      </c>
      <c r="I530" s="11">
        <f>G530*G532</f>
        <v>4050</v>
      </c>
    </row>
    <row r="531" spans="2:9" ht="27.75" customHeight="1" x14ac:dyDescent="0.4">
      <c r="B531" s="25"/>
      <c r="C531" s="27"/>
      <c r="D531" s="7" t="s">
        <v>8</v>
      </c>
      <c r="E531" s="8" t="s" ph="1">
        <v>19</v>
      </c>
      <c r="F531" s="9" t="s">
        <v>3</v>
      </c>
      <c r="G531" s="10">
        <v>120</v>
      </c>
      <c r="H531" s="12" t="s">
        <v>20</v>
      </c>
      <c r="I531" s="11">
        <f>G531*G532</f>
        <v>5400</v>
      </c>
    </row>
    <row r="532" spans="2:9" ht="27.75" customHeight="1" thickBot="1" x14ac:dyDescent="0.45">
      <c r="B532" s="13" t="s">
        <v>718</v>
      </c>
      <c r="C532" s="14" t="s">
        <v>354</v>
      </c>
      <c r="D532" s="15" t="s">
        <v>16</v>
      </c>
      <c r="E532" s="14" t="s" ph="1">
        <v>745</v>
      </c>
      <c r="F532" s="15" t="s">
        <v>2</v>
      </c>
      <c r="G532" s="14">
        <v>45</v>
      </c>
      <c r="H532" s="15" t="s">
        <v>22</v>
      </c>
      <c r="I532" s="16">
        <f>IF(ISERROR((I531-I530)/I531),0,(I531-I530)/I531)</f>
        <v>0.25</v>
      </c>
    </row>
    <row r="533" spans="2:9" ht="27.75" customHeight="1" thickBot="1" x14ac:dyDescent="0.45"/>
    <row r="534" spans="2:9" ht="27.75" customHeight="1" x14ac:dyDescent="0.4">
      <c r="B534" s="24" t="s">
        <v>0</v>
      </c>
      <c r="C534" s="26" t="s">
        <v>121</v>
      </c>
      <c r="D534" s="1" t="s">
        <v>4</v>
      </c>
      <c r="E534" s="2" t="s">
        <v>51</v>
      </c>
      <c r="F534" s="3" t="s">
        <v>5</v>
      </c>
      <c r="G534" s="4">
        <v>6500</v>
      </c>
      <c r="H534" s="5" t="s">
        <v>1</v>
      </c>
      <c r="I534" s="6">
        <v>44272</v>
      </c>
    </row>
    <row r="535" spans="2:9" ht="27.75" customHeight="1" x14ac:dyDescent="0.4">
      <c r="B535" s="25"/>
      <c r="C535" s="27"/>
      <c r="D535" s="7" t="s">
        <v>7</v>
      </c>
      <c r="E535" s="8" t="s">
        <v>142</v>
      </c>
      <c r="F535" s="9" t="s">
        <v>6</v>
      </c>
      <c r="G535" s="10">
        <v>4750</v>
      </c>
      <c r="H535" s="9" t="s">
        <v>18</v>
      </c>
      <c r="I535" s="11">
        <f>G535*G537</f>
        <v>641250</v>
      </c>
    </row>
    <row r="536" spans="2:9" ht="27.75" customHeight="1" x14ac:dyDescent="0.4">
      <c r="B536" s="25"/>
      <c r="C536" s="27"/>
      <c r="D536" s="7" t="s">
        <v>8</v>
      </c>
      <c r="E536" s="8" t="s" ph="1">
        <v>19</v>
      </c>
      <c r="F536" s="9" t="s">
        <v>3</v>
      </c>
      <c r="G536" s="10">
        <v>5200</v>
      </c>
      <c r="H536" s="12" t="s">
        <v>20</v>
      </c>
      <c r="I536" s="11">
        <f>G536*G537</f>
        <v>702000</v>
      </c>
    </row>
    <row r="537" spans="2:9" ht="27.75" customHeight="1" thickBot="1" x14ac:dyDescent="0.45">
      <c r="B537" s="13" t="s">
        <v>718</v>
      </c>
      <c r="C537" s="14" t="s">
        <v>355</v>
      </c>
      <c r="D537" s="15" t="s">
        <v>25</v>
      </c>
      <c r="E537" s="14" t="s" ph="1">
        <v>710</v>
      </c>
      <c r="F537" s="15" t="s">
        <v>2</v>
      </c>
      <c r="G537" s="14">
        <v>135</v>
      </c>
      <c r="H537" s="15" t="s">
        <v>22</v>
      </c>
      <c r="I537" s="16">
        <f>IF(ISERROR((I536-I535)/I536),0,(I536-I535)/I536)</f>
        <v>8.6538461538461536E-2</v>
      </c>
    </row>
    <row r="538" spans="2:9" ht="27.75" customHeight="1" thickBot="1" x14ac:dyDescent="0.45"/>
    <row r="539" spans="2:9" ht="27.75" customHeight="1" x14ac:dyDescent="0.4">
      <c r="B539" s="24" t="s">
        <v>0</v>
      </c>
      <c r="C539" s="26" t="s">
        <v>113</v>
      </c>
      <c r="D539" s="1" t="s">
        <v>4</v>
      </c>
      <c r="E539" s="2" t="s">
        <v>35</v>
      </c>
      <c r="F539" s="3" t="s">
        <v>5</v>
      </c>
      <c r="G539" s="4">
        <v>130</v>
      </c>
      <c r="H539" s="5" t="s">
        <v>1</v>
      </c>
      <c r="I539" s="6">
        <v>44272</v>
      </c>
    </row>
    <row r="540" spans="2:9" ht="27.75" customHeight="1" x14ac:dyDescent="0.4">
      <c r="B540" s="25"/>
      <c r="C540" s="27"/>
      <c r="D540" s="7" t="s">
        <v>7</v>
      </c>
      <c r="E540" s="8" t="s">
        <v>667</v>
      </c>
      <c r="F540" s="9" t="s">
        <v>6</v>
      </c>
      <c r="G540" s="10">
        <v>95</v>
      </c>
      <c r="H540" s="9" t="s">
        <v>18</v>
      </c>
      <c r="I540" s="11">
        <f>G540*G542</f>
        <v>6555</v>
      </c>
    </row>
    <row r="541" spans="2:9" ht="27.75" customHeight="1" x14ac:dyDescent="0.4">
      <c r="B541" s="25"/>
      <c r="C541" s="27"/>
      <c r="D541" s="7" t="s">
        <v>8</v>
      </c>
      <c r="E541" s="8" t="s" ph="1">
        <v>23</v>
      </c>
      <c r="F541" s="9" t="s">
        <v>3</v>
      </c>
      <c r="G541" s="10">
        <v>130</v>
      </c>
      <c r="H541" s="12" t="s">
        <v>20</v>
      </c>
      <c r="I541" s="11">
        <f>G541*G542</f>
        <v>8970</v>
      </c>
    </row>
    <row r="542" spans="2:9" ht="27.75" customHeight="1" thickBot="1" x14ac:dyDescent="0.45">
      <c r="B542" s="13" t="s">
        <v>718</v>
      </c>
      <c r="C542" s="14" t="s">
        <v>356</v>
      </c>
      <c r="D542" s="15" t="s">
        <v>16</v>
      </c>
      <c r="E542" s="14" t="s" ph="1">
        <v>711</v>
      </c>
      <c r="F542" s="15" t="s">
        <v>2</v>
      </c>
      <c r="G542" s="14">
        <v>69</v>
      </c>
      <c r="H542" s="15" t="s">
        <v>22</v>
      </c>
      <c r="I542" s="16">
        <f>IF(ISERROR((I541-I540)/I541),0,(I541-I540)/I541)</f>
        <v>0.26923076923076922</v>
      </c>
    </row>
    <row r="543" spans="2:9" ht="27.75" customHeight="1" thickBot="1" x14ac:dyDescent="0.45"/>
    <row r="544" spans="2:9" ht="27.75" customHeight="1" x14ac:dyDescent="0.4">
      <c r="B544" s="24" t="s">
        <v>0</v>
      </c>
      <c r="C544" s="26" t="s">
        <v>113</v>
      </c>
      <c r="D544" s="1" t="s">
        <v>4</v>
      </c>
      <c r="E544" s="22" t="s">
        <v>35</v>
      </c>
      <c r="F544" s="3" t="s">
        <v>5</v>
      </c>
      <c r="G544" s="4">
        <v>130</v>
      </c>
      <c r="H544" s="5" t="s">
        <v>1</v>
      </c>
      <c r="I544" s="6">
        <v>44272</v>
      </c>
    </row>
    <row r="545" spans="2:9" ht="27.75" customHeight="1" x14ac:dyDescent="0.4">
      <c r="B545" s="25"/>
      <c r="C545" s="27"/>
      <c r="D545" s="7" t="s">
        <v>7</v>
      </c>
      <c r="E545" s="23" t="s">
        <v>52</v>
      </c>
      <c r="F545" s="9" t="s">
        <v>6</v>
      </c>
      <c r="G545" s="10">
        <v>95</v>
      </c>
      <c r="H545" s="9" t="s">
        <v>18</v>
      </c>
      <c r="I545" s="11">
        <f>G545*G547</f>
        <v>6555</v>
      </c>
    </row>
    <row r="546" spans="2:9" ht="27.75" customHeight="1" x14ac:dyDescent="0.4">
      <c r="B546" s="25"/>
      <c r="C546" s="27"/>
      <c r="D546" s="7" t="s">
        <v>8</v>
      </c>
      <c r="E546" s="23" t="s" ph="1">
        <v>23</v>
      </c>
      <c r="F546" s="9" t="s">
        <v>3</v>
      </c>
      <c r="G546" s="10">
        <v>130</v>
      </c>
      <c r="H546" s="12" t="s">
        <v>20</v>
      </c>
      <c r="I546" s="11">
        <f>G546*G547</f>
        <v>8970</v>
      </c>
    </row>
    <row r="547" spans="2:9" ht="27.75" customHeight="1" thickBot="1" x14ac:dyDescent="0.45">
      <c r="B547" s="13" t="s">
        <v>718</v>
      </c>
      <c r="C547" s="14" t="s">
        <v>342</v>
      </c>
      <c r="D547" s="15" t="s">
        <v>16</v>
      </c>
      <c r="E547" s="14" t="s" ph="1">
        <v>711</v>
      </c>
      <c r="F547" s="15" t="s">
        <v>2</v>
      </c>
      <c r="G547" s="14">
        <v>69</v>
      </c>
      <c r="H547" s="15" t="s">
        <v>22</v>
      </c>
      <c r="I547" s="16">
        <f>IF(ISERROR((I546-I545)/I546),0,(I546-I545)/I546)</f>
        <v>0.26923076923076922</v>
      </c>
    </row>
    <row r="548" spans="2:9" ht="27.75" customHeight="1" thickBot="1" x14ac:dyDescent="0.45"/>
    <row r="549" spans="2:9" ht="27.75" customHeight="1" x14ac:dyDescent="0.4">
      <c r="B549" s="24" t="s">
        <v>0</v>
      </c>
      <c r="C549" s="26" t="s">
        <v>122</v>
      </c>
      <c r="D549" s="1" t="s">
        <v>4</v>
      </c>
      <c r="E549" s="2" t="s">
        <v>51</v>
      </c>
      <c r="F549" s="3" t="s">
        <v>5</v>
      </c>
      <c r="G549" s="4">
        <v>1200</v>
      </c>
      <c r="H549" s="5" t="s">
        <v>1</v>
      </c>
      <c r="I549" s="6">
        <v>44274</v>
      </c>
    </row>
    <row r="550" spans="2:9" ht="27.75" customHeight="1" x14ac:dyDescent="0.4">
      <c r="B550" s="25"/>
      <c r="C550" s="27"/>
      <c r="D550" s="7" t="s">
        <v>7</v>
      </c>
      <c r="E550" s="8" t="s">
        <v>149</v>
      </c>
      <c r="F550" s="9" t="s">
        <v>6</v>
      </c>
      <c r="G550" s="10">
        <v>900</v>
      </c>
      <c r="H550" s="9" t="s">
        <v>18</v>
      </c>
      <c r="I550" s="11">
        <f>G550*G552</f>
        <v>188100</v>
      </c>
    </row>
    <row r="551" spans="2:9" ht="27.75" customHeight="1" x14ac:dyDescent="0.4">
      <c r="B551" s="25"/>
      <c r="C551" s="27"/>
      <c r="D551" s="7" t="s">
        <v>8</v>
      </c>
      <c r="E551" s="8" t="s" ph="1">
        <v>32</v>
      </c>
      <c r="F551" s="9" t="s">
        <v>3</v>
      </c>
      <c r="G551" s="10">
        <v>1080</v>
      </c>
      <c r="H551" s="12" t="s">
        <v>20</v>
      </c>
      <c r="I551" s="11">
        <f>G551*G552</f>
        <v>225720</v>
      </c>
    </row>
    <row r="552" spans="2:9" ht="27.75" customHeight="1" thickBot="1" x14ac:dyDescent="0.45">
      <c r="B552" s="13" t="s">
        <v>718</v>
      </c>
      <c r="C552" s="14" t="s">
        <v>357</v>
      </c>
      <c r="D552" s="15" t="s">
        <v>25</v>
      </c>
      <c r="E552" s="14" t="s" ph="1">
        <v>750</v>
      </c>
      <c r="F552" s="15" t="s">
        <v>2</v>
      </c>
      <c r="G552" s="14">
        <v>209</v>
      </c>
      <c r="H552" s="15" t="s">
        <v>22</v>
      </c>
      <c r="I552" s="16">
        <f>IF(ISERROR((I551-I550)/I551),0,(I551-I550)/I551)</f>
        <v>0.16666666666666666</v>
      </c>
    </row>
    <row r="553" spans="2:9" ht="27.75" customHeight="1" thickBot="1" x14ac:dyDescent="0.45"/>
    <row r="554" spans="2:9" ht="27.75" customHeight="1" x14ac:dyDescent="0.4">
      <c r="B554" s="24" t="s">
        <v>0</v>
      </c>
      <c r="C554" s="26" t="s">
        <v>358</v>
      </c>
      <c r="D554" s="1" t="s">
        <v>4</v>
      </c>
      <c r="E554" s="2" t="s">
        <v>659</v>
      </c>
      <c r="F554" s="3" t="s">
        <v>5</v>
      </c>
      <c r="G554" s="4">
        <v>130</v>
      </c>
      <c r="H554" s="5" t="s">
        <v>1</v>
      </c>
      <c r="I554" s="6">
        <v>44275</v>
      </c>
    </row>
    <row r="555" spans="2:9" ht="27.75" customHeight="1" x14ac:dyDescent="0.4">
      <c r="B555" s="25"/>
      <c r="C555" s="27"/>
      <c r="D555" s="7" t="s">
        <v>7</v>
      </c>
      <c r="E555" s="8" t="s">
        <v>90</v>
      </c>
      <c r="F555" s="9" t="s">
        <v>6</v>
      </c>
      <c r="G555" s="10">
        <v>95</v>
      </c>
      <c r="H555" s="9" t="s">
        <v>18</v>
      </c>
      <c r="I555" s="11">
        <f>G555*G557</f>
        <v>16055</v>
      </c>
    </row>
    <row r="556" spans="2:9" ht="27.75" customHeight="1" x14ac:dyDescent="0.4">
      <c r="B556" s="25"/>
      <c r="C556" s="27"/>
      <c r="D556" s="7" t="s">
        <v>8</v>
      </c>
      <c r="E556" s="8" t="s" ph="1">
        <v>32</v>
      </c>
      <c r="F556" s="9" t="s">
        <v>3</v>
      </c>
      <c r="G556" s="10">
        <v>130</v>
      </c>
      <c r="H556" s="12" t="s">
        <v>20</v>
      </c>
      <c r="I556" s="11">
        <f>G556*G557</f>
        <v>21970</v>
      </c>
    </row>
    <row r="557" spans="2:9" ht="27.75" customHeight="1" thickBot="1" x14ac:dyDescent="0.45">
      <c r="B557" s="13" t="s">
        <v>718</v>
      </c>
      <c r="C557" s="14" t="s">
        <v>327</v>
      </c>
      <c r="D557" s="15" t="s">
        <v>25</v>
      </c>
      <c r="E557" s="14" t="s" ph="1">
        <v>764</v>
      </c>
      <c r="F557" s="15" t="s">
        <v>2</v>
      </c>
      <c r="G557" s="14">
        <v>169</v>
      </c>
      <c r="H557" s="15" t="s">
        <v>22</v>
      </c>
      <c r="I557" s="16">
        <f>IF(ISERROR((I556-I555)/I556),0,(I556-I555)/I556)</f>
        <v>0.26923076923076922</v>
      </c>
    </row>
    <row r="558" spans="2:9" ht="27.75" customHeight="1" thickBot="1" x14ac:dyDescent="0.45"/>
    <row r="559" spans="2:9" ht="27.75" customHeight="1" x14ac:dyDescent="0.4">
      <c r="B559" s="24" t="s">
        <v>0</v>
      </c>
      <c r="C559" s="26" t="s">
        <v>123</v>
      </c>
      <c r="D559" s="1" t="s">
        <v>4</v>
      </c>
      <c r="E559" s="2" t="s">
        <v>35</v>
      </c>
      <c r="F559" s="3" t="s">
        <v>5</v>
      </c>
      <c r="G559" s="4">
        <v>130</v>
      </c>
      <c r="H559" s="5" t="s">
        <v>1</v>
      </c>
      <c r="I559" s="6">
        <v>44275</v>
      </c>
    </row>
    <row r="560" spans="2:9" ht="27.75" customHeight="1" x14ac:dyDescent="0.4">
      <c r="B560" s="25"/>
      <c r="C560" s="27"/>
      <c r="D560" s="7" t="s">
        <v>7</v>
      </c>
      <c r="E560" s="8" t="s">
        <v>142</v>
      </c>
      <c r="F560" s="9" t="s">
        <v>6</v>
      </c>
      <c r="G560" s="10">
        <v>95</v>
      </c>
      <c r="H560" s="9" t="s">
        <v>18</v>
      </c>
      <c r="I560" s="11">
        <f>G560*G562</f>
        <v>27075</v>
      </c>
    </row>
    <row r="561" spans="2:9" ht="27.75" customHeight="1" x14ac:dyDescent="0.4">
      <c r="B561" s="25"/>
      <c r="C561" s="27"/>
      <c r="D561" s="7" t="s">
        <v>8</v>
      </c>
      <c r="E561" s="8" t="s" ph="1">
        <v>32</v>
      </c>
      <c r="F561" s="9" t="s">
        <v>3</v>
      </c>
      <c r="G561" s="10">
        <v>130</v>
      </c>
      <c r="H561" s="12" t="s">
        <v>20</v>
      </c>
      <c r="I561" s="11">
        <f>G561*G562</f>
        <v>37050</v>
      </c>
    </row>
    <row r="562" spans="2:9" ht="27.75" customHeight="1" thickBot="1" x14ac:dyDescent="0.45">
      <c r="B562" s="13" t="s">
        <v>718</v>
      </c>
      <c r="C562" s="14" t="s">
        <v>359</v>
      </c>
      <c r="D562" s="15" t="s">
        <v>16</v>
      </c>
      <c r="E562" s="14" t="s" ph="1">
        <v>177</v>
      </c>
      <c r="F562" s="15" t="s">
        <v>2</v>
      </c>
      <c r="G562" s="14">
        <v>285</v>
      </c>
      <c r="H562" s="15" t="s">
        <v>22</v>
      </c>
      <c r="I562" s="16">
        <f>IF(ISERROR((I561-I560)/I561),0,(I561-I560)/I561)</f>
        <v>0.26923076923076922</v>
      </c>
    </row>
    <row r="563" spans="2:9" ht="27.75" customHeight="1" thickBot="1" x14ac:dyDescent="0.45"/>
    <row r="564" spans="2:9" ht="27.75" customHeight="1" x14ac:dyDescent="0.4">
      <c r="B564" s="24" t="s">
        <v>0</v>
      </c>
      <c r="C564" s="26" t="s">
        <v>360</v>
      </c>
      <c r="D564" s="1" t="s">
        <v>4</v>
      </c>
      <c r="E564" s="2" t="s">
        <v>47</v>
      </c>
      <c r="F564" s="3" t="s">
        <v>5</v>
      </c>
      <c r="G564" s="4">
        <v>6500</v>
      </c>
      <c r="H564" s="5" t="s">
        <v>1</v>
      </c>
      <c r="I564" s="6">
        <v>44275</v>
      </c>
    </row>
    <row r="565" spans="2:9" ht="27.75" customHeight="1" x14ac:dyDescent="0.4">
      <c r="B565" s="25"/>
      <c r="C565" s="27"/>
      <c r="D565" s="7" t="s">
        <v>7</v>
      </c>
      <c r="E565" s="8" t="s">
        <v>48</v>
      </c>
      <c r="F565" s="9" t="s">
        <v>6</v>
      </c>
      <c r="G565" s="10">
        <v>4750</v>
      </c>
      <c r="H565" s="9" t="s">
        <v>18</v>
      </c>
      <c r="I565" s="11">
        <f>G565*G567</f>
        <v>128250</v>
      </c>
    </row>
    <row r="566" spans="2:9" ht="27.75" customHeight="1" x14ac:dyDescent="0.4">
      <c r="B566" s="25"/>
      <c r="C566" s="27"/>
      <c r="D566" s="7" t="s">
        <v>8</v>
      </c>
      <c r="E566" s="8" t="s" ph="1">
        <v>23</v>
      </c>
      <c r="F566" s="9" t="s">
        <v>3</v>
      </c>
      <c r="G566" s="10">
        <v>5200</v>
      </c>
      <c r="H566" s="12" t="s">
        <v>20</v>
      </c>
      <c r="I566" s="11">
        <f>G566*G567</f>
        <v>140400</v>
      </c>
    </row>
    <row r="567" spans="2:9" ht="27.75" customHeight="1" thickBot="1" x14ac:dyDescent="0.45">
      <c r="B567" s="13" t="s">
        <v>718</v>
      </c>
      <c r="C567" s="14" t="s">
        <v>361</v>
      </c>
      <c r="D567" s="15" t="s">
        <v>29</v>
      </c>
      <c r="E567" s="14" t="s" ph="1">
        <v>765</v>
      </c>
      <c r="F567" s="15" t="s">
        <v>2</v>
      </c>
      <c r="G567" s="14">
        <v>27</v>
      </c>
      <c r="H567" s="15" t="s">
        <v>22</v>
      </c>
      <c r="I567" s="16">
        <f>IF(ISERROR((I566-I565)/I566),0,(I566-I565)/I566)</f>
        <v>8.6538461538461536E-2</v>
      </c>
    </row>
    <row r="568" spans="2:9" ht="27.75" customHeight="1" thickBot="1" x14ac:dyDescent="0.45"/>
    <row r="569" spans="2:9" ht="27.75" customHeight="1" x14ac:dyDescent="0.4">
      <c r="B569" s="24" t="s">
        <v>0</v>
      </c>
      <c r="C569" s="26" t="s">
        <v>72</v>
      </c>
      <c r="D569" s="1" t="s">
        <v>4</v>
      </c>
      <c r="E569" s="2" t="s">
        <v>43</v>
      </c>
      <c r="F569" s="3" t="s">
        <v>5</v>
      </c>
      <c r="G569" s="4">
        <v>6000</v>
      </c>
      <c r="H569" s="5" t="s">
        <v>1</v>
      </c>
      <c r="I569" s="6">
        <v>44277</v>
      </c>
    </row>
    <row r="570" spans="2:9" ht="27.75" customHeight="1" x14ac:dyDescent="0.4">
      <c r="B570" s="25"/>
      <c r="C570" s="27"/>
      <c r="D570" s="7" t="s">
        <v>7</v>
      </c>
      <c r="E570" s="8" t="s">
        <v>149</v>
      </c>
      <c r="F570" s="9" t="s">
        <v>6</v>
      </c>
      <c r="G570" s="10">
        <v>4500</v>
      </c>
      <c r="H570" s="9" t="s">
        <v>18</v>
      </c>
      <c r="I570" s="11">
        <f>G570*G572</f>
        <v>229500</v>
      </c>
    </row>
    <row r="571" spans="2:9" ht="27.75" customHeight="1" x14ac:dyDescent="0.4">
      <c r="B571" s="25"/>
      <c r="C571" s="27"/>
      <c r="D571" s="7" t="s">
        <v>8</v>
      </c>
      <c r="E571" s="8" t="s" ph="1">
        <v>31</v>
      </c>
      <c r="F571" s="9" t="s">
        <v>3</v>
      </c>
      <c r="G571" s="10">
        <v>4800</v>
      </c>
      <c r="H571" s="12" t="s">
        <v>20</v>
      </c>
      <c r="I571" s="11">
        <f>G571*G572</f>
        <v>244800</v>
      </c>
    </row>
    <row r="572" spans="2:9" ht="27.75" customHeight="1" thickBot="1" x14ac:dyDescent="0.45">
      <c r="B572" s="13" t="s">
        <v>718</v>
      </c>
      <c r="C572" s="14" t="s">
        <v>722</v>
      </c>
      <c r="D572" s="15" t="s">
        <v>29</v>
      </c>
      <c r="E572" s="14" t="s" ph="1">
        <v>747</v>
      </c>
      <c r="F572" s="15" t="s">
        <v>2</v>
      </c>
      <c r="G572" s="14">
        <v>51</v>
      </c>
      <c r="H572" s="15" t="s">
        <v>22</v>
      </c>
      <c r="I572" s="16">
        <f>IF(ISERROR((I571-I570)/I571),0,(I571-I570)/I571)</f>
        <v>6.25E-2</v>
      </c>
    </row>
    <row r="573" spans="2:9" ht="27.75" customHeight="1" thickBot="1" x14ac:dyDescent="0.45"/>
    <row r="574" spans="2:9" ht="27.75" customHeight="1" x14ac:dyDescent="0.4">
      <c r="B574" s="24" t="s">
        <v>0</v>
      </c>
      <c r="C574" s="26" t="s">
        <v>125</v>
      </c>
      <c r="D574" s="1" t="s">
        <v>4</v>
      </c>
      <c r="E574" s="2" t="s">
        <v>43</v>
      </c>
      <c r="F574" s="3" t="s">
        <v>5</v>
      </c>
      <c r="G574" s="4">
        <v>6000</v>
      </c>
      <c r="H574" s="5" t="s">
        <v>1</v>
      </c>
      <c r="I574" s="6">
        <v>44277</v>
      </c>
    </row>
    <row r="575" spans="2:9" ht="27.75" customHeight="1" x14ac:dyDescent="0.4">
      <c r="B575" s="25"/>
      <c r="C575" s="27"/>
      <c r="D575" s="7" t="s">
        <v>7</v>
      </c>
      <c r="E575" s="8" t="s">
        <v>52</v>
      </c>
      <c r="F575" s="9" t="s">
        <v>6</v>
      </c>
      <c r="G575" s="10">
        <v>4500</v>
      </c>
      <c r="H575" s="9" t="s">
        <v>18</v>
      </c>
      <c r="I575" s="11">
        <f>G575*G577</f>
        <v>135000</v>
      </c>
    </row>
    <row r="576" spans="2:9" ht="27.75" customHeight="1" x14ac:dyDescent="0.4">
      <c r="B576" s="25"/>
      <c r="C576" s="27"/>
      <c r="D576" s="7" t="s">
        <v>8</v>
      </c>
      <c r="E576" s="8" t="s" ph="1">
        <v>27</v>
      </c>
      <c r="F576" s="9" t="s">
        <v>3</v>
      </c>
      <c r="G576" s="10">
        <v>4800</v>
      </c>
      <c r="H576" s="12" t="s">
        <v>20</v>
      </c>
      <c r="I576" s="11">
        <f>G576*G577</f>
        <v>144000</v>
      </c>
    </row>
    <row r="577" spans="2:9" ht="27.75" customHeight="1" thickBot="1" x14ac:dyDescent="0.45">
      <c r="B577" s="13" t="s">
        <v>718</v>
      </c>
      <c r="C577" s="14" t="s">
        <v>362</v>
      </c>
      <c r="D577" s="15" t="s">
        <v>25</v>
      </c>
      <c r="E577" s="14" t="s" ph="1">
        <v>740</v>
      </c>
      <c r="F577" s="15" t="s">
        <v>2</v>
      </c>
      <c r="G577" s="14">
        <v>30</v>
      </c>
      <c r="H577" s="15" t="s">
        <v>22</v>
      </c>
      <c r="I577" s="16">
        <f>IF(ISERROR((I576-I575)/I576),0,(I576-I575)/I576)</f>
        <v>6.25E-2</v>
      </c>
    </row>
    <row r="578" spans="2:9" ht="27.75" customHeight="1" thickBot="1" x14ac:dyDescent="0.45"/>
    <row r="579" spans="2:9" ht="27.75" customHeight="1" x14ac:dyDescent="0.4">
      <c r="B579" s="24" t="s">
        <v>0</v>
      </c>
      <c r="C579" s="26" t="s">
        <v>126</v>
      </c>
      <c r="D579" s="1" t="s">
        <v>4</v>
      </c>
      <c r="E579" s="2" t="s">
        <v>75</v>
      </c>
      <c r="F579" s="3" t="s">
        <v>5</v>
      </c>
      <c r="G579" s="4">
        <v>120</v>
      </c>
      <c r="H579" s="5" t="s">
        <v>1</v>
      </c>
      <c r="I579" s="6">
        <v>44277</v>
      </c>
    </row>
    <row r="580" spans="2:9" ht="27.75" customHeight="1" x14ac:dyDescent="0.4">
      <c r="B580" s="25"/>
      <c r="C580" s="27"/>
      <c r="D580" s="7" t="s">
        <v>7</v>
      </c>
      <c r="E580" s="8" t="s">
        <v>118</v>
      </c>
      <c r="F580" s="9" t="s">
        <v>6</v>
      </c>
      <c r="G580" s="10">
        <v>90</v>
      </c>
      <c r="H580" s="9" t="s">
        <v>18</v>
      </c>
      <c r="I580" s="11">
        <f>G580*G582</f>
        <v>3780</v>
      </c>
    </row>
    <row r="581" spans="2:9" ht="27.75" customHeight="1" x14ac:dyDescent="0.4">
      <c r="B581" s="25"/>
      <c r="C581" s="27"/>
      <c r="D581" s="7" t="s">
        <v>8</v>
      </c>
      <c r="E581" s="8" t="s" ph="1">
        <v>23</v>
      </c>
      <c r="F581" s="9" t="s">
        <v>3</v>
      </c>
      <c r="G581" s="10">
        <v>120</v>
      </c>
      <c r="H581" s="12" t="s">
        <v>20</v>
      </c>
      <c r="I581" s="11">
        <f>G581*G582</f>
        <v>5040</v>
      </c>
    </row>
    <row r="582" spans="2:9" ht="27.75" customHeight="1" thickBot="1" x14ac:dyDescent="0.45">
      <c r="B582" s="13" t="s">
        <v>718</v>
      </c>
      <c r="C582" s="14" t="s">
        <v>363</v>
      </c>
      <c r="D582" s="15" t="s">
        <v>16</v>
      </c>
      <c r="E582" s="14" t="s" ph="1">
        <v>758</v>
      </c>
      <c r="F582" s="15" t="s">
        <v>2</v>
      </c>
      <c r="G582" s="14">
        <v>42</v>
      </c>
      <c r="H582" s="15" t="s">
        <v>22</v>
      </c>
      <c r="I582" s="16">
        <f>IF(ISERROR((I581-I580)/I581),0,(I581-I580)/I581)</f>
        <v>0.25</v>
      </c>
    </row>
    <row r="583" spans="2:9" ht="27.75" customHeight="1" thickBot="1" x14ac:dyDescent="0.45"/>
    <row r="584" spans="2:9" ht="27.75" customHeight="1" x14ac:dyDescent="0.4">
      <c r="B584" s="24" t="s">
        <v>0</v>
      </c>
      <c r="C584" s="26" t="s">
        <v>127</v>
      </c>
      <c r="D584" s="1" t="s">
        <v>4</v>
      </c>
      <c r="E584" s="2" t="s">
        <v>51</v>
      </c>
      <c r="F584" s="3" t="s">
        <v>5</v>
      </c>
      <c r="G584" s="4">
        <v>1200</v>
      </c>
      <c r="H584" s="5" t="s">
        <v>1</v>
      </c>
      <c r="I584" s="6">
        <v>44278</v>
      </c>
    </row>
    <row r="585" spans="2:9" ht="27.75" customHeight="1" x14ac:dyDescent="0.4">
      <c r="B585" s="25"/>
      <c r="C585" s="27"/>
      <c r="D585" s="7" t="s">
        <v>7</v>
      </c>
      <c r="E585" s="8" t="s">
        <v>83</v>
      </c>
      <c r="F585" s="9" t="s">
        <v>6</v>
      </c>
      <c r="G585" s="10">
        <v>900</v>
      </c>
      <c r="H585" s="9" t="s">
        <v>18</v>
      </c>
      <c r="I585" s="11">
        <f>G585*G587</f>
        <v>177300</v>
      </c>
    </row>
    <row r="586" spans="2:9" ht="27.75" customHeight="1" x14ac:dyDescent="0.4">
      <c r="B586" s="25"/>
      <c r="C586" s="27"/>
      <c r="D586" s="7" t="s">
        <v>8</v>
      </c>
      <c r="E586" s="8" t="s" ph="1">
        <v>19</v>
      </c>
      <c r="F586" s="9" t="s">
        <v>3</v>
      </c>
      <c r="G586" s="10">
        <v>1080</v>
      </c>
      <c r="H586" s="12" t="s">
        <v>20</v>
      </c>
      <c r="I586" s="11">
        <f>G586*G587</f>
        <v>212760</v>
      </c>
    </row>
    <row r="587" spans="2:9" ht="27.75" customHeight="1" thickBot="1" x14ac:dyDescent="0.45">
      <c r="B587" s="13" t="s">
        <v>718</v>
      </c>
      <c r="C587" s="14" t="s">
        <v>364</v>
      </c>
      <c r="D587" s="15" t="s">
        <v>25</v>
      </c>
      <c r="E587" s="14" t="s" ph="1">
        <v>762</v>
      </c>
      <c r="F587" s="15" t="s">
        <v>2</v>
      </c>
      <c r="G587" s="14">
        <v>197</v>
      </c>
      <c r="H587" s="15" t="s">
        <v>22</v>
      </c>
      <c r="I587" s="16">
        <f>IF(ISERROR((I586-I585)/I586),0,(I586-I585)/I586)</f>
        <v>0.16666666666666666</v>
      </c>
    </row>
    <row r="588" spans="2:9" ht="27.75" customHeight="1" thickBot="1" x14ac:dyDescent="0.45"/>
    <row r="589" spans="2:9" ht="27.75" customHeight="1" x14ac:dyDescent="0.4">
      <c r="B589" s="24" t="s">
        <v>0</v>
      </c>
      <c r="C589" s="26" t="s">
        <v>365</v>
      </c>
      <c r="D589" s="1" t="s">
        <v>4</v>
      </c>
      <c r="E589" s="2" t="s">
        <v>43</v>
      </c>
      <c r="F589" s="3" t="s">
        <v>5</v>
      </c>
      <c r="G589" s="4">
        <v>1200</v>
      </c>
      <c r="H589" s="5" t="s">
        <v>1</v>
      </c>
      <c r="I589" s="6">
        <v>44278</v>
      </c>
    </row>
    <row r="590" spans="2:9" ht="27.75" customHeight="1" x14ac:dyDescent="0.4">
      <c r="B590" s="25"/>
      <c r="C590" s="27"/>
      <c r="D590" s="7" t="s">
        <v>7</v>
      </c>
      <c r="E590" s="8" t="s">
        <v>90</v>
      </c>
      <c r="F590" s="9" t="s">
        <v>6</v>
      </c>
      <c r="G590" s="10">
        <v>900</v>
      </c>
      <c r="H590" s="9" t="s">
        <v>18</v>
      </c>
      <c r="I590" s="11">
        <f>G590*G592</f>
        <v>55800</v>
      </c>
    </row>
    <row r="591" spans="2:9" ht="27.75" customHeight="1" x14ac:dyDescent="0.4">
      <c r="B591" s="25"/>
      <c r="C591" s="27"/>
      <c r="D591" s="7" t="s">
        <v>8</v>
      </c>
      <c r="E591" s="8" t="s" ph="1">
        <v>32</v>
      </c>
      <c r="F591" s="9" t="s">
        <v>3</v>
      </c>
      <c r="G591" s="10">
        <v>1080</v>
      </c>
      <c r="H591" s="12" t="s">
        <v>20</v>
      </c>
      <c r="I591" s="11">
        <f>G591*G592</f>
        <v>66960</v>
      </c>
    </row>
    <row r="592" spans="2:9" ht="27.75" customHeight="1" thickBot="1" x14ac:dyDescent="0.45">
      <c r="B592" s="13" t="s">
        <v>718</v>
      </c>
      <c r="C592" s="14" t="s">
        <v>366</v>
      </c>
      <c r="D592" s="15" t="s">
        <v>29</v>
      </c>
      <c r="E592" s="14" t="s" ph="1">
        <v>712</v>
      </c>
      <c r="F592" s="15" t="s">
        <v>2</v>
      </c>
      <c r="G592" s="14">
        <v>62</v>
      </c>
      <c r="H592" s="15" t="s">
        <v>22</v>
      </c>
      <c r="I592" s="16">
        <f>IF(ISERROR((I591-I590)/I591),0,(I591-I590)/I591)</f>
        <v>0.16666666666666666</v>
      </c>
    </row>
    <row r="593" spans="2:9" ht="27.75" customHeight="1" thickBot="1" x14ac:dyDescent="0.45"/>
    <row r="594" spans="2:9" ht="27.75" customHeight="1" x14ac:dyDescent="0.4">
      <c r="B594" s="24" t="s">
        <v>0</v>
      </c>
      <c r="C594" s="26" t="s">
        <v>128</v>
      </c>
      <c r="D594" s="1" t="s">
        <v>4</v>
      </c>
      <c r="E594" s="2" t="s">
        <v>75</v>
      </c>
      <c r="F594" s="3" t="s">
        <v>5</v>
      </c>
      <c r="G594" s="4">
        <v>1200</v>
      </c>
      <c r="H594" s="5" t="s">
        <v>1</v>
      </c>
      <c r="I594" s="6">
        <v>44280</v>
      </c>
    </row>
    <row r="595" spans="2:9" ht="27.75" customHeight="1" x14ac:dyDescent="0.4">
      <c r="B595" s="25"/>
      <c r="C595" s="27"/>
      <c r="D595" s="7" t="s">
        <v>7</v>
      </c>
      <c r="E595" s="8" t="s">
        <v>142</v>
      </c>
      <c r="F595" s="9" t="s">
        <v>6</v>
      </c>
      <c r="G595" s="10">
        <v>900</v>
      </c>
      <c r="H595" s="9" t="s">
        <v>18</v>
      </c>
      <c r="I595" s="11">
        <f>G595*G597</f>
        <v>226800</v>
      </c>
    </row>
    <row r="596" spans="2:9" ht="27.75" customHeight="1" x14ac:dyDescent="0.4">
      <c r="B596" s="25"/>
      <c r="C596" s="27"/>
      <c r="D596" s="7" t="s">
        <v>8</v>
      </c>
      <c r="E596" s="8" t="s" ph="1">
        <v>23</v>
      </c>
      <c r="F596" s="9" t="s">
        <v>3</v>
      </c>
      <c r="G596" s="10">
        <v>1080</v>
      </c>
      <c r="H596" s="12" t="s">
        <v>20</v>
      </c>
      <c r="I596" s="11">
        <f>G596*G597</f>
        <v>272160</v>
      </c>
    </row>
    <row r="597" spans="2:9" ht="27.75" customHeight="1" thickBot="1" x14ac:dyDescent="0.45">
      <c r="B597" s="13" t="s">
        <v>718</v>
      </c>
      <c r="C597" s="14" t="s">
        <v>367</v>
      </c>
      <c r="D597" s="15" t="s">
        <v>16</v>
      </c>
      <c r="E597" s="14" t="s" ph="1">
        <v>766</v>
      </c>
      <c r="F597" s="15" t="s">
        <v>2</v>
      </c>
      <c r="G597" s="14">
        <v>252</v>
      </c>
      <c r="H597" s="15" t="s">
        <v>22</v>
      </c>
      <c r="I597" s="16">
        <f>IF(ISERROR((I596-I595)/I596),0,(I596-I595)/I596)</f>
        <v>0.16666666666666666</v>
      </c>
    </row>
    <row r="598" spans="2:9" ht="27.75" customHeight="1" thickBot="1" x14ac:dyDescent="0.45"/>
    <row r="599" spans="2:9" ht="27.75" customHeight="1" x14ac:dyDescent="0.4">
      <c r="B599" s="24" t="s">
        <v>0</v>
      </c>
      <c r="C599" s="26" t="s">
        <v>128</v>
      </c>
      <c r="D599" s="1" t="s">
        <v>4</v>
      </c>
      <c r="E599" s="22" t="s">
        <v>75</v>
      </c>
      <c r="F599" s="3" t="s">
        <v>5</v>
      </c>
      <c r="G599" s="4">
        <v>1200</v>
      </c>
      <c r="H599" s="5" t="s">
        <v>1</v>
      </c>
      <c r="I599" s="6">
        <v>44280</v>
      </c>
    </row>
    <row r="600" spans="2:9" ht="27.75" customHeight="1" x14ac:dyDescent="0.4">
      <c r="B600" s="25"/>
      <c r="C600" s="27"/>
      <c r="D600" s="7" t="s">
        <v>7</v>
      </c>
      <c r="E600" s="23" t="s">
        <v>142</v>
      </c>
      <c r="F600" s="9" t="s">
        <v>6</v>
      </c>
      <c r="G600" s="10">
        <v>900</v>
      </c>
      <c r="H600" s="9" t="s">
        <v>18</v>
      </c>
      <c r="I600" s="11">
        <f>G600*G602</f>
        <v>226800</v>
      </c>
    </row>
    <row r="601" spans="2:9" ht="27.75" customHeight="1" x14ac:dyDescent="0.4">
      <c r="B601" s="25"/>
      <c r="C601" s="27"/>
      <c r="D601" s="7" t="s">
        <v>8</v>
      </c>
      <c r="E601" s="23" t="s" ph="1">
        <v>23</v>
      </c>
      <c r="F601" s="9" t="s">
        <v>3</v>
      </c>
      <c r="G601" s="10">
        <v>1080</v>
      </c>
      <c r="H601" s="12" t="s">
        <v>20</v>
      </c>
      <c r="I601" s="11">
        <f>G601*G602</f>
        <v>272160</v>
      </c>
    </row>
    <row r="602" spans="2:9" ht="27.75" customHeight="1" thickBot="1" x14ac:dyDescent="0.45">
      <c r="B602" s="13" t="s">
        <v>718</v>
      </c>
      <c r="C602" s="14" t="s">
        <v>340</v>
      </c>
      <c r="D602" s="15" t="s">
        <v>16</v>
      </c>
      <c r="E602" s="14" t="s" ph="1">
        <v>766</v>
      </c>
      <c r="F602" s="15" t="s">
        <v>2</v>
      </c>
      <c r="G602" s="14">
        <v>252</v>
      </c>
      <c r="H602" s="15" t="s">
        <v>22</v>
      </c>
      <c r="I602" s="16">
        <f>IF(ISERROR((I601-I600)/I601),0,(I601-I600)/I601)</f>
        <v>0.16666666666666666</v>
      </c>
    </row>
    <row r="603" spans="2:9" ht="27.75" customHeight="1" thickBot="1" x14ac:dyDescent="0.45"/>
    <row r="604" spans="2:9" ht="27.75" customHeight="1" x14ac:dyDescent="0.4">
      <c r="B604" s="24" t="s">
        <v>0</v>
      </c>
      <c r="C604" s="26" t="s">
        <v>129</v>
      </c>
      <c r="D604" s="1" t="s">
        <v>4</v>
      </c>
      <c r="E604" s="2" t="s">
        <v>35</v>
      </c>
      <c r="F604" s="3" t="s">
        <v>5</v>
      </c>
      <c r="G604" s="4">
        <v>6500</v>
      </c>
      <c r="H604" s="5" t="s">
        <v>1</v>
      </c>
      <c r="I604" s="6">
        <v>44281</v>
      </c>
    </row>
    <row r="605" spans="2:9" ht="27.75" customHeight="1" x14ac:dyDescent="0.4">
      <c r="B605" s="25"/>
      <c r="C605" s="27"/>
      <c r="D605" s="7" t="s">
        <v>7</v>
      </c>
      <c r="E605" s="8" t="s">
        <v>54</v>
      </c>
      <c r="F605" s="9" t="s">
        <v>6</v>
      </c>
      <c r="G605" s="10">
        <v>4750</v>
      </c>
      <c r="H605" s="9" t="s">
        <v>18</v>
      </c>
      <c r="I605" s="11">
        <f>G605*G607</f>
        <v>1068750</v>
      </c>
    </row>
    <row r="606" spans="2:9" ht="27.75" customHeight="1" x14ac:dyDescent="0.4">
      <c r="B606" s="25"/>
      <c r="C606" s="27"/>
      <c r="D606" s="7" t="s">
        <v>8</v>
      </c>
      <c r="E606" s="8" t="s" ph="1">
        <v>23</v>
      </c>
      <c r="F606" s="9" t="s">
        <v>3</v>
      </c>
      <c r="G606" s="10">
        <v>5200</v>
      </c>
      <c r="H606" s="12" t="s">
        <v>20</v>
      </c>
      <c r="I606" s="11">
        <f>G606*G607</f>
        <v>1170000</v>
      </c>
    </row>
    <row r="607" spans="2:9" ht="27.75" customHeight="1" thickBot="1" x14ac:dyDescent="0.45">
      <c r="B607" s="13" t="s">
        <v>718</v>
      </c>
      <c r="C607" s="14" t="s">
        <v>368</v>
      </c>
      <c r="D607" s="15" t="s">
        <v>16</v>
      </c>
      <c r="E607" s="14" t="s" ph="1">
        <v>713</v>
      </c>
      <c r="F607" s="15" t="s">
        <v>2</v>
      </c>
      <c r="G607" s="14">
        <v>225</v>
      </c>
      <c r="H607" s="15" t="s">
        <v>22</v>
      </c>
      <c r="I607" s="16">
        <f>IF(ISERROR((I606-I605)/I606),0,(I606-I605)/I606)</f>
        <v>8.6538461538461536E-2</v>
      </c>
    </row>
    <row r="608" spans="2:9" ht="27.75" customHeight="1" thickBot="1" x14ac:dyDescent="0.45"/>
    <row r="609" spans="2:9" ht="27.75" customHeight="1" x14ac:dyDescent="0.4">
      <c r="B609" s="24" t="s">
        <v>0</v>
      </c>
      <c r="C609" s="26" t="s">
        <v>130</v>
      </c>
      <c r="D609" s="1" t="s">
        <v>4</v>
      </c>
      <c r="E609" s="2" t="s">
        <v>75</v>
      </c>
      <c r="F609" s="3" t="s">
        <v>5</v>
      </c>
      <c r="G609" s="4">
        <v>1200</v>
      </c>
      <c r="H609" s="5" t="s">
        <v>1</v>
      </c>
      <c r="I609" s="6">
        <v>44281</v>
      </c>
    </row>
    <row r="610" spans="2:9" ht="27.75" customHeight="1" x14ac:dyDescent="0.4">
      <c r="B610" s="25"/>
      <c r="C610" s="27"/>
      <c r="D610" s="7" t="s">
        <v>7</v>
      </c>
      <c r="E610" s="8" t="s">
        <v>90</v>
      </c>
      <c r="F610" s="9" t="s">
        <v>6</v>
      </c>
      <c r="G610" s="10">
        <v>900</v>
      </c>
      <c r="H610" s="9" t="s">
        <v>18</v>
      </c>
      <c r="I610" s="11">
        <f>G610*G612</f>
        <v>271800</v>
      </c>
    </row>
    <row r="611" spans="2:9" ht="27.75" customHeight="1" x14ac:dyDescent="0.4">
      <c r="B611" s="25"/>
      <c r="C611" s="27"/>
      <c r="D611" s="7" t="s">
        <v>8</v>
      </c>
      <c r="E611" s="8" t="s" ph="1">
        <v>31</v>
      </c>
      <c r="F611" s="9" t="s">
        <v>3</v>
      </c>
      <c r="G611" s="10">
        <v>1080</v>
      </c>
      <c r="H611" s="12" t="s">
        <v>20</v>
      </c>
      <c r="I611" s="11">
        <f>G611*G612</f>
        <v>326160</v>
      </c>
    </row>
    <row r="612" spans="2:9" ht="27.75" customHeight="1" thickBot="1" x14ac:dyDescent="0.45">
      <c r="B612" s="13" t="s">
        <v>718</v>
      </c>
      <c r="C612" s="14" t="s">
        <v>318</v>
      </c>
      <c r="D612" s="15" t="s">
        <v>16</v>
      </c>
      <c r="E612" s="14" t="s" ph="1">
        <v>763</v>
      </c>
      <c r="F612" s="15" t="s">
        <v>2</v>
      </c>
      <c r="G612" s="14">
        <v>302</v>
      </c>
      <c r="H612" s="15" t="s">
        <v>22</v>
      </c>
      <c r="I612" s="16">
        <f>IF(ISERROR((I611-I610)/I611),0,(I611-I610)/I611)</f>
        <v>0.16666666666666666</v>
      </c>
    </row>
    <row r="613" spans="2:9" ht="27.75" customHeight="1" thickBot="1" x14ac:dyDescent="0.45"/>
    <row r="614" spans="2:9" ht="27.75" customHeight="1" x14ac:dyDescent="0.4">
      <c r="B614" s="24" t="s">
        <v>0</v>
      </c>
      <c r="C614" s="26" t="s">
        <v>369</v>
      </c>
      <c r="D614" s="1" t="s">
        <v>4</v>
      </c>
      <c r="E614" s="2" t="s">
        <v>51</v>
      </c>
      <c r="F614" s="3" t="s">
        <v>5</v>
      </c>
      <c r="G614" s="4">
        <v>130</v>
      </c>
      <c r="H614" s="5" t="s">
        <v>1</v>
      </c>
      <c r="I614" s="6">
        <v>44284</v>
      </c>
    </row>
    <row r="615" spans="2:9" ht="27.75" customHeight="1" x14ac:dyDescent="0.4">
      <c r="B615" s="25"/>
      <c r="C615" s="27"/>
      <c r="D615" s="7" t="s">
        <v>7</v>
      </c>
      <c r="E615" s="8" t="s">
        <v>61</v>
      </c>
      <c r="F615" s="9" t="s">
        <v>6</v>
      </c>
      <c r="G615" s="10">
        <v>95</v>
      </c>
      <c r="H615" s="9" t="s">
        <v>18</v>
      </c>
      <c r="I615" s="11">
        <f>G615*G617</f>
        <v>18620</v>
      </c>
    </row>
    <row r="616" spans="2:9" ht="27.75" customHeight="1" x14ac:dyDescent="0.4">
      <c r="B616" s="25"/>
      <c r="C616" s="27"/>
      <c r="D616" s="7" t="s">
        <v>8</v>
      </c>
      <c r="E616" s="8" t="s" ph="1">
        <v>19</v>
      </c>
      <c r="F616" s="9" t="s">
        <v>3</v>
      </c>
      <c r="G616" s="10">
        <v>130</v>
      </c>
      <c r="H616" s="12" t="s">
        <v>20</v>
      </c>
      <c r="I616" s="11">
        <f>G616*G617</f>
        <v>25480</v>
      </c>
    </row>
    <row r="617" spans="2:9" ht="27.75" customHeight="1" thickBot="1" x14ac:dyDescent="0.45">
      <c r="B617" s="13" t="s">
        <v>718</v>
      </c>
      <c r="C617" s="14" t="s">
        <v>370</v>
      </c>
      <c r="D617" s="15" t="s">
        <v>25</v>
      </c>
      <c r="E617" s="14" t="s" ph="1">
        <v>767</v>
      </c>
      <c r="F617" s="15" t="s">
        <v>2</v>
      </c>
      <c r="G617" s="14">
        <v>196</v>
      </c>
      <c r="H617" s="15" t="s">
        <v>22</v>
      </c>
      <c r="I617" s="16">
        <f>IF(ISERROR((I616-I615)/I616),0,(I616-I615)/I616)</f>
        <v>0.26923076923076922</v>
      </c>
    </row>
    <row r="618" spans="2:9" ht="27.75" customHeight="1" thickBot="1" x14ac:dyDescent="0.45"/>
    <row r="619" spans="2:9" ht="27.75" customHeight="1" x14ac:dyDescent="0.4">
      <c r="B619" s="24" t="s">
        <v>0</v>
      </c>
      <c r="C619" s="26" t="s">
        <v>70</v>
      </c>
      <c r="D619" s="1" t="s">
        <v>4</v>
      </c>
      <c r="E619" s="2" t="s">
        <v>47</v>
      </c>
      <c r="F619" s="3" t="s">
        <v>5</v>
      </c>
      <c r="G619" s="4">
        <v>130</v>
      </c>
      <c r="H619" s="5" t="s">
        <v>1</v>
      </c>
      <c r="I619" s="6">
        <v>44284</v>
      </c>
    </row>
    <row r="620" spans="2:9" ht="27.75" customHeight="1" x14ac:dyDescent="0.4">
      <c r="B620" s="25"/>
      <c r="C620" s="27"/>
      <c r="D620" s="7" t="s">
        <v>7</v>
      </c>
      <c r="E620" s="8" t="s">
        <v>54</v>
      </c>
      <c r="F620" s="9" t="s">
        <v>6</v>
      </c>
      <c r="G620" s="10">
        <v>95</v>
      </c>
      <c r="H620" s="9" t="s">
        <v>18</v>
      </c>
      <c r="I620" s="11">
        <f>G620*G622</f>
        <v>475</v>
      </c>
    </row>
    <row r="621" spans="2:9" ht="27.75" customHeight="1" x14ac:dyDescent="0.4">
      <c r="B621" s="25"/>
      <c r="C621" s="27"/>
      <c r="D621" s="7" t="s">
        <v>8</v>
      </c>
      <c r="E621" s="8" t="s" ph="1">
        <v>27</v>
      </c>
      <c r="F621" s="9" t="s">
        <v>3</v>
      </c>
      <c r="G621" s="10">
        <v>130</v>
      </c>
      <c r="H621" s="12" t="s">
        <v>20</v>
      </c>
      <c r="I621" s="11">
        <f>G621*G622</f>
        <v>650</v>
      </c>
    </row>
    <row r="622" spans="2:9" ht="27.75" customHeight="1" thickBot="1" x14ac:dyDescent="0.45">
      <c r="B622" s="13" t="s">
        <v>718</v>
      </c>
      <c r="C622" s="14" t="s">
        <v>371</v>
      </c>
      <c r="D622" s="15" t="s">
        <v>25</v>
      </c>
      <c r="E622" s="14" t="s" ph="1">
        <v>760</v>
      </c>
      <c r="F622" s="15" t="s">
        <v>2</v>
      </c>
      <c r="G622" s="14">
        <v>5</v>
      </c>
      <c r="H622" s="15" t="s">
        <v>22</v>
      </c>
      <c r="I622" s="16">
        <f>IF(ISERROR((I621-I620)/I621),0,(I621-I620)/I621)</f>
        <v>0.26923076923076922</v>
      </c>
    </row>
    <row r="623" spans="2:9" ht="27.75" customHeight="1" thickBot="1" x14ac:dyDescent="0.45"/>
    <row r="624" spans="2:9" ht="27.75" customHeight="1" x14ac:dyDescent="0.4">
      <c r="B624" s="24" t="s">
        <v>0</v>
      </c>
      <c r="C624" s="26" t="s">
        <v>110</v>
      </c>
      <c r="D624" s="1" t="s">
        <v>4</v>
      </c>
      <c r="E624" s="2" t="s">
        <v>51</v>
      </c>
      <c r="F624" s="3" t="s">
        <v>5</v>
      </c>
      <c r="G624" s="4">
        <v>6500</v>
      </c>
      <c r="H624" s="5" t="s">
        <v>1</v>
      </c>
      <c r="I624" s="6">
        <v>44284</v>
      </c>
    </row>
    <row r="625" spans="2:9" ht="27.75" customHeight="1" x14ac:dyDescent="0.4">
      <c r="B625" s="25"/>
      <c r="C625" s="27"/>
      <c r="D625" s="7" t="s">
        <v>7</v>
      </c>
      <c r="E625" s="8" t="s">
        <v>54</v>
      </c>
      <c r="F625" s="9" t="s">
        <v>6</v>
      </c>
      <c r="G625" s="10">
        <v>4750</v>
      </c>
      <c r="H625" s="9" t="s">
        <v>18</v>
      </c>
      <c r="I625" s="11">
        <f>G625*G627</f>
        <v>916750</v>
      </c>
    </row>
    <row r="626" spans="2:9" ht="27.75" customHeight="1" x14ac:dyDescent="0.4">
      <c r="B626" s="25"/>
      <c r="C626" s="27"/>
      <c r="D626" s="7" t="s">
        <v>8</v>
      </c>
      <c r="E626" s="8" t="s" ph="1">
        <v>27</v>
      </c>
      <c r="F626" s="9" t="s">
        <v>3</v>
      </c>
      <c r="G626" s="10">
        <v>5200</v>
      </c>
      <c r="H626" s="12" t="s">
        <v>20</v>
      </c>
      <c r="I626" s="11">
        <f>G626*G627</f>
        <v>1003600</v>
      </c>
    </row>
    <row r="627" spans="2:9" ht="27.75" customHeight="1" thickBot="1" x14ac:dyDescent="0.45">
      <c r="B627" s="13" t="s">
        <v>718</v>
      </c>
      <c r="C627" s="14" t="s">
        <v>372</v>
      </c>
      <c r="D627" s="15" t="s">
        <v>25</v>
      </c>
      <c r="E627" s="14" t="s" ph="1">
        <v>768</v>
      </c>
      <c r="F627" s="15" t="s">
        <v>2</v>
      </c>
      <c r="G627" s="14">
        <v>193</v>
      </c>
      <c r="H627" s="15" t="s">
        <v>22</v>
      </c>
      <c r="I627" s="16">
        <f>IF(ISERROR((I626-I625)/I626),0,(I626-I625)/I626)</f>
        <v>8.6538461538461536E-2</v>
      </c>
    </row>
    <row r="628" spans="2:9" ht="27.75" customHeight="1" thickBot="1" x14ac:dyDescent="0.45"/>
    <row r="629" spans="2:9" ht="27.75" customHeight="1" x14ac:dyDescent="0.4">
      <c r="B629" s="24" t="s">
        <v>0</v>
      </c>
      <c r="C629" s="26" t="s">
        <v>131</v>
      </c>
      <c r="D629" s="1" t="s">
        <v>4</v>
      </c>
      <c r="E629" s="2" t="s">
        <v>43</v>
      </c>
      <c r="F629" s="3" t="s">
        <v>5</v>
      </c>
      <c r="G629" s="4">
        <v>6000</v>
      </c>
      <c r="H629" s="5" t="s">
        <v>1</v>
      </c>
      <c r="I629" s="6">
        <v>44285</v>
      </c>
    </row>
    <row r="630" spans="2:9" ht="27.75" customHeight="1" x14ac:dyDescent="0.4">
      <c r="B630" s="25"/>
      <c r="C630" s="27"/>
      <c r="D630" s="7" t="s">
        <v>7</v>
      </c>
      <c r="E630" s="8" t="s">
        <v>54</v>
      </c>
      <c r="F630" s="9" t="s">
        <v>6</v>
      </c>
      <c r="G630" s="10">
        <v>4500</v>
      </c>
      <c r="H630" s="9" t="s">
        <v>18</v>
      </c>
      <c r="I630" s="11">
        <f>G630*G632</f>
        <v>13500</v>
      </c>
    </row>
    <row r="631" spans="2:9" ht="27.75" customHeight="1" x14ac:dyDescent="0.4">
      <c r="B631" s="25"/>
      <c r="C631" s="27"/>
      <c r="D631" s="7" t="s">
        <v>8</v>
      </c>
      <c r="E631" s="8" t="s" ph="1">
        <v>31</v>
      </c>
      <c r="F631" s="9" t="s">
        <v>3</v>
      </c>
      <c r="G631" s="10">
        <v>4800</v>
      </c>
      <c r="H631" s="12" t="s">
        <v>20</v>
      </c>
      <c r="I631" s="11">
        <f>G631*G632</f>
        <v>14400</v>
      </c>
    </row>
    <row r="632" spans="2:9" ht="27.75" customHeight="1" thickBot="1" x14ac:dyDescent="0.45">
      <c r="B632" s="13" t="s">
        <v>718</v>
      </c>
      <c r="C632" s="14" t="s">
        <v>373</v>
      </c>
      <c r="D632" s="15" t="s">
        <v>29</v>
      </c>
      <c r="E632" s="14" t="s" ph="1">
        <v>763</v>
      </c>
      <c r="F632" s="15" t="s">
        <v>2</v>
      </c>
      <c r="G632" s="14">
        <v>3</v>
      </c>
      <c r="H632" s="15" t="s">
        <v>22</v>
      </c>
      <c r="I632" s="16">
        <f>IF(ISERROR((I631-I630)/I631),0,(I631-I630)/I631)</f>
        <v>6.25E-2</v>
      </c>
    </row>
    <row r="633" spans="2:9" ht="27.75" customHeight="1" thickBot="1" x14ac:dyDescent="0.45"/>
    <row r="634" spans="2:9" ht="27.75" customHeight="1" x14ac:dyDescent="0.4">
      <c r="B634" s="24" t="s">
        <v>0</v>
      </c>
      <c r="C634" s="26" t="s">
        <v>132</v>
      </c>
      <c r="D634" s="1" t="s">
        <v>4</v>
      </c>
      <c r="E634" s="2" t="s">
        <v>43</v>
      </c>
      <c r="F634" s="3" t="s">
        <v>5</v>
      </c>
      <c r="G634" s="4">
        <v>1200</v>
      </c>
      <c r="H634" s="5" t="s">
        <v>1</v>
      </c>
      <c r="I634" s="6">
        <v>44285</v>
      </c>
    </row>
    <row r="635" spans="2:9" ht="27.75" customHeight="1" x14ac:dyDescent="0.4">
      <c r="B635" s="25"/>
      <c r="C635" s="27"/>
      <c r="D635" s="7" t="s">
        <v>7</v>
      </c>
      <c r="E635" s="8" t="s">
        <v>61</v>
      </c>
      <c r="F635" s="9" t="s">
        <v>6</v>
      </c>
      <c r="G635" s="10">
        <v>900</v>
      </c>
      <c r="H635" s="9" t="s">
        <v>18</v>
      </c>
      <c r="I635" s="11">
        <f>G635*G637</f>
        <v>70200</v>
      </c>
    </row>
    <row r="636" spans="2:9" ht="27.75" customHeight="1" x14ac:dyDescent="0.4">
      <c r="B636" s="25"/>
      <c r="C636" s="27"/>
      <c r="D636" s="7" t="s">
        <v>8</v>
      </c>
      <c r="E636" s="8" t="s" ph="1">
        <v>32</v>
      </c>
      <c r="F636" s="9" t="s">
        <v>3</v>
      </c>
      <c r="G636" s="10">
        <v>1080</v>
      </c>
      <c r="H636" s="12" t="s">
        <v>20</v>
      </c>
      <c r="I636" s="11">
        <f>G636*G637</f>
        <v>84240</v>
      </c>
    </row>
    <row r="637" spans="2:9" ht="27.75" customHeight="1" thickBot="1" x14ac:dyDescent="0.45">
      <c r="B637" s="13" t="s">
        <v>718</v>
      </c>
      <c r="C637" s="14" t="s">
        <v>374</v>
      </c>
      <c r="D637" s="15" t="s">
        <v>29</v>
      </c>
      <c r="E637" s="14" t="s" ph="1">
        <v>742</v>
      </c>
      <c r="F637" s="15" t="s">
        <v>2</v>
      </c>
      <c r="G637" s="14">
        <v>78</v>
      </c>
      <c r="H637" s="15" t="s">
        <v>22</v>
      </c>
      <c r="I637" s="16">
        <f>IF(ISERROR((I636-I635)/I636),0,(I636-I635)/I636)</f>
        <v>0.16666666666666666</v>
      </c>
    </row>
    <row r="638" spans="2:9" ht="27.75" customHeight="1" thickBot="1" x14ac:dyDescent="0.45"/>
    <row r="639" spans="2:9" ht="27.75" customHeight="1" x14ac:dyDescent="0.4">
      <c r="B639" s="24" t="s">
        <v>0</v>
      </c>
      <c r="C639" s="26" t="s">
        <v>375</v>
      </c>
      <c r="D639" s="1" t="s">
        <v>4</v>
      </c>
      <c r="E639" s="2" t="s">
        <v>75</v>
      </c>
      <c r="F639" s="3" t="s">
        <v>5</v>
      </c>
      <c r="G639" s="4">
        <v>120</v>
      </c>
      <c r="H639" s="5" t="s">
        <v>1</v>
      </c>
      <c r="I639" s="6">
        <v>44288</v>
      </c>
    </row>
    <row r="640" spans="2:9" ht="27.75" customHeight="1" x14ac:dyDescent="0.4">
      <c r="B640" s="25"/>
      <c r="C640" s="27"/>
      <c r="D640" s="7" t="s">
        <v>7</v>
      </c>
      <c r="E640" s="8" t="s">
        <v>90</v>
      </c>
      <c r="F640" s="9" t="s">
        <v>6</v>
      </c>
      <c r="G640" s="10">
        <v>90</v>
      </c>
      <c r="H640" s="9" t="s">
        <v>18</v>
      </c>
      <c r="I640" s="11">
        <f>G640*G642</f>
        <v>7200</v>
      </c>
    </row>
    <row r="641" spans="2:9" ht="27.75" customHeight="1" x14ac:dyDescent="0.4">
      <c r="B641" s="25"/>
      <c r="C641" s="27"/>
      <c r="D641" s="7" t="s">
        <v>8</v>
      </c>
      <c r="E641" s="8" t="s" ph="1">
        <v>23</v>
      </c>
      <c r="F641" s="9" t="s">
        <v>3</v>
      </c>
      <c r="G641" s="10">
        <v>120</v>
      </c>
      <c r="H641" s="12" t="s">
        <v>20</v>
      </c>
      <c r="I641" s="11">
        <f>G641*G642</f>
        <v>9600</v>
      </c>
    </row>
    <row r="642" spans="2:9" ht="27.75" customHeight="1" thickBot="1" x14ac:dyDescent="0.45">
      <c r="B642" s="13" t="s">
        <v>718</v>
      </c>
      <c r="C642" s="14" t="s">
        <v>376</v>
      </c>
      <c r="D642" s="15" t="s">
        <v>16</v>
      </c>
      <c r="E642" s="14" t="s" ph="1">
        <v>709</v>
      </c>
      <c r="F642" s="15" t="s">
        <v>2</v>
      </c>
      <c r="G642" s="14">
        <v>80</v>
      </c>
      <c r="H642" s="15" t="s">
        <v>22</v>
      </c>
      <c r="I642" s="16">
        <f>IF(ISERROR((I641-I640)/I641),0,(I641-I640)/I641)</f>
        <v>0.25</v>
      </c>
    </row>
    <row r="643" spans="2:9" ht="27.75" customHeight="1" thickBot="1" x14ac:dyDescent="0.45"/>
    <row r="644" spans="2:9" ht="27.75" customHeight="1" x14ac:dyDescent="0.4">
      <c r="B644" s="24" t="s">
        <v>0</v>
      </c>
      <c r="C644" s="26" t="s">
        <v>133</v>
      </c>
      <c r="D644" s="1" t="s">
        <v>4</v>
      </c>
      <c r="E644" s="2" t="s">
        <v>47</v>
      </c>
      <c r="F644" s="3" t="s">
        <v>5</v>
      </c>
      <c r="G644" s="4">
        <v>130</v>
      </c>
      <c r="H644" s="5" t="s">
        <v>1</v>
      </c>
      <c r="I644" s="6">
        <v>44289</v>
      </c>
    </row>
    <row r="645" spans="2:9" ht="27.75" customHeight="1" x14ac:dyDescent="0.4">
      <c r="B645" s="25"/>
      <c r="C645" s="27"/>
      <c r="D645" s="7" t="s">
        <v>7</v>
      </c>
      <c r="E645" s="8" t="s">
        <v>61</v>
      </c>
      <c r="F645" s="9" t="s">
        <v>6</v>
      </c>
      <c r="G645" s="10">
        <v>95</v>
      </c>
      <c r="H645" s="9" t="s">
        <v>18</v>
      </c>
      <c r="I645" s="11">
        <f>G645*G647</f>
        <v>95</v>
      </c>
    </row>
    <row r="646" spans="2:9" ht="27.75" customHeight="1" x14ac:dyDescent="0.4">
      <c r="B646" s="25"/>
      <c r="C646" s="27"/>
      <c r="D646" s="7" t="s">
        <v>8</v>
      </c>
      <c r="E646" s="8" t="s" ph="1">
        <v>23</v>
      </c>
      <c r="F646" s="9" t="s">
        <v>3</v>
      </c>
      <c r="G646" s="10">
        <v>130</v>
      </c>
      <c r="H646" s="12" t="s">
        <v>20</v>
      </c>
      <c r="I646" s="11">
        <f>G646*G647</f>
        <v>130</v>
      </c>
    </row>
    <row r="647" spans="2:9" ht="27.75" customHeight="1" thickBot="1" x14ac:dyDescent="0.45">
      <c r="B647" s="13" t="s">
        <v>718</v>
      </c>
      <c r="C647" s="14" t="s">
        <v>377</v>
      </c>
      <c r="D647" s="15" t="s">
        <v>29</v>
      </c>
      <c r="E647" s="14" t="s" ph="1">
        <v>26</v>
      </c>
      <c r="F647" s="15" t="s">
        <v>2</v>
      </c>
      <c r="G647" s="14">
        <v>1</v>
      </c>
      <c r="H647" s="15" t="s">
        <v>22</v>
      </c>
      <c r="I647" s="16">
        <f>IF(ISERROR((I646-I645)/I646),0,(I646-I645)/I646)</f>
        <v>0.26923076923076922</v>
      </c>
    </row>
    <row r="648" spans="2:9" ht="27.75" customHeight="1" thickBot="1" x14ac:dyDescent="0.45"/>
    <row r="649" spans="2:9" ht="27.75" customHeight="1" x14ac:dyDescent="0.4">
      <c r="B649" s="24" t="s">
        <v>0</v>
      </c>
      <c r="C649" s="26" t="s">
        <v>378</v>
      </c>
      <c r="D649" s="1" t="s">
        <v>4</v>
      </c>
      <c r="E649" s="2" t="s">
        <v>677</v>
      </c>
      <c r="F649" s="3" t="s">
        <v>5</v>
      </c>
      <c r="G649" s="4">
        <v>120</v>
      </c>
      <c r="H649" s="5" t="s">
        <v>1</v>
      </c>
      <c r="I649" s="6">
        <v>44289</v>
      </c>
    </row>
    <row r="650" spans="2:9" ht="27.75" customHeight="1" x14ac:dyDescent="0.4">
      <c r="B650" s="25"/>
      <c r="C650" s="27"/>
      <c r="D650" s="7" t="s">
        <v>7</v>
      </c>
      <c r="E650" s="8" t="s">
        <v>118</v>
      </c>
      <c r="F650" s="9" t="s">
        <v>6</v>
      </c>
      <c r="G650" s="10">
        <v>90</v>
      </c>
      <c r="H650" s="9" t="s">
        <v>18</v>
      </c>
      <c r="I650" s="11">
        <f>G650*G652</f>
        <v>6210</v>
      </c>
    </row>
    <row r="651" spans="2:9" ht="27.75" customHeight="1" x14ac:dyDescent="0.4">
      <c r="B651" s="25"/>
      <c r="C651" s="27"/>
      <c r="D651" s="7" t="s">
        <v>8</v>
      </c>
      <c r="E651" s="8" t="s" ph="1">
        <v>32</v>
      </c>
      <c r="F651" s="9" t="s">
        <v>3</v>
      </c>
      <c r="G651" s="10">
        <v>120</v>
      </c>
      <c r="H651" s="12" t="s">
        <v>20</v>
      </c>
      <c r="I651" s="11">
        <f>G651*G652</f>
        <v>8280</v>
      </c>
    </row>
    <row r="652" spans="2:9" ht="27.75" customHeight="1" thickBot="1" x14ac:dyDescent="0.45">
      <c r="B652" s="13" t="s">
        <v>718</v>
      </c>
      <c r="C652" s="14" t="s">
        <v>332</v>
      </c>
      <c r="D652" s="15" t="s">
        <v>29</v>
      </c>
      <c r="E652" s="14" t="s" ph="1">
        <v>701</v>
      </c>
      <c r="F652" s="15" t="s">
        <v>2</v>
      </c>
      <c r="G652" s="14">
        <v>69</v>
      </c>
      <c r="H652" s="15" t="s">
        <v>22</v>
      </c>
      <c r="I652" s="16">
        <f>IF(ISERROR((I651-I650)/I651),0,(I651-I650)/I651)</f>
        <v>0.25</v>
      </c>
    </row>
    <row r="653" spans="2:9" ht="27.75" customHeight="1" thickBot="1" x14ac:dyDescent="0.45"/>
    <row r="654" spans="2:9" ht="27.75" customHeight="1" x14ac:dyDescent="0.4">
      <c r="B654" s="24" t="s">
        <v>0</v>
      </c>
      <c r="C654" s="26" t="s">
        <v>134</v>
      </c>
      <c r="D654" s="1" t="s">
        <v>4</v>
      </c>
      <c r="E654" s="2" t="s">
        <v>680</v>
      </c>
      <c r="F654" s="3" t="s">
        <v>5</v>
      </c>
      <c r="G654" s="4">
        <v>6500</v>
      </c>
      <c r="H654" s="5" t="s">
        <v>1</v>
      </c>
      <c r="I654" s="6">
        <v>44289</v>
      </c>
    </row>
    <row r="655" spans="2:9" ht="27.75" customHeight="1" x14ac:dyDescent="0.4">
      <c r="B655" s="25"/>
      <c r="C655" s="27"/>
      <c r="D655" s="7" t="s">
        <v>7</v>
      </c>
      <c r="E655" s="8" t="s">
        <v>149</v>
      </c>
      <c r="F655" s="9" t="s">
        <v>6</v>
      </c>
      <c r="G655" s="10">
        <v>4750</v>
      </c>
      <c r="H655" s="9" t="s">
        <v>18</v>
      </c>
      <c r="I655" s="11">
        <f>G655*G657</f>
        <v>256500</v>
      </c>
    </row>
    <row r="656" spans="2:9" ht="27.75" customHeight="1" x14ac:dyDescent="0.4">
      <c r="B656" s="25"/>
      <c r="C656" s="27"/>
      <c r="D656" s="7" t="s">
        <v>8</v>
      </c>
      <c r="E656" s="8" t="s" ph="1">
        <v>27</v>
      </c>
      <c r="F656" s="9" t="s">
        <v>3</v>
      </c>
      <c r="G656" s="10">
        <v>5200</v>
      </c>
      <c r="H656" s="12" t="s">
        <v>20</v>
      </c>
      <c r="I656" s="11">
        <f>G656*G657</f>
        <v>280800</v>
      </c>
    </row>
    <row r="657" spans="2:9" ht="27.75" customHeight="1" thickBot="1" x14ac:dyDescent="0.45">
      <c r="B657" s="13" t="s">
        <v>718</v>
      </c>
      <c r="C657" s="14" t="s">
        <v>379</v>
      </c>
      <c r="D657" s="15" t="s">
        <v>16</v>
      </c>
      <c r="E657" s="14" t="s" ph="1">
        <v>64</v>
      </c>
      <c r="F657" s="15" t="s">
        <v>2</v>
      </c>
      <c r="G657" s="14">
        <v>54</v>
      </c>
      <c r="H657" s="15" t="s">
        <v>22</v>
      </c>
      <c r="I657" s="16">
        <f>IF(ISERROR((I656-I655)/I656),0,(I656-I655)/I656)</f>
        <v>8.6538461538461536E-2</v>
      </c>
    </row>
    <row r="658" spans="2:9" ht="27.75" customHeight="1" thickBot="1" x14ac:dyDescent="0.45"/>
    <row r="659" spans="2:9" ht="27.75" customHeight="1" x14ac:dyDescent="0.4">
      <c r="B659" s="24" t="s">
        <v>0</v>
      </c>
      <c r="C659" s="26" t="s">
        <v>175</v>
      </c>
      <c r="D659" s="1" t="s">
        <v>4</v>
      </c>
      <c r="E659" s="2" t="s">
        <v>75</v>
      </c>
      <c r="F659" s="3" t="s">
        <v>5</v>
      </c>
      <c r="G659" s="4">
        <v>1200</v>
      </c>
      <c r="H659" s="5" t="s">
        <v>1</v>
      </c>
      <c r="I659" s="6">
        <v>44290</v>
      </c>
    </row>
    <row r="660" spans="2:9" ht="27.75" customHeight="1" x14ac:dyDescent="0.4">
      <c r="B660" s="25"/>
      <c r="C660" s="27"/>
      <c r="D660" s="7" t="s">
        <v>7</v>
      </c>
      <c r="E660" s="8" t="s">
        <v>90</v>
      </c>
      <c r="F660" s="9" t="s">
        <v>6</v>
      </c>
      <c r="G660" s="10">
        <v>900</v>
      </c>
      <c r="H660" s="9" t="s">
        <v>18</v>
      </c>
      <c r="I660" s="11">
        <f>G660*G662</f>
        <v>238500</v>
      </c>
    </row>
    <row r="661" spans="2:9" ht="27.75" customHeight="1" x14ac:dyDescent="0.4">
      <c r="B661" s="25"/>
      <c r="C661" s="27"/>
      <c r="D661" s="7" t="s">
        <v>8</v>
      </c>
      <c r="E661" s="8" t="s" ph="1">
        <v>27</v>
      </c>
      <c r="F661" s="9" t="s">
        <v>3</v>
      </c>
      <c r="G661" s="10">
        <v>1080</v>
      </c>
      <c r="H661" s="12" t="s">
        <v>20</v>
      </c>
      <c r="I661" s="11">
        <f>G661*G662</f>
        <v>286200</v>
      </c>
    </row>
    <row r="662" spans="2:9" ht="27.75" customHeight="1" thickBot="1" x14ac:dyDescent="0.45">
      <c r="B662" s="13" t="s">
        <v>718</v>
      </c>
      <c r="C662" s="14" t="s">
        <v>380</v>
      </c>
      <c r="D662" s="15" t="s">
        <v>16</v>
      </c>
      <c r="E662" s="14" t="s" ph="1">
        <v>705</v>
      </c>
      <c r="F662" s="15" t="s">
        <v>2</v>
      </c>
      <c r="G662" s="14">
        <v>265</v>
      </c>
      <c r="H662" s="15" t="s">
        <v>22</v>
      </c>
      <c r="I662" s="16">
        <f>IF(ISERROR((I661-I660)/I661),0,(I661-I660)/I661)</f>
        <v>0.16666666666666666</v>
      </c>
    </row>
    <row r="663" spans="2:9" ht="27.75" customHeight="1" thickBot="1" x14ac:dyDescent="0.45"/>
    <row r="664" spans="2:9" ht="27.75" customHeight="1" x14ac:dyDescent="0.4">
      <c r="B664" s="24" t="s">
        <v>0</v>
      </c>
      <c r="C664" s="26" t="s">
        <v>126</v>
      </c>
      <c r="D664" s="1" t="s">
        <v>4</v>
      </c>
      <c r="E664" s="2" t="s">
        <v>75</v>
      </c>
      <c r="F664" s="3" t="s">
        <v>5</v>
      </c>
      <c r="G664" s="4">
        <v>120</v>
      </c>
      <c r="H664" s="5" t="s">
        <v>1</v>
      </c>
      <c r="I664" s="6">
        <v>44290</v>
      </c>
    </row>
    <row r="665" spans="2:9" ht="27.75" customHeight="1" x14ac:dyDescent="0.4">
      <c r="B665" s="25"/>
      <c r="C665" s="27"/>
      <c r="D665" s="7" t="s">
        <v>7</v>
      </c>
      <c r="E665" s="8" t="s">
        <v>671</v>
      </c>
      <c r="F665" s="9" t="s">
        <v>6</v>
      </c>
      <c r="G665" s="10">
        <v>90</v>
      </c>
      <c r="H665" s="9" t="s">
        <v>18</v>
      </c>
      <c r="I665" s="11">
        <f>G665*G667</f>
        <v>5670</v>
      </c>
    </row>
    <row r="666" spans="2:9" ht="27.75" customHeight="1" x14ac:dyDescent="0.4">
      <c r="B666" s="25"/>
      <c r="C666" s="27"/>
      <c r="D666" s="7" t="s">
        <v>8</v>
      </c>
      <c r="E666" s="8" t="s" ph="1">
        <v>19</v>
      </c>
      <c r="F666" s="9" t="s">
        <v>3</v>
      </c>
      <c r="G666" s="10">
        <v>120</v>
      </c>
      <c r="H666" s="12" t="s">
        <v>20</v>
      </c>
      <c r="I666" s="11">
        <f>G666*G667</f>
        <v>7560</v>
      </c>
    </row>
    <row r="667" spans="2:9" ht="27.75" customHeight="1" thickBot="1" x14ac:dyDescent="0.45">
      <c r="B667" s="13" t="s">
        <v>718</v>
      </c>
      <c r="C667" s="14" t="s">
        <v>381</v>
      </c>
      <c r="D667" s="15" t="s">
        <v>16</v>
      </c>
      <c r="E667" s="14" t="s" ph="1">
        <v>743</v>
      </c>
      <c r="F667" s="15" t="s">
        <v>2</v>
      </c>
      <c r="G667" s="14">
        <v>63</v>
      </c>
      <c r="H667" s="15" t="s">
        <v>22</v>
      </c>
      <c r="I667" s="16">
        <f>IF(ISERROR((I666-I665)/I666),0,(I666-I665)/I666)</f>
        <v>0.25</v>
      </c>
    </row>
    <row r="668" spans="2:9" ht="27.75" customHeight="1" thickBot="1" x14ac:dyDescent="0.45"/>
    <row r="669" spans="2:9" ht="27.75" customHeight="1" x14ac:dyDescent="0.4">
      <c r="B669" s="24" t="s">
        <v>0</v>
      </c>
      <c r="C669" s="26" t="s">
        <v>95</v>
      </c>
      <c r="D669" s="1" t="s">
        <v>4</v>
      </c>
      <c r="E669" s="2" t="s">
        <v>43</v>
      </c>
      <c r="F669" s="3" t="s">
        <v>5</v>
      </c>
      <c r="G669" s="4">
        <v>120</v>
      </c>
      <c r="H669" s="5" t="s">
        <v>1</v>
      </c>
      <c r="I669" s="6">
        <v>44290</v>
      </c>
    </row>
    <row r="670" spans="2:9" ht="27.75" customHeight="1" x14ac:dyDescent="0.4">
      <c r="B670" s="25"/>
      <c r="C670" s="27"/>
      <c r="D670" s="7" t="s">
        <v>7</v>
      </c>
      <c r="E670" s="8" t="s">
        <v>48</v>
      </c>
      <c r="F670" s="9" t="s">
        <v>6</v>
      </c>
      <c r="G670" s="10">
        <v>90</v>
      </c>
      <c r="H670" s="9" t="s">
        <v>18</v>
      </c>
      <c r="I670" s="11">
        <f>G670*G672</f>
        <v>4950</v>
      </c>
    </row>
    <row r="671" spans="2:9" ht="27.75" customHeight="1" x14ac:dyDescent="0.4">
      <c r="B671" s="25"/>
      <c r="C671" s="27"/>
      <c r="D671" s="7" t="s">
        <v>8</v>
      </c>
      <c r="E671" s="8" t="s" ph="1">
        <v>23</v>
      </c>
      <c r="F671" s="9" t="s">
        <v>3</v>
      </c>
      <c r="G671" s="10">
        <v>120</v>
      </c>
      <c r="H671" s="12" t="s">
        <v>20</v>
      </c>
      <c r="I671" s="11">
        <f>G671*G672</f>
        <v>6600</v>
      </c>
    </row>
    <row r="672" spans="2:9" ht="27.75" customHeight="1" thickBot="1" x14ac:dyDescent="0.45">
      <c r="B672" s="13" t="s">
        <v>718</v>
      </c>
      <c r="C672" s="14" t="s">
        <v>382</v>
      </c>
      <c r="D672" s="15" t="s">
        <v>29</v>
      </c>
      <c r="E672" s="14" t="s" ph="1">
        <v>758</v>
      </c>
      <c r="F672" s="15" t="s">
        <v>2</v>
      </c>
      <c r="G672" s="14">
        <v>55</v>
      </c>
      <c r="H672" s="15" t="s">
        <v>22</v>
      </c>
      <c r="I672" s="16">
        <f>IF(ISERROR((I671-I670)/I671),0,(I671-I670)/I671)</f>
        <v>0.25</v>
      </c>
    </row>
    <row r="673" spans="2:9" ht="27.75" customHeight="1" thickBot="1" x14ac:dyDescent="0.45"/>
    <row r="674" spans="2:9" ht="27.75" customHeight="1" x14ac:dyDescent="0.4">
      <c r="B674" s="24" t="s">
        <v>0</v>
      </c>
      <c r="C674" s="26" t="s">
        <v>135</v>
      </c>
      <c r="D674" s="1" t="s">
        <v>4</v>
      </c>
      <c r="E674" s="2" t="s">
        <v>75</v>
      </c>
      <c r="F674" s="3" t="s">
        <v>5</v>
      </c>
      <c r="G674" s="4">
        <v>120</v>
      </c>
      <c r="H674" s="5" t="s">
        <v>1</v>
      </c>
      <c r="I674" s="6">
        <v>44291</v>
      </c>
    </row>
    <row r="675" spans="2:9" ht="27.75" customHeight="1" x14ac:dyDescent="0.4">
      <c r="B675" s="25"/>
      <c r="C675" s="27"/>
      <c r="D675" s="7" t="s">
        <v>7</v>
      </c>
      <c r="E675" s="8" t="s">
        <v>54</v>
      </c>
      <c r="F675" s="9" t="s">
        <v>6</v>
      </c>
      <c r="G675" s="10">
        <v>90</v>
      </c>
      <c r="H675" s="9" t="s">
        <v>18</v>
      </c>
      <c r="I675" s="11">
        <f>G675*G677</f>
        <v>23850</v>
      </c>
    </row>
    <row r="676" spans="2:9" ht="27.75" customHeight="1" x14ac:dyDescent="0.4">
      <c r="B676" s="25"/>
      <c r="C676" s="27"/>
      <c r="D676" s="7" t="s">
        <v>8</v>
      </c>
      <c r="E676" s="8" t="s" ph="1">
        <v>27</v>
      </c>
      <c r="F676" s="9" t="s">
        <v>3</v>
      </c>
      <c r="G676" s="10">
        <v>120</v>
      </c>
      <c r="H676" s="12" t="s">
        <v>20</v>
      </c>
      <c r="I676" s="11">
        <f>G676*G677</f>
        <v>31800</v>
      </c>
    </row>
    <row r="677" spans="2:9" ht="27.75" customHeight="1" thickBot="1" x14ac:dyDescent="0.45">
      <c r="B677" s="13" t="s">
        <v>718</v>
      </c>
      <c r="C677" s="14" t="s">
        <v>723</v>
      </c>
      <c r="D677" s="15" t="s">
        <v>16</v>
      </c>
      <c r="E677" s="14" t="s" ph="1">
        <v>739</v>
      </c>
      <c r="F677" s="15" t="s">
        <v>2</v>
      </c>
      <c r="G677" s="14">
        <v>265</v>
      </c>
      <c r="H677" s="15" t="s">
        <v>22</v>
      </c>
      <c r="I677" s="16">
        <f>IF(ISERROR((I676-I675)/I676),0,(I676-I675)/I676)</f>
        <v>0.25</v>
      </c>
    </row>
    <row r="678" spans="2:9" ht="27.75" customHeight="1" thickBot="1" x14ac:dyDescent="0.45"/>
    <row r="679" spans="2:9" ht="27.75" customHeight="1" x14ac:dyDescent="0.4">
      <c r="B679" s="24" t="s">
        <v>0</v>
      </c>
      <c r="C679" s="26" t="s">
        <v>124</v>
      </c>
      <c r="D679" s="1" t="s">
        <v>4</v>
      </c>
      <c r="E679" s="2" t="s">
        <v>47</v>
      </c>
      <c r="F679" s="3" t="s">
        <v>5</v>
      </c>
      <c r="G679" s="4">
        <v>6500</v>
      </c>
      <c r="H679" s="5" t="s">
        <v>1</v>
      </c>
      <c r="I679" s="6">
        <v>44292</v>
      </c>
    </row>
    <row r="680" spans="2:9" ht="27.75" customHeight="1" x14ac:dyDescent="0.4">
      <c r="B680" s="25"/>
      <c r="C680" s="27"/>
      <c r="D680" s="7" t="s">
        <v>7</v>
      </c>
      <c r="E680" s="8" t="s">
        <v>142</v>
      </c>
      <c r="F680" s="9" t="s">
        <v>6</v>
      </c>
      <c r="G680" s="10">
        <v>4750</v>
      </c>
      <c r="H680" s="9" t="s">
        <v>18</v>
      </c>
      <c r="I680" s="11">
        <f>G680*G682</f>
        <v>118750</v>
      </c>
    </row>
    <row r="681" spans="2:9" ht="27.75" customHeight="1" x14ac:dyDescent="0.4">
      <c r="B681" s="25"/>
      <c r="C681" s="27"/>
      <c r="D681" s="7" t="s">
        <v>8</v>
      </c>
      <c r="E681" s="8" t="s" ph="1">
        <v>32</v>
      </c>
      <c r="F681" s="9" t="s">
        <v>3</v>
      </c>
      <c r="G681" s="10">
        <v>5200</v>
      </c>
      <c r="H681" s="12" t="s">
        <v>20</v>
      </c>
      <c r="I681" s="11">
        <f>G681*G682</f>
        <v>130000</v>
      </c>
    </row>
    <row r="682" spans="2:9" ht="27.75" customHeight="1" thickBot="1" x14ac:dyDescent="0.45">
      <c r="B682" s="13" t="s">
        <v>718</v>
      </c>
      <c r="C682" s="14" t="s">
        <v>383</v>
      </c>
      <c r="D682" s="15" t="s">
        <v>29</v>
      </c>
      <c r="E682" s="14" t="s" ph="1">
        <v>688</v>
      </c>
      <c r="F682" s="15" t="s">
        <v>2</v>
      </c>
      <c r="G682" s="14">
        <v>25</v>
      </c>
      <c r="H682" s="15" t="s">
        <v>22</v>
      </c>
      <c r="I682" s="16">
        <f>IF(ISERROR((I681-I680)/I681),0,(I681-I680)/I681)</f>
        <v>8.6538461538461536E-2</v>
      </c>
    </row>
    <row r="683" spans="2:9" ht="27.75" customHeight="1" thickBot="1" x14ac:dyDescent="0.45"/>
    <row r="684" spans="2:9" ht="27.75" customHeight="1" x14ac:dyDescent="0.4">
      <c r="B684" s="24" t="s">
        <v>0</v>
      </c>
      <c r="C684" s="26" t="s">
        <v>136</v>
      </c>
      <c r="D684" s="1" t="s">
        <v>4</v>
      </c>
      <c r="E684" s="2" t="s">
        <v>47</v>
      </c>
      <c r="F684" s="3" t="s">
        <v>5</v>
      </c>
      <c r="G684" s="4">
        <v>6500</v>
      </c>
      <c r="H684" s="5" t="s">
        <v>1</v>
      </c>
      <c r="I684" s="6">
        <v>44294</v>
      </c>
    </row>
    <row r="685" spans="2:9" ht="27.75" customHeight="1" x14ac:dyDescent="0.4">
      <c r="B685" s="25"/>
      <c r="C685" s="27"/>
      <c r="D685" s="7" t="s">
        <v>7</v>
      </c>
      <c r="E685" s="8" t="s">
        <v>52</v>
      </c>
      <c r="F685" s="9" t="s">
        <v>6</v>
      </c>
      <c r="G685" s="10">
        <v>4750</v>
      </c>
      <c r="H685" s="9" t="s">
        <v>18</v>
      </c>
      <c r="I685" s="11">
        <f>G685*G687</f>
        <v>47500</v>
      </c>
    </row>
    <row r="686" spans="2:9" ht="27.75" customHeight="1" x14ac:dyDescent="0.4">
      <c r="B686" s="25"/>
      <c r="C686" s="27"/>
      <c r="D686" s="7" t="s">
        <v>8</v>
      </c>
      <c r="E686" s="8" t="s" ph="1">
        <v>19</v>
      </c>
      <c r="F686" s="9" t="s">
        <v>3</v>
      </c>
      <c r="G686" s="10">
        <v>5200</v>
      </c>
      <c r="H686" s="12" t="s">
        <v>20</v>
      </c>
      <c r="I686" s="11">
        <f>G686*G687</f>
        <v>52000</v>
      </c>
    </row>
    <row r="687" spans="2:9" ht="27.75" customHeight="1" thickBot="1" x14ac:dyDescent="0.45">
      <c r="B687" s="13" t="s">
        <v>718</v>
      </c>
      <c r="C687" s="14" t="s">
        <v>384</v>
      </c>
      <c r="D687" s="15" t="s">
        <v>25</v>
      </c>
      <c r="E687" s="14" t="s" ph="1">
        <v>762</v>
      </c>
      <c r="F687" s="15" t="s">
        <v>2</v>
      </c>
      <c r="G687" s="14">
        <v>10</v>
      </c>
      <c r="H687" s="15" t="s">
        <v>22</v>
      </c>
      <c r="I687" s="16">
        <f>IF(ISERROR((I686-I685)/I686),0,(I686-I685)/I686)</f>
        <v>8.6538461538461536E-2</v>
      </c>
    </row>
    <row r="688" spans="2:9" ht="27.75" customHeight="1" thickBot="1" x14ac:dyDescent="0.45"/>
    <row r="689" spans="2:9" ht="27.75" customHeight="1" x14ac:dyDescent="0.4">
      <c r="B689" s="24" t="s">
        <v>0</v>
      </c>
      <c r="C689" s="26" t="s">
        <v>136</v>
      </c>
      <c r="D689" s="1" t="s">
        <v>4</v>
      </c>
      <c r="E689" s="22" t="s">
        <v>47</v>
      </c>
      <c r="F689" s="3" t="s">
        <v>5</v>
      </c>
      <c r="G689" s="4">
        <v>6500</v>
      </c>
      <c r="H689" s="5" t="s">
        <v>1</v>
      </c>
      <c r="I689" s="6">
        <v>44294</v>
      </c>
    </row>
    <row r="690" spans="2:9" ht="27.75" customHeight="1" x14ac:dyDescent="0.4">
      <c r="B690" s="25"/>
      <c r="C690" s="27"/>
      <c r="D690" s="7" t="s">
        <v>7</v>
      </c>
      <c r="E690" s="23" t="s">
        <v>52</v>
      </c>
      <c r="F690" s="9" t="s">
        <v>6</v>
      </c>
      <c r="G690" s="10">
        <v>4750</v>
      </c>
      <c r="H690" s="9" t="s">
        <v>18</v>
      </c>
      <c r="I690" s="11">
        <f>G690*G692</f>
        <v>47500</v>
      </c>
    </row>
    <row r="691" spans="2:9" ht="27.75" customHeight="1" x14ac:dyDescent="0.4">
      <c r="B691" s="25"/>
      <c r="C691" s="27"/>
      <c r="D691" s="7" t="s">
        <v>8</v>
      </c>
      <c r="E691" s="23" t="s" ph="1">
        <v>19</v>
      </c>
      <c r="F691" s="9" t="s">
        <v>3</v>
      </c>
      <c r="G691" s="10">
        <v>5200</v>
      </c>
      <c r="H691" s="12" t="s">
        <v>20</v>
      </c>
      <c r="I691" s="11">
        <f>G691*G692</f>
        <v>52000</v>
      </c>
    </row>
    <row r="692" spans="2:9" ht="27.75" customHeight="1" thickBot="1" x14ac:dyDescent="0.45">
      <c r="B692" s="13" t="s">
        <v>718</v>
      </c>
      <c r="C692" s="14" t="s">
        <v>384</v>
      </c>
      <c r="D692" s="15" t="s">
        <v>25</v>
      </c>
      <c r="E692" s="14" t="s" ph="1">
        <v>762</v>
      </c>
      <c r="F692" s="15" t="s">
        <v>2</v>
      </c>
      <c r="G692" s="14">
        <v>10</v>
      </c>
      <c r="H692" s="15" t="s">
        <v>22</v>
      </c>
      <c r="I692" s="16">
        <f>IF(ISERROR((I691-I690)/I691),0,(I691-I690)/I691)</f>
        <v>8.6538461538461536E-2</v>
      </c>
    </row>
    <row r="693" spans="2:9" ht="27.75" customHeight="1" thickBot="1" x14ac:dyDescent="0.45"/>
    <row r="694" spans="2:9" ht="27.75" customHeight="1" x14ac:dyDescent="0.4">
      <c r="B694" s="24" t="s">
        <v>0</v>
      </c>
      <c r="C694" s="26" t="s">
        <v>385</v>
      </c>
      <c r="D694" s="1" t="s">
        <v>4</v>
      </c>
      <c r="E694" s="2" t="s">
        <v>75</v>
      </c>
      <c r="F694" s="3" t="s">
        <v>5</v>
      </c>
      <c r="G694" s="4">
        <v>6000</v>
      </c>
      <c r="H694" s="5" t="s">
        <v>1</v>
      </c>
      <c r="I694" s="6">
        <v>44294</v>
      </c>
    </row>
    <row r="695" spans="2:9" ht="27.75" customHeight="1" x14ac:dyDescent="0.4">
      <c r="B695" s="25"/>
      <c r="C695" s="27"/>
      <c r="D695" s="7" t="s">
        <v>7</v>
      </c>
      <c r="E695" s="8" t="s">
        <v>149</v>
      </c>
      <c r="F695" s="9" t="s">
        <v>6</v>
      </c>
      <c r="G695" s="10">
        <v>4500</v>
      </c>
      <c r="H695" s="9" t="s">
        <v>18</v>
      </c>
      <c r="I695" s="11">
        <f>G695*G697</f>
        <v>1404000</v>
      </c>
    </row>
    <row r="696" spans="2:9" ht="27.75" customHeight="1" x14ac:dyDescent="0.4">
      <c r="B696" s="25"/>
      <c r="C696" s="27"/>
      <c r="D696" s="7" t="s">
        <v>8</v>
      </c>
      <c r="E696" s="8" t="s" ph="1">
        <v>32</v>
      </c>
      <c r="F696" s="9" t="s">
        <v>3</v>
      </c>
      <c r="G696" s="10">
        <v>4800</v>
      </c>
      <c r="H696" s="12" t="s">
        <v>20</v>
      </c>
      <c r="I696" s="11">
        <f>G696*G697</f>
        <v>1497600</v>
      </c>
    </row>
    <row r="697" spans="2:9" ht="27.75" customHeight="1" thickBot="1" x14ac:dyDescent="0.45">
      <c r="B697" s="13" t="s">
        <v>718</v>
      </c>
      <c r="C697" s="14" t="s">
        <v>288</v>
      </c>
      <c r="D697" s="15" t="s">
        <v>16</v>
      </c>
      <c r="E697" s="14" t="s" ph="1">
        <v>701</v>
      </c>
      <c r="F697" s="15" t="s">
        <v>2</v>
      </c>
      <c r="G697" s="14">
        <v>312</v>
      </c>
      <c r="H697" s="15" t="s">
        <v>22</v>
      </c>
      <c r="I697" s="16">
        <f>IF(ISERROR((I696-I695)/I696),0,(I696-I695)/I696)</f>
        <v>6.25E-2</v>
      </c>
    </row>
    <row r="698" spans="2:9" ht="27.75" customHeight="1" thickBot="1" x14ac:dyDescent="0.45"/>
    <row r="699" spans="2:9" ht="27.75" customHeight="1" x14ac:dyDescent="0.4">
      <c r="B699" s="24" t="s">
        <v>0</v>
      </c>
      <c r="C699" s="26" t="s">
        <v>386</v>
      </c>
      <c r="D699" s="1" t="s">
        <v>4</v>
      </c>
      <c r="E699" s="2" t="s">
        <v>75</v>
      </c>
      <c r="F699" s="3" t="s">
        <v>5</v>
      </c>
      <c r="G699" s="4">
        <v>1200</v>
      </c>
      <c r="H699" s="5" t="s">
        <v>1</v>
      </c>
      <c r="I699" s="6">
        <v>44295</v>
      </c>
    </row>
    <row r="700" spans="2:9" ht="27.75" customHeight="1" x14ac:dyDescent="0.4">
      <c r="B700" s="25"/>
      <c r="C700" s="27"/>
      <c r="D700" s="7" t="s">
        <v>7</v>
      </c>
      <c r="E700" s="8" t="s">
        <v>90</v>
      </c>
      <c r="F700" s="9" t="s">
        <v>6</v>
      </c>
      <c r="G700" s="10">
        <v>900</v>
      </c>
      <c r="H700" s="9" t="s">
        <v>18</v>
      </c>
      <c r="I700" s="11">
        <f>G700*G702</f>
        <v>71100</v>
      </c>
    </row>
    <row r="701" spans="2:9" ht="27.75" customHeight="1" x14ac:dyDescent="0.4">
      <c r="B701" s="25"/>
      <c r="C701" s="27"/>
      <c r="D701" s="7" t="s">
        <v>8</v>
      </c>
      <c r="E701" s="8" t="s" ph="1">
        <v>23</v>
      </c>
      <c r="F701" s="9" t="s">
        <v>3</v>
      </c>
      <c r="G701" s="10">
        <v>1080</v>
      </c>
      <c r="H701" s="12" t="s">
        <v>20</v>
      </c>
      <c r="I701" s="11">
        <f>G701*G702</f>
        <v>85320</v>
      </c>
    </row>
    <row r="702" spans="2:9" ht="27.75" customHeight="1" thickBot="1" x14ac:dyDescent="0.45">
      <c r="B702" s="13" t="s">
        <v>718</v>
      </c>
      <c r="C702" s="14" t="s">
        <v>272</v>
      </c>
      <c r="D702" s="15" t="s">
        <v>16</v>
      </c>
      <c r="E702" s="14" t="s" ph="1">
        <v>766</v>
      </c>
      <c r="F702" s="15" t="s">
        <v>2</v>
      </c>
      <c r="G702" s="14">
        <v>79</v>
      </c>
      <c r="H702" s="15" t="s">
        <v>22</v>
      </c>
      <c r="I702" s="16">
        <f>IF(ISERROR((I701-I700)/I701),0,(I701-I700)/I701)</f>
        <v>0.16666666666666666</v>
      </c>
    </row>
    <row r="703" spans="2:9" ht="27.75" customHeight="1" thickBot="1" x14ac:dyDescent="0.45"/>
    <row r="704" spans="2:9" ht="27.75" customHeight="1" x14ac:dyDescent="0.4">
      <c r="B704" s="24" t="s">
        <v>0</v>
      </c>
      <c r="C704" s="26" t="s">
        <v>387</v>
      </c>
      <c r="D704" s="1" t="s">
        <v>4</v>
      </c>
      <c r="E704" s="2" t="s">
        <v>51</v>
      </c>
      <c r="F704" s="3" t="s">
        <v>5</v>
      </c>
      <c r="G704" s="4">
        <v>130</v>
      </c>
      <c r="H704" s="5" t="s">
        <v>1</v>
      </c>
      <c r="I704" s="6">
        <v>44295</v>
      </c>
    </row>
    <row r="705" spans="2:9" ht="27.75" customHeight="1" x14ac:dyDescent="0.4">
      <c r="B705" s="25"/>
      <c r="C705" s="27"/>
      <c r="D705" s="7" t="s">
        <v>7</v>
      </c>
      <c r="E705" s="8" t="s">
        <v>54</v>
      </c>
      <c r="F705" s="9" t="s">
        <v>6</v>
      </c>
      <c r="G705" s="10">
        <v>95</v>
      </c>
      <c r="H705" s="9" t="s">
        <v>18</v>
      </c>
      <c r="I705" s="11">
        <f>G705*G707</f>
        <v>12065</v>
      </c>
    </row>
    <row r="706" spans="2:9" ht="27.75" customHeight="1" x14ac:dyDescent="0.4">
      <c r="B706" s="25"/>
      <c r="C706" s="27"/>
      <c r="D706" s="7" t="s">
        <v>8</v>
      </c>
      <c r="E706" s="8" t="s" ph="1">
        <v>27</v>
      </c>
      <c r="F706" s="9" t="s">
        <v>3</v>
      </c>
      <c r="G706" s="10">
        <v>130</v>
      </c>
      <c r="H706" s="12" t="s">
        <v>20</v>
      </c>
      <c r="I706" s="11">
        <f>G706*G707</f>
        <v>16510</v>
      </c>
    </row>
    <row r="707" spans="2:9" ht="27.75" customHeight="1" thickBot="1" x14ac:dyDescent="0.45">
      <c r="B707" s="13" t="s">
        <v>718</v>
      </c>
      <c r="C707" s="14" t="s">
        <v>327</v>
      </c>
      <c r="D707" s="15" t="s">
        <v>25</v>
      </c>
      <c r="E707" s="14" t="s" ph="1">
        <v>42</v>
      </c>
      <c r="F707" s="15" t="s">
        <v>2</v>
      </c>
      <c r="G707" s="14">
        <v>127</v>
      </c>
      <c r="H707" s="15" t="s">
        <v>22</v>
      </c>
      <c r="I707" s="16">
        <f>IF(ISERROR((I706-I705)/I706),0,(I706-I705)/I706)</f>
        <v>0.26923076923076922</v>
      </c>
    </row>
    <row r="708" spans="2:9" ht="27.75" customHeight="1" thickBot="1" x14ac:dyDescent="0.45"/>
    <row r="709" spans="2:9" ht="27.75" customHeight="1" x14ac:dyDescent="0.4">
      <c r="B709" s="24" t="s">
        <v>0</v>
      </c>
      <c r="C709" s="26" t="s">
        <v>65</v>
      </c>
      <c r="D709" s="1" t="s">
        <v>4</v>
      </c>
      <c r="E709" s="2" t="s">
        <v>35</v>
      </c>
      <c r="F709" s="3" t="s">
        <v>5</v>
      </c>
      <c r="G709" s="4">
        <v>1300</v>
      </c>
      <c r="H709" s="5" t="s">
        <v>1</v>
      </c>
      <c r="I709" s="6">
        <v>44296</v>
      </c>
    </row>
    <row r="710" spans="2:9" ht="27.75" customHeight="1" x14ac:dyDescent="0.4">
      <c r="B710" s="25"/>
      <c r="C710" s="27"/>
      <c r="D710" s="7" t="s">
        <v>7</v>
      </c>
      <c r="E710" s="8" t="s">
        <v>83</v>
      </c>
      <c r="F710" s="9" t="s">
        <v>6</v>
      </c>
      <c r="G710" s="10">
        <v>950</v>
      </c>
      <c r="H710" s="9" t="s">
        <v>18</v>
      </c>
      <c r="I710" s="11">
        <f>G710*G712</f>
        <v>266000</v>
      </c>
    </row>
    <row r="711" spans="2:9" ht="27.75" customHeight="1" x14ac:dyDescent="0.4">
      <c r="B711" s="25"/>
      <c r="C711" s="27"/>
      <c r="D711" s="7" t="s">
        <v>8</v>
      </c>
      <c r="E711" s="8" t="s" ph="1">
        <v>32</v>
      </c>
      <c r="F711" s="9" t="s">
        <v>3</v>
      </c>
      <c r="G711" s="10">
        <v>1170</v>
      </c>
      <c r="H711" s="12" t="s">
        <v>20</v>
      </c>
      <c r="I711" s="11">
        <f>G711*G712</f>
        <v>327600</v>
      </c>
    </row>
    <row r="712" spans="2:9" ht="27.75" customHeight="1" thickBot="1" x14ac:dyDescent="0.45">
      <c r="B712" s="13" t="s">
        <v>718</v>
      </c>
      <c r="C712" s="14" t="s">
        <v>388</v>
      </c>
      <c r="D712" s="15" t="s">
        <v>16</v>
      </c>
      <c r="E712" s="14" t="s" ph="1">
        <v>764</v>
      </c>
      <c r="F712" s="15" t="s">
        <v>2</v>
      </c>
      <c r="G712" s="14">
        <v>280</v>
      </c>
      <c r="H712" s="15" t="s">
        <v>22</v>
      </c>
      <c r="I712" s="16">
        <f>IF(ISERROR((I711-I710)/I711),0,(I711-I710)/I711)</f>
        <v>0.18803418803418803</v>
      </c>
    </row>
    <row r="713" spans="2:9" ht="27.75" customHeight="1" thickBot="1" x14ac:dyDescent="0.45"/>
    <row r="714" spans="2:9" ht="27.75" customHeight="1" x14ac:dyDescent="0.4">
      <c r="B714" s="24" t="s">
        <v>0</v>
      </c>
      <c r="C714" s="26" t="s">
        <v>137</v>
      </c>
      <c r="D714" s="1" t="s">
        <v>4</v>
      </c>
      <c r="E714" s="2" t="s">
        <v>43</v>
      </c>
      <c r="F714" s="3" t="s">
        <v>5</v>
      </c>
      <c r="G714" s="4">
        <v>120</v>
      </c>
      <c r="H714" s="5" t="s">
        <v>1</v>
      </c>
      <c r="I714" s="6">
        <v>44296</v>
      </c>
    </row>
    <row r="715" spans="2:9" ht="27.75" customHeight="1" x14ac:dyDescent="0.4">
      <c r="B715" s="25"/>
      <c r="C715" s="27"/>
      <c r="D715" s="7" t="s">
        <v>7</v>
      </c>
      <c r="E715" s="8" t="s">
        <v>142</v>
      </c>
      <c r="F715" s="9" t="s">
        <v>6</v>
      </c>
      <c r="G715" s="10">
        <v>90</v>
      </c>
      <c r="H715" s="9" t="s">
        <v>18</v>
      </c>
      <c r="I715" s="11">
        <f>G715*G717</f>
        <v>1170</v>
      </c>
    </row>
    <row r="716" spans="2:9" ht="27.75" customHeight="1" x14ac:dyDescent="0.4">
      <c r="B716" s="25"/>
      <c r="C716" s="27"/>
      <c r="D716" s="7" t="s">
        <v>8</v>
      </c>
      <c r="E716" s="8" t="s" ph="1">
        <v>27</v>
      </c>
      <c r="F716" s="9" t="s">
        <v>3</v>
      </c>
      <c r="G716" s="10">
        <v>120</v>
      </c>
      <c r="H716" s="12" t="s">
        <v>20</v>
      </c>
      <c r="I716" s="11">
        <f>G716*G717</f>
        <v>1560</v>
      </c>
    </row>
    <row r="717" spans="2:9" ht="27.75" customHeight="1" thickBot="1" x14ac:dyDescent="0.45">
      <c r="B717" s="13" t="s">
        <v>718</v>
      </c>
      <c r="C717" s="14" t="s">
        <v>389</v>
      </c>
      <c r="D717" s="15" t="s">
        <v>25</v>
      </c>
      <c r="E717" s="14" t="s" ph="1">
        <v>760</v>
      </c>
      <c r="F717" s="15" t="s">
        <v>2</v>
      </c>
      <c r="G717" s="14">
        <v>13</v>
      </c>
      <c r="H717" s="15" t="s">
        <v>22</v>
      </c>
      <c r="I717" s="16">
        <f>IF(ISERROR((I716-I715)/I716),0,(I716-I715)/I716)</f>
        <v>0.25</v>
      </c>
    </row>
    <row r="718" spans="2:9" ht="27.75" customHeight="1" thickBot="1" x14ac:dyDescent="0.45"/>
    <row r="719" spans="2:9" ht="27.75" customHeight="1" x14ac:dyDescent="0.4">
      <c r="B719" s="24" t="s">
        <v>0</v>
      </c>
      <c r="C719" s="26" t="s">
        <v>76</v>
      </c>
      <c r="D719" s="1" t="s">
        <v>4</v>
      </c>
      <c r="E719" s="2" t="s">
        <v>75</v>
      </c>
      <c r="F719" s="3" t="s">
        <v>5</v>
      </c>
      <c r="G719" s="4">
        <v>1200</v>
      </c>
      <c r="H719" s="5" t="s">
        <v>1</v>
      </c>
      <c r="I719" s="6">
        <v>44296</v>
      </c>
    </row>
    <row r="720" spans="2:9" ht="27.75" customHeight="1" x14ac:dyDescent="0.4">
      <c r="B720" s="25"/>
      <c r="C720" s="27"/>
      <c r="D720" s="7" t="s">
        <v>7</v>
      </c>
      <c r="E720" s="8" t="s">
        <v>149</v>
      </c>
      <c r="F720" s="9" t="s">
        <v>6</v>
      </c>
      <c r="G720" s="10">
        <v>900</v>
      </c>
      <c r="H720" s="9" t="s">
        <v>18</v>
      </c>
      <c r="I720" s="11">
        <f>G720*G722</f>
        <v>91800</v>
      </c>
    </row>
    <row r="721" spans="2:9" ht="27.75" customHeight="1" x14ac:dyDescent="0.4">
      <c r="B721" s="25"/>
      <c r="C721" s="27"/>
      <c r="D721" s="7" t="s">
        <v>8</v>
      </c>
      <c r="E721" s="8" t="s" ph="1">
        <v>27</v>
      </c>
      <c r="F721" s="9" t="s">
        <v>3</v>
      </c>
      <c r="G721" s="10">
        <v>1080</v>
      </c>
      <c r="H721" s="12" t="s">
        <v>20</v>
      </c>
      <c r="I721" s="11">
        <f>G721*G722</f>
        <v>110160</v>
      </c>
    </row>
    <row r="722" spans="2:9" ht="27.75" customHeight="1" thickBot="1" x14ac:dyDescent="0.45">
      <c r="B722" s="13" t="s">
        <v>718</v>
      </c>
      <c r="C722" s="14" t="s">
        <v>310</v>
      </c>
      <c r="D722" s="15" t="s">
        <v>16</v>
      </c>
      <c r="E722" s="14" t="s" ph="1">
        <v>42</v>
      </c>
      <c r="F722" s="15" t="s">
        <v>2</v>
      </c>
      <c r="G722" s="14">
        <v>102</v>
      </c>
      <c r="H722" s="15" t="s">
        <v>22</v>
      </c>
      <c r="I722" s="16">
        <f>IF(ISERROR((I721-I720)/I721),0,(I721-I720)/I721)</f>
        <v>0.16666666666666666</v>
      </c>
    </row>
    <row r="723" spans="2:9" ht="27.75" customHeight="1" thickBot="1" x14ac:dyDescent="0.45"/>
    <row r="724" spans="2:9" ht="27.75" customHeight="1" x14ac:dyDescent="0.4">
      <c r="B724" s="24" t="s">
        <v>0</v>
      </c>
      <c r="C724" s="26" t="s">
        <v>138</v>
      </c>
      <c r="D724" s="1" t="s">
        <v>4</v>
      </c>
      <c r="E724" s="2" t="s">
        <v>35</v>
      </c>
      <c r="F724" s="3" t="s">
        <v>5</v>
      </c>
      <c r="G724" s="4">
        <v>6500</v>
      </c>
      <c r="H724" s="5" t="s">
        <v>1</v>
      </c>
      <c r="I724" s="6">
        <v>44297</v>
      </c>
    </row>
    <row r="725" spans="2:9" ht="27.75" customHeight="1" x14ac:dyDescent="0.4">
      <c r="B725" s="25"/>
      <c r="C725" s="27"/>
      <c r="D725" s="7" t="s">
        <v>7</v>
      </c>
      <c r="E725" s="8" t="s">
        <v>52</v>
      </c>
      <c r="F725" s="9" t="s">
        <v>6</v>
      </c>
      <c r="G725" s="10">
        <v>4750</v>
      </c>
      <c r="H725" s="9" t="s">
        <v>18</v>
      </c>
      <c r="I725" s="11">
        <f>G725*G727</f>
        <v>337250</v>
      </c>
    </row>
    <row r="726" spans="2:9" ht="27.75" customHeight="1" x14ac:dyDescent="0.4">
      <c r="B726" s="25"/>
      <c r="C726" s="27"/>
      <c r="D726" s="7" t="s">
        <v>8</v>
      </c>
      <c r="E726" s="8" t="s" ph="1">
        <v>32</v>
      </c>
      <c r="F726" s="9" t="s">
        <v>3</v>
      </c>
      <c r="G726" s="10">
        <v>5200</v>
      </c>
      <c r="H726" s="12" t="s">
        <v>20</v>
      </c>
      <c r="I726" s="11">
        <f>G726*G727</f>
        <v>369200</v>
      </c>
    </row>
    <row r="727" spans="2:9" ht="27.75" customHeight="1" thickBot="1" x14ac:dyDescent="0.45">
      <c r="B727" s="13" t="s">
        <v>718</v>
      </c>
      <c r="C727" s="14" t="s">
        <v>390</v>
      </c>
      <c r="D727" s="15" t="s">
        <v>16</v>
      </c>
      <c r="E727" s="14" t="s" ph="1">
        <v>742</v>
      </c>
      <c r="F727" s="15" t="s">
        <v>2</v>
      </c>
      <c r="G727" s="14">
        <v>71</v>
      </c>
      <c r="H727" s="15" t="s">
        <v>22</v>
      </c>
      <c r="I727" s="16">
        <f>IF(ISERROR((I726-I725)/I726),0,(I726-I725)/I726)</f>
        <v>8.6538461538461536E-2</v>
      </c>
    </row>
    <row r="728" spans="2:9" ht="27.75" customHeight="1" thickBot="1" x14ac:dyDescent="0.45"/>
    <row r="729" spans="2:9" ht="27.75" customHeight="1" x14ac:dyDescent="0.4">
      <c r="B729" s="24" t="s">
        <v>0</v>
      </c>
      <c r="C729" s="26" t="s">
        <v>113</v>
      </c>
      <c r="D729" s="1" t="s">
        <v>4</v>
      </c>
      <c r="E729" s="2" t="s">
        <v>35</v>
      </c>
      <c r="F729" s="3" t="s">
        <v>5</v>
      </c>
      <c r="G729" s="4">
        <v>130</v>
      </c>
      <c r="H729" s="5" t="s">
        <v>1</v>
      </c>
      <c r="I729" s="6">
        <v>44297</v>
      </c>
    </row>
    <row r="730" spans="2:9" ht="27.75" customHeight="1" x14ac:dyDescent="0.4">
      <c r="B730" s="25"/>
      <c r="C730" s="27"/>
      <c r="D730" s="7" t="s">
        <v>7</v>
      </c>
      <c r="E730" s="8" t="s">
        <v>36</v>
      </c>
      <c r="F730" s="9" t="s">
        <v>6</v>
      </c>
      <c r="G730" s="10">
        <v>95</v>
      </c>
      <c r="H730" s="9" t="s">
        <v>18</v>
      </c>
      <c r="I730" s="11">
        <f>G730*G732</f>
        <v>8170</v>
      </c>
    </row>
    <row r="731" spans="2:9" ht="27.75" customHeight="1" x14ac:dyDescent="0.4">
      <c r="B731" s="25"/>
      <c r="C731" s="27"/>
      <c r="D731" s="7" t="s">
        <v>8</v>
      </c>
      <c r="E731" s="8" t="s" ph="1">
        <v>31</v>
      </c>
      <c r="F731" s="9" t="s">
        <v>3</v>
      </c>
      <c r="G731" s="10">
        <v>130</v>
      </c>
      <c r="H731" s="12" t="s">
        <v>20</v>
      </c>
      <c r="I731" s="11">
        <f>G731*G732</f>
        <v>11180</v>
      </c>
    </row>
    <row r="732" spans="2:9" ht="27.75" customHeight="1" thickBot="1" x14ac:dyDescent="0.45">
      <c r="B732" s="13" t="s">
        <v>718</v>
      </c>
      <c r="C732" s="14" t="s">
        <v>391</v>
      </c>
      <c r="D732" s="15" t="s">
        <v>16</v>
      </c>
      <c r="E732" s="14" t="s" ph="1">
        <v>747</v>
      </c>
      <c r="F732" s="15" t="s">
        <v>2</v>
      </c>
      <c r="G732" s="14">
        <v>86</v>
      </c>
      <c r="H732" s="15" t="s">
        <v>22</v>
      </c>
      <c r="I732" s="16">
        <f>IF(ISERROR((I731-I730)/I731),0,(I731-I730)/I731)</f>
        <v>0.26923076923076922</v>
      </c>
    </row>
    <row r="733" spans="2:9" ht="27.75" customHeight="1" thickBot="1" x14ac:dyDescent="0.45"/>
    <row r="734" spans="2:9" ht="27.75" customHeight="1" x14ac:dyDescent="0.4">
      <c r="B734" s="24" t="s">
        <v>0</v>
      </c>
      <c r="C734" s="26" t="s">
        <v>139</v>
      </c>
      <c r="D734" s="1" t="s">
        <v>4</v>
      </c>
      <c r="E734" s="2" t="s">
        <v>43</v>
      </c>
      <c r="F734" s="3" t="s">
        <v>5</v>
      </c>
      <c r="G734" s="4">
        <v>1200</v>
      </c>
      <c r="H734" s="5" t="s">
        <v>1</v>
      </c>
      <c r="I734" s="6">
        <v>44297</v>
      </c>
    </row>
    <row r="735" spans="2:9" ht="27.75" customHeight="1" x14ac:dyDescent="0.4">
      <c r="B735" s="25"/>
      <c r="C735" s="27"/>
      <c r="D735" s="7" t="s">
        <v>7</v>
      </c>
      <c r="E735" s="8" t="s">
        <v>684</v>
      </c>
      <c r="F735" s="9" t="s">
        <v>6</v>
      </c>
      <c r="G735" s="10">
        <v>900</v>
      </c>
      <c r="H735" s="9" t="s">
        <v>18</v>
      </c>
      <c r="I735" s="11">
        <f>G735*G737</f>
        <v>900</v>
      </c>
    </row>
    <row r="736" spans="2:9" ht="27.75" customHeight="1" x14ac:dyDescent="0.4">
      <c r="B736" s="25"/>
      <c r="C736" s="27"/>
      <c r="D736" s="7" t="s">
        <v>8</v>
      </c>
      <c r="E736" s="8" t="s" ph="1">
        <v>19</v>
      </c>
      <c r="F736" s="9" t="s">
        <v>3</v>
      </c>
      <c r="G736" s="10">
        <v>1080</v>
      </c>
      <c r="H736" s="12" t="s">
        <v>20</v>
      </c>
      <c r="I736" s="11">
        <f>G736*G737</f>
        <v>1080</v>
      </c>
    </row>
    <row r="737" spans="2:9" ht="27.75" customHeight="1" thickBot="1" x14ac:dyDescent="0.45">
      <c r="B737" s="13" t="s">
        <v>718</v>
      </c>
      <c r="C737" s="14" t="s">
        <v>392</v>
      </c>
      <c r="D737" s="15" t="s">
        <v>25</v>
      </c>
      <c r="E737" s="14" t="s" ph="1">
        <v>752</v>
      </c>
      <c r="F737" s="15" t="s">
        <v>2</v>
      </c>
      <c r="G737" s="14">
        <v>1</v>
      </c>
      <c r="H737" s="15" t="s">
        <v>22</v>
      </c>
      <c r="I737" s="16">
        <f>IF(ISERROR((I736-I735)/I736),0,(I736-I735)/I736)</f>
        <v>0.16666666666666666</v>
      </c>
    </row>
    <row r="738" spans="2:9" ht="27.75" customHeight="1" thickBot="1" x14ac:dyDescent="0.45"/>
    <row r="739" spans="2:9" ht="27.75" customHeight="1" x14ac:dyDescent="0.4">
      <c r="B739" s="24" t="s">
        <v>0</v>
      </c>
      <c r="C739" s="26" t="s">
        <v>76</v>
      </c>
      <c r="D739" s="1" t="s">
        <v>4</v>
      </c>
      <c r="E739" s="2" t="s">
        <v>75</v>
      </c>
      <c r="F739" s="3" t="s">
        <v>5</v>
      </c>
      <c r="G739" s="4">
        <v>1200</v>
      </c>
      <c r="H739" s="5" t="s">
        <v>1</v>
      </c>
      <c r="I739" s="6">
        <v>44298</v>
      </c>
    </row>
    <row r="740" spans="2:9" ht="27.75" customHeight="1" x14ac:dyDescent="0.4">
      <c r="B740" s="25"/>
      <c r="C740" s="27"/>
      <c r="D740" s="7" t="s">
        <v>7</v>
      </c>
      <c r="E740" s="8" t="s">
        <v>142</v>
      </c>
      <c r="F740" s="9" t="s">
        <v>6</v>
      </c>
      <c r="G740" s="10">
        <v>900</v>
      </c>
      <c r="H740" s="9" t="s">
        <v>18</v>
      </c>
      <c r="I740" s="11">
        <f>G740*G742</f>
        <v>75600</v>
      </c>
    </row>
    <row r="741" spans="2:9" ht="27.75" customHeight="1" x14ac:dyDescent="0.4">
      <c r="B741" s="25"/>
      <c r="C741" s="27"/>
      <c r="D741" s="7" t="s">
        <v>8</v>
      </c>
      <c r="E741" s="8" t="s" ph="1">
        <v>23</v>
      </c>
      <c r="F741" s="9" t="s">
        <v>3</v>
      </c>
      <c r="G741" s="10">
        <v>1080</v>
      </c>
      <c r="H741" s="12" t="s">
        <v>20</v>
      </c>
      <c r="I741" s="11">
        <f>G741*G742</f>
        <v>90720</v>
      </c>
    </row>
    <row r="742" spans="2:9" ht="27.75" customHeight="1" thickBot="1" x14ac:dyDescent="0.45">
      <c r="B742" s="13" t="s">
        <v>718</v>
      </c>
      <c r="C742" s="14" t="s">
        <v>24</v>
      </c>
      <c r="D742" s="15" t="s">
        <v>16</v>
      </c>
      <c r="E742" s="14" t="s" ph="1">
        <v>706</v>
      </c>
      <c r="F742" s="15" t="s">
        <v>2</v>
      </c>
      <c r="G742" s="14">
        <v>84</v>
      </c>
      <c r="H742" s="15" t="s">
        <v>22</v>
      </c>
      <c r="I742" s="16">
        <f>IF(ISERROR((I741-I740)/I741),0,(I741-I740)/I741)</f>
        <v>0.16666666666666666</v>
      </c>
    </row>
    <row r="743" spans="2:9" ht="27.75" customHeight="1" thickBot="1" x14ac:dyDescent="0.45"/>
    <row r="744" spans="2:9" ht="27.75" customHeight="1" x14ac:dyDescent="0.4">
      <c r="B744" s="24" t="s">
        <v>0</v>
      </c>
      <c r="C744" s="26" t="s">
        <v>140</v>
      </c>
      <c r="D744" s="1" t="s">
        <v>4</v>
      </c>
      <c r="E744" s="2" t="s">
        <v>75</v>
      </c>
      <c r="F744" s="3" t="s">
        <v>5</v>
      </c>
      <c r="G744" s="4">
        <v>6000</v>
      </c>
      <c r="H744" s="5" t="s">
        <v>1</v>
      </c>
      <c r="I744" s="6">
        <v>44298</v>
      </c>
    </row>
    <row r="745" spans="2:9" ht="27.75" customHeight="1" x14ac:dyDescent="0.4">
      <c r="B745" s="25"/>
      <c r="C745" s="27"/>
      <c r="D745" s="7" t="s">
        <v>7</v>
      </c>
      <c r="E745" s="8" t="s">
        <v>669</v>
      </c>
      <c r="F745" s="9" t="s">
        <v>6</v>
      </c>
      <c r="G745" s="10">
        <v>4500</v>
      </c>
      <c r="H745" s="9" t="s">
        <v>18</v>
      </c>
      <c r="I745" s="11">
        <f>G745*G747</f>
        <v>436500</v>
      </c>
    </row>
    <row r="746" spans="2:9" ht="27.75" customHeight="1" x14ac:dyDescent="0.4">
      <c r="B746" s="25"/>
      <c r="C746" s="27"/>
      <c r="D746" s="7" t="s">
        <v>8</v>
      </c>
      <c r="E746" s="8" t="s" ph="1">
        <v>32</v>
      </c>
      <c r="F746" s="9" t="s">
        <v>3</v>
      </c>
      <c r="G746" s="10">
        <v>4800</v>
      </c>
      <c r="H746" s="12" t="s">
        <v>20</v>
      </c>
      <c r="I746" s="11">
        <f>G746*G747</f>
        <v>465600</v>
      </c>
    </row>
    <row r="747" spans="2:9" ht="27.75" customHeight="1" thickBot="1" x14ac:dyDescent="0.45">
      <c r="B747" s="13" t="s">
        <v>718</v>
      </c>
      <c r="C747" s="14" t="s">
        <v>393</v>
      </c>
      <c r="D747" s="15" t="s">
        <v>16</v>
      </c>
      <c r="E747" s="14" t="s" ph="1">
        <v>701</v>
      </c>
      <c r="F747" s="15" t="s">
        <v>2</v>
      </c>
      <c r="G747" s="14">
        <v>97</v>
      </c>
      <c r="H747" s="15" t="s">
        <v>22</v>
      </c>
      <c r="I747" s="16">
        <f>IF(ISERROR((I746-I745)/I746),0,(I746-I745)/I746)</f>
        <v>6.25E-2</v>
      </c>
    </row>
    <row r="748" spans="2:9" ht="27.75" customHeight="1" thickBot="1" x14ac:dyDescent="0.45"/>
    <row r="749" spans="2:9" ht="27.75" customHeight="1" x14ac:dyDescent="0.4">
      <c r="B749" s="24" t="s">
        <v>0</v>
      </c>
      <c r="C749" s="26" t="s">
        <v>126</v>
      </c>
      <c r="D749" s="1" t="s">
        <v>4</v>
      </c>
      <c r="E749" s="2" t="s">
        <v>75</v>
      </c>
      <c r="F749" s="3" t="s">
        <v>5</v>
      </c>
      <c r="G749" s="4">
        <v>120</v>
      </c>
      <c r="H749" s="5" t="s">
        <v>1</v>
      </c>
      <c r="I749" s="6">
        <v>44299</v>
      </c>
    </row>
    <row r="750" spans="2:9" ht="27.75" customHeight="1" x14ac:dyDescent="0.4">
      <c r="B750" s="25"/>
      <c r="C750" s="27"/>
      <c r="D750" s="7" t="s">
        <v>7</v>
      </c>
      <c r="E750" s="8" t="s">
        <v>683</v>
      </c>
      <c r="F750" s="9" t="s">
        <v>6</v>
      </c>
      <c r="G750" s="10">
        <v>90</v>
      </c>
      <c r="H750" s="9" t="s">
        <v>18</v>
      </c>
      <c r="I750" s="11">
        <f>G750*G752</f>
        <v>8910</v>
      </c>
    </row>
    <row r="751" spans="2:9" ht="27.75" customHeight="1" x14ac:dyDescent="0.4">
      <c r="B751" s="25"/>
      <c r="C751" s="27"/>
      <c r="D751" s="7" t="s">
        <v>8</v>
      </c>
      <c r="E751" s="8" t="s" ph="1">
        <v>19</v>
      </c>
      <c r="F751" s="9" t="s">
        <v>3</v>
      </c>
      <c r="G751" s="10">
        <v>120</v>
      </c>
      <c r="H751" s="12" t="s">
        <v>20</v>
      </c>
      <c r="I751" s="11">
        <f>G751*G752</f>
        <v>11880</v>
      </c>
    </row>
    <row r="752" spans="2:9" ht="27.75" customHeight="1" thickBot="1" x14ac:dyDescent="0.45">
      <c r="B752" s="13" t="s">
        <v>718</v>
      </c>
      <c r="C752" s="14" t="s">
        <v>394</v>
      </c>
      <c r="D752" s="15" t="s">
        <v>16</v>
      </c>
      <c r="E752" s="14" t="s" ph="1">
        <v>743</v>
      </c>
      <c r="F752" s="15" t="s">
        <v>2</v>
      </c>
      <c r="G752" s="14">
        <v>99</v>
      </c>
      <c r="H752" s="15" t="s">
        <v>22</v>
      </c>
      <c r="I752" s="16">
        <f>IF(ISERROR((I751-I750)/I751),0,(I751-I750)/I751)</f>
        <v>0.25</v>
      </c>
    </row>
    <row r="753" spans="2:9" ht="27.75" customHeight="1" thickBot="1" x14ac:dyDescent="0.45"/>
    <row r="754" spans="2:9" ht="27.75" customHeight="1" x14ac:dyDescent="0.4">
      <c r="B754" s="24" t="s">
        <v>0</v>
      </c>
      <c r="C754" s="26" t="s">
        <v>395</v>
      </c>
      <c r="D754" s="1" t="s">
        <v>4</v>
      </c>
      <c r="E754" s="2" t="s">
        <v>47</v>
      </c>
      <c r="F754" s="3" t="s">
        <v>5</v>
      </c>
      <c r="G754" s="4">
        <v>6500</v>
      </c>
      <c r="H754" s="5" t="s">
        <v>1</v>
      </c>
      <c r="I754" s="6">
        <v>44299</v>
      </c>
    </row>
    <row r="755" spans="2:9" ht="27.75" customHeight="1" x14ac:dyDescent="0.4">
      <c r="B755" s="25"/>
      <c r="C755" s="27"/>
      <c r="D755" s="7" t="s">
        <v>7</v>
      </c>
      <c r="E755" s="8" t="s">
        <v>61</v>
      </c>
      <c r="F755" s="9" t="s">
        <v>6</v>
      </c>
      <c r="G755" s="10">
        <v>4750</v>
      </c>
      <c r="H755" s="9" t="s">
        <v>18</v>
      </c>
      <c r="I755" s="11">
        <f>G755*G757</f>
        <v>247000</v>
      </c>
    </row>
    <row r="756" spans="2:9" ht="27.75" customHeight="1" x14ac:dyDescent="0.4">
      <c r="B756" s="25"/>
      <c r="C756" s="27"/>
      <c r="D756" s="7" t="s">
        <v>8</v>
      </c>
      <c r="E756" s="8" t="s" ph="1">
        <v>31</v>
      </c>
      <c r="F756" s="9" t="s">
        <v>3</v>
      </c>
      <c r="G756" s="10">
        <v>5200</v>
      </c>
      <c r="H756" s="12" t="s">
        <v>20</v>
      </c>
      <c r="I756" s="11">
        <f>G756*G757</f>
        <v>270400</v>
      </c>
    </row>
    <row r="757" spans="2:9" ht="27.75" customHeight="1" thickBot="1" x14ac:dyDescent="0.45">
      <c r="B757" s="13" t="s">
        <v>718</v>
      </c>
      <c r="C757" s="14" t="s">
        <v>396</v>
      </c>
      <c r="D757" s="15" t="s">
        <v>25</v>
      </c>
      <c r="E757" s="14" t="s" ph="1">
        <v>769</v>
      </c>
      <c r="F757" s="15" t="s">
        <v>2</v>
      </c>
      <c r="G757" s="14">
        <v>52</v>
      </c>
      <c r="H757" s="15" t="s">
        <v>22</v>
      </c>
      <c r="I757" s="16">
        <f>IF(ISERROR((I756-I755)/I756),0,(I756-I755)/I756)</f>
        <v>8.6538461538461536E-2</v>
      </c>
    </row>
    <row r="758" spans="2:9" ht="27.75" customHeight="1" thickBot="1" x14ac:dyDescent="0.45"/>
    <row r="759" spans="2:9" ht="27.75" customHeight="1" x14ac:dyDescent="0.4">
      <c r="B759" s="24" t="s">
        <v>0</v>
      </c>
      <c r="C759" s="26" t="s">
        <v>395</v>
      </c>
      <c r="D759" s="1" t="s">
        <v>4</v>
      </c>
      <c r="E759" s="22" t="s">
        <v>47</v>
      </c>
      <c r="F759" s="3" t="s">
        <v>5</v>
      </c>
      <c r="G759" s="4">
        <v>6500</v>
      </c>
      <c r="H759" s="5" t="s">
        <v>1</v>
      </c>
      <c r="I759" s="6">
        <v>44299</v>
      </c>
    </row>
    <row r="760" spans="2:9" ht="27.75" customHeight="1" x14ac:dyDescent="0.4">
      <c r="B760" s="25"/>
      <c r="C760" s="27"/>
      <c r="D760" s="7" t="s">
        <v>7</v>
      </c>
      <c r="E760" s="23" t="s">
        <v>61</v>
      </c>
      <c r="F760" s="9" t="s">
        <v>6</v>
      </c>
      <c r="G760" s="10">
        <v>4750</v>
      </c>
      <c r="H760" s="9" t="s">
        <v>18</v>
      </c>
      <c r="I760" s="11">
        <f>G760*G762</f>
        <v>247000</v>
      </c>
    </row>
    <row r="761" spans="2:9" ht="27.75" customHeight="1" x14ac:dyDescent="0.4">
      <c r="B761" s="25"/>
      <c r="C761" s="27"/>
      <c r="D761" s="7" t="s">
        <v>8</v>
      </c>
      <c r="E761" s="23" t="s" ph="1">
        <v>31</v>
      </c>
      <c r="F761" s="9" t="s">
        <v>3</v>
      </c>
      <c r="G761" s="10">
        <v>5200</v>
      </c>
      <c r="H761" s="12" t="s">
        <v>20</v>
      </c>
      <c r="I761" s="11">
        <f>G761*G762</f>
        <v>270400</v>
      </c>
    </row>
    <row r="762" spans="2:9" ht="27.75" customHeight="1" thickBot="1" x14ac:dyDescent="0.45">
      <c r="B762" s="13" t="s">
        <v>718</v>
      </c>
      <c r="C762" s="14" t="s">
        <v>396</v>
      </c>
      <c r="D762" s="15" t="s">
        <v>25</v>
      </c>
      <c r="E762" s="14" t="s" ph="1">
        <v>769</v>
      </c>
      <c r="F762" s="15" t="s">
        <v>2</v>
      </c>
      <c r="G762" s="14">
        <v>52</v>
      </c>
      <c r="H762" s="15" t="s">
        <v>22</v>
      </c>
      <c r="I762" s="16">
        <f>IF(ISERROR((I761-I760)/I761),0,(I761-I760)/I761)</f>
        <v>8.6538461538461536E-2</v>
      </c>
    </row>
    <row r="763" spans="2:9" ht="27.75" customHeight="1" thickBot="1" x14ac:dyDescent="0.45"/>
    <row r="764" spans="2:9" ht="27.75" customHeight="1" x14ac:dyDescent="0.4">
      <c r="B764" s="24" t="s">
        <v>0</v>
      </c>
      <c r="C764" s="26" t="s">
        <v>141</v>
      </c>
      <c r="D764" s="1" t="s">
        <v>4</v>
      </c>
      <c r="E764" s="2" t="s">
        <v>75</v>
      </c>
      <c r="F764" s="3" t="s">
        <v>5</v>
      </c>
      <c r="G764" s="4">
        <v>120</v>
      </c>
      <c r="H764" s="5" t="s">
        <v>1</v>
      </c>
      <c r="I764" s="6">
        <v>44301</v>
      </c>
    </row>
    <row r="765" spans="2:9" ht="27.75" customHeight="1" x14ac:dyDescent="0.4">
      <c r="B765" s="25"/>
      <c r="C765" s="27"/>
      <c r="D765" s="7" t="s">
        <v>7</v>
      </c>
      <c r="E765" s="8" t="s">
        <v>142</v>
      </c>
      <c r="F765" s="9" t="s">
        <v>6</v>
      </c>
      <c r="G765" s="10">
        <v>90</v>
      </c>
      <c r="H765" s="9" t="s">
        <v>18</v>
      </c>
      <c r="I765" s="11">
        <f>G765*G767</f>
        <v>7470</v>
      </c>
    </row>
    <row r="766" spans="2:9" ht="27.75" customHeight="1" x14ac:dyDescent="0.4">
      <c r="B766" s="25"/>
      <c r="C766" s="27"/>
      <c r="D766" s="7" t="s">
        <v>8</v>
      </c>
      <c r="E766" s="8" t="s" ph="1">
        <v>23</v>
      </c>
      <c r="F766" s="9" t="s">
        <v>3</v>
      </c>
      <c r="G766" s="10">
        <v>120</v>
      </c>
      <c r="H766" s="12" t="s">
        <v>20</v>
      </c>
      <c r="I766" s="11">
        <f>G766*G767</f>
        <v>9960</v>
      </c>
    </row>
    <row r="767" spans="2:9" ht="27.75" customHeight="1" thickBot="1" x14ac:dyDescent="0.45">
      <c r="B767" s="13" t="s">
        <v>718</v>
      </c>
      <c r="C767" s="14" t="s">
        <v>376</v>
      </c>
      <c r="D767" s="15" t="s">
        <v>16</v>
      </c>
      <c r="E767" s="14" t="s" ph="1">
        <v>709</v>
      </c>
      <c r="F767" s="15" t="s">
        <v>2</v>
      </c>
      <c r="G767" s="14">
        <v>83</v>
      </c>
      <c r="H767" s="15" t="s">
        <v>22</v>
      </c>
      <c r="I767" s="16">
        <f>IF(ISERROR((I766-I765)/I766),0,(I766-I765)/I766)</f>
        <v>0.25</v>
      </c>
    </row>
    <row r="768" spans="2:9" ht="27.75" customHeight="1" thickBot="1" x14ac:dyDescent="0.45"/>
    <row r="769" spans="2:9" ht="27.75" customHeight="1" x14ac:dyDescent="0.4">
      <c r="B769" s="24" t="s">
        <v>0</v>
      </c>
      <c r="C769" s="26" t="s">
        <v>397</v>
      </c>
      <c r="D769" s="1" t="s">
        <v>4</v>
      </c>
      <c r="E769" s="2" t="s">
        <v>47</v>
      </c>
      <c r="F769" s="3" t="s">
        <v>5</v>
      </c>
      <c r="G769" s="4">
        <v>1300</v>
      </c>
      <c r="H769" s="5" t="s">
        <v>1</v>
      </c>
      <c r="I769" s="6">
        <v>44301</v>
      </c>
    </row>
    <row r="770" spans="2:9" ht="27.75" customHeight="1" x14ac:dyDescent="0.4">
      <c r="B770" s="25"/>
      <c r="C770" s="27"/>
      <c r="D770" s="7" t="s">
        <v>7</v>
      </c>
      <c r="E770" s="8" t="s">
        <v>142</v>
      </c>
      <c r="F770" s="9" t="s">
        <v>6</v>
      </c>
      <c r="G770" s="10">
        <v>950</v>
      </c>
      <c r="H770" s="9" t="s">
        <v>18</v>
      </c>
      <c r="I770" s="11">
        <f>G770*G772</f>
        <v>49400</v>
      </c>
    </row>
    <row r="771" spans="2:9" ht="27.75" customHeight="1" x14ac:dyDescent="0.4">
      <c r="B771" s="25"/>
      <c r="C771" s="27"/>
      <c r="D771" s="7" t="s">
        <v>8</v>
      </c>
      <c r="E771" s="8" t="s" ph="1">
        <v>19</v>
      </c>
      <c r="F771" s="9" t="s">
        <v>3</v>
      </c>
      <c r="G771" s="10">
        <v>1170</v>
      </c>
      <c r="H771" s="12" t="s">
        <v>20</v>
      </c>
      <c r="I771" s="11">
        <f>G771*G772</f>
        <v>60840</v>
      </c>
    </row>
    <row r="772" spans="2:9" ht="27.75" customHeight="1" thickBot="1" x14ac:dyDescent="0.45">
      <c r="B772" s="13" t="s">
        <v>718</v>
      </c>
      <c r="C772" s="14" t="s">
        <v>398</v>
      </c>
      <c r="D772" s="15" t="s">
        <v>25</v>
      </c>
      <c r="E772" s="14" t="s" ph="1">
        <v>753</v>
      </c>
      <c r="F772" s="15" t="s">
        <v>2</v>
      </c>
      <c r="G772" s="14">
        <v>52</v>
      </c>
      <c r="H772" s="15" t="s">
        <v>22</v>
      </c>
      <c r="I772" s="16">
        <f>IF(ISERROR((I771-I770)/I771),0,(I771-I770)/I771)</f>
        <v>0.18803418803418803</v>
      </c>
    </row>
    <row r="773" spans="2:9" ht="27.75" customHeight="1" thickBot="1" x14ac:dyDescent="0.45"/>
    <row r="774" spans="2:9" ht="27.75" customHeight="1" x14ac:dyDescent="0.4">
      <c r="B774" s="24" t="s">
        <v>0</v>
      </c>
      <c r="C774" s="26" t="s">
        <v>114</v>
      </c>
      <c r="D774" s="1" t="s">
        <v>4</v>
      </c>
      <c r="E774" s="2" t="s">
        <v>75</v>
      </c>
      <c r="F774" s="3" t="s">
        <v>5</v>
      </c>
      <c r="G774" s="4">
        <v>120</v>
      </c>
      <c r="H774" s="5" t="s">
        <v>1</v>
      </c>
      <c r="I774" s="6">
        <v>44301</v>
      </c>
    </row>
    <row r="775" spans="2:9" ht="27.75" customHeight="1" x14ac:dyDescent="0.4">
      <c r="B775" s="25"/>
      <c r="C775" s="27"/>
      <c r="D775" s="7" t="s">
        <v>7</v>
      </c>
      <c r="E775" s="8" t="s">
        <v>54</v>
      </c>
      <c r="F775" s="9" t="s">
        <v>6</v>
      </c>
      <c r="G775" s="10">
        <v>90</v>
      </c>
      <c r="H775" s="9" t="s">
        <v>18</v>
      </c>
      <c r="I775" s="11">
        <f>G775*G777</f>
        <v>5400</v>
      </c>
    </row>
    <row r="776" spans="2:9" ht="27.75" customHeight="1" x14ac:dyDescent="0.4">
      <c r="B776" s="25"/>
      <c r="C776" s="27"/>
      <c r="D776" s="7" t="s">
        <v>8</v>
      </c>
      <c r="E776" s="8" t="s" ph="1">
        <v>19</v>
      </c>
      <c r="F776" s="9" t="s">
        <v>3</v>
      </c>
      <c r="G776" s="10">
        <v>120</v>
      </c>
      <c r="H776" s="12" t="s">
        <v>20</v>
      </c>
      <c r="I776" s="11">
        <f>G776*G777</f>
        <v>7200</v>
      </c>
    </row>
    <row r="777" spans="2:9" ht="27.75" customHeight="1" thickBot="1" x14ac:dyDescent="0.45">
      <c r="B777" s="13" t="s">
        <v>718</v>
      </c>
      <c r="C777" s="14" t="s">
        <v>399</v>
      </c>
      <c r="D777" s="15" t="s">
        <v>16</v>
      </c>
      <c r="E777" s="14" t="s" ph="1">
        <v>767</v>
      </c>
      <c r="F777" s="15" t="s">
        <v>2</v>
      </c>
      <c r="G777" s="14">
        <v>60</v>
      </c>
      <c r="H777" s="15" t="s">
        <v>22</v>
      </c>
      <c r="I777" s="16">
        <f>IF(ISERROR((I776-I775)/I776),0,(I776-I775)/I776)</f>
        <v>0.25</v>
      </c>
    </row>
    <row r="778" spans="2:9" ht="27.75" customHeight="1" thickBot="1" x14ac:dyDescent="0.45"/>
    <row r="779" spans="2:9" ht="27.75" customHeight="1" x14ac:dyDescent="0.4">
      <c r="B779" s="24" t="s">
        <v>0</v>
      </c>
      <c r="C779" s="26" t="s">
        <v>143</v>
      </c>
      <c r="D779" s="1" t="s">
        <v>4</v>
      </c>
      <c r="E779" s="2" t="s">
        <v>43</v>
      </c>
      <c r="F779" s="3" t="s">
        <v>5</v>
      </c>
      <c r="G779" s="4">
        <v>1200</v>
      </c>
      <c r="H779" s="5" t="s">
        <v>1</v>
      </c>
      <c r="I779" s="6">
        <v>44301</v>
      </c>
    </row>
    <row r="780" spans="2:9" ht="27.75" customHeight="1" x14ac:dyDescent="0.4">
      <c r="B780" s="25"/>
      <c r="C780" s="27"/>
      <c r="D780" s="7" t="s">
        <v>7</v>
      </c>
      <c r="E780" s="8" t="s">
        <v>36</v>
      </c>
      <c r="F780" s="9" t="s">
        <v>6</v>
      </c>
      <c r="G780" s="10">
        <v>900</v>
      </c>
      <c r="H780" s="9" t="s">
        <v>18</v>
      </c>
      <c r="I780" s="11">
        <f>G780*G782</f>
        <v>58500</v>
      </c>
    </row>
    <row r="781" spans="2:9" ht="27.75" customHeight="1" x14ac:dyDescent="0.4">
      <c r="B781" s="25"/>
      <c r="C781" s="27"/>
      <c r="D781" s="7" t="s">
        <v>8</v>
      </c>
      <c r="E781" s="8" t="s" ph="1">
        <v>19</v>
      </c>
      <c r="F781" s="9" t="s">
        <v>3</v>
      </c>
      <c r="G781" s="10">
        <v>1080</v>
      </c>
      <c r="H781" s="12" t="s">
        <v>20</v>
      </c>
      <c r="I781" s="11">
        <f>G781*G782</f>
        <v>70200</v>
      </c>
    </row>
    <row r="782" spans="2:9" ht="27.75" customHeight="1" thickBot="1" x14ac:dyDescent="0.45">
      <c r="B782" s="13" t="s">
        <v>718</v>
      </c>
      <c r="C782" s="14" t="s">
        <v>724</v>
      </c>
      <c r="D782" s="15" t="s">
        <v>29</v>
      </c>
      <c r="E782" s="14" t="s" ph="1">
        <v>762</v>
      </c>
      <c r="F782" s="15" t="s">
        <v>2</v>
      </c>
      <c r="G782" s="14">
        <v>65</v>
      </c>
      <c r="H782" s="15" t="s">
        <v>22</v>
      </c>
      <c r="I782" s="16">
        <f>IF(ISERROR((I781-I780)/I781),0,(I781-I780)/I781)</f>
        <v>0.16666666666666666</v>
      </c>
    </row>
    <row r="783" spans="2:9" ht="27.75" customHeight="1" thickBot="1" x14ac:dyDescent="0.45"/>
    <row r="784" spans="2:9" ht="27.75" customHeight="1" x14ac:dyDescent="0.4">
      <c r="B784" s="24" t="s">
        <v>0</v>
      </c>
      <c r="C784" s="26" t="s">
        <v>144</v>
      </c>
      <c r="D784" s="1" t="s">
        <v>4</v>
      </c>
      <c r="E784" s="2" t="s">
        <v>75</v>
      </c>
      <c r="F784" s="3" t="s">
        <v>5</v>
      </c>
      <c r="G784" s="4">
        <v>6000</v>
      </c>
      <c r="H784" s="5" t="s">
        <v>1</v>
      </c>
      <c r="I784" s="6">
        <v>44302</v>
      </c>
    </row>
    <row r="785" spans="2:9" ht="27.75" customHeight="1" x14ac:dyDescent="0.4">
      <c r="B785" s="25"/>
      <c r="C785" s="27"/>
      <c r="D785" s="7" t="s">
        <v>7</v>
      </c>
      <c r="E785" s="8" t="s">
        <v>36</v>
      </c>
      <c r="F785" s="9" t="s">
        <v>6</v>
      </c>
      <c r="G785" s="10">
        <v>4500</v>
      </c>
      <c r="H785" s="9" t="s">
        <v>18</v>
      </c>
      <c r="I785" s="11">
        <f>G785*G787</f>
        <v>1228500</v>
      </c>
    </row>
    <row r="786" spans="2:9" ht="27.75" customHeight="1" x14ac:dyDescent="0.4">
      <c r="B786" s="25"/>
      <c r="C786" s="27"/>
      <c r="D786" s="7" t="s">
        <v>8</v>
      </c>
      <c r="E786" s="8" t="s" ph="1">
        <v>27</v>
      </c>
      <c r="F786" s="9" t="s">
        <v>3</v>
      </c>
      <c r="G786" s="10">
        <v>4800</v>
      </c>
      <c r="H786" s="12" t="s">
        <v>20</v>
      </c>
      <c r="I786" s="11">
        <f>G786*G787</f>
        <v>1310400</v>
      </c>
    </row>
    <row r="787" spans="2:9" ht="27.75" customHeight="1" thickBot="1" x14ac:dyDescent="0.45">
      <c r="B787" s="13" t="s">
        <v>718</v>
      </c>
      <c r="C787" s="14" t="s">
        <v>288</v>
      </c>
      <c r="D787" s="15" t="s">
        <v>16</v>
      </c>
      <c r="E787" s="14" t="s" ph="1">
        <v>770</v>
      </c>
      <c r="F787" s="15" t="s">
        <v>2</v>
      </c>
      <c r="G787" s="14">
        <v>273</v>
      </c>
      <c r="H787" s="15" t="s">
        <v>22</v>
      </c>
      <c r="I787" s="16">
        <f>IF(ISERROR((I786-I785)/I786),0,(I786-I785)/I786)</f>
        <v>6.25E-2</v>
      </c>
    </row>
    <row r="788" spans="2:9" ht="27.75" customHeight="1" thickBot="1" x14ac:dyDescent="0.45"/>
    <row r="789" spans="2:9" ht="27.75" customHeight="1" x14ac:dyDescent="0.4">
      <c r="B789" s="24" t="s">
        <v>0</v>
      </c>
      <c r="C789" s="26" t="s">
        <v>104</v>
      </c>
      <c r="D789" s="1" t="s">
        <v>4</v>
      </c>
      <c r="E789" s="2" t="s">
        <v>659</v>
      </c>
      <c r="F789" s="3" t="s">
        <v>5</v>
      </c>
      <c r="G789" s="4">
        <v>120</v>
      </c>
      <c r="H789" s="5" t="s">
        <v>1</v>
      </c>
      <c r="I789" s="6">
        <v>44303</v>
      </c>
    </row>
    <row r="790" spans="2:9" ht="27.75" customHeight="1" x14ac:dyDescent="0.4">
      <c r="B790" s="25"/>
      <c r="C790" s="27"/>
      <c r="D790" s="7" t="s">
        <v>7</v>
      </c>
      <c r="E790" s="8" t="s">
        <v>48</v>
      </c>
      <c r="F790" s="9" t="s">
        <v>6</v>
      </c>
      <c r="G790" s="10">
        <v>90</v>
      </c>
      <c r="H790" s="9" t="s">
        <v>18</v>
      </c>
      <c r="I790" s="11">
        <f>G790*G792</f>
        <v>19530</v>
      </c>
    </row>
    <row r="791" spans="2:9" ht="27.75" customHeight="1" x14ac:dyDescent="0.4">
      <c r="B791" s="25"/>
      <c r="C791" s="27"/>
      <c r="D791" s="7" t="s">
        <v>8</v>
      </c>
      <c r="E791" s="8" t="s" ph="1">
        <v>27</v>
      </c>
      <c r="F791" s="9" t="s">
        <v>3</v>
      </c>
      <c r="G791" s="10">
        <v>120</v>
      </c>
      <c r="H791" s="12" t="s">
        <v>20</v>
      </c>
      <c r="I791" s="11">
        <f>G791*G792</f>
        <v>26040</v>
      </c>
    </row>
    <row r="792" spans="2:9" ht="27.75" customHeight="1" thickBot="1" x14ac:dyDescent="0.45">
      <c r="B792" s="13" t="s">
        <v>718</v>
      </c>
      <c r="C792" s="14" t="s">
        <v>400</v>
      </c>
      <c r="D792" s="15" t="s">
        <v>25</v>
      </c>
      <c r="E792" s="14" t="s" ph="1">
        <v>755</v>
      </c>
      <c r="F792" s="15" t="s">
        <v>2</v>
      </c>
      <c r="G792" s="14">
        <v>217</v>
      </c>
      <c r="H792" s="15" t="s">
        <v>22</v>
      </c>
      <c r="I792" s="16">
        <f>IF(ISERROR((I791-I790)/I791),0,(I791-I790)/I791)</f>
        <v>0.25</v>
      </c>
    </row>
    <row r="793" spans="2:9" ht="27.75" customHeight="1" thickBot="1" x14ac:dyDescent="0.45"/>
    <row r="794" spans="2:9" ht="27.75" customHeight="1" x14ac:dyDescent="0.4">
      <c r="B794" s="24" t="s">
        <v>0</v>
      </c>
      <c r="C794" s="26" t="s">
        <v>145</v>
      </c>
      <c r="D794" s="1" t="s">
        <v>4</v>
      </c>
      <c r="E794" s="2" t="s">
        <v>51</v>
      </c>
      <c r="F794" s="3" t="s">
        <v>5</v>
      </c>
      <c r="G794" s="4">
        <v>1300</v>
      </c>
      <c r="H794" s="5" t="s">
        <v>1</v>
      </c>
      <c r="I794" s="6">
        <v>44303</v>
      </c>
    </row>
    <row r="795" spans="2:9" ht="27.75" customHeight="1" x14ac:dyDescent="0.4">
      <c r="B795" s="25"/>
      <c r="C795" s="27"/>
      <c r="D795" s="7" t="s">
        <v>7</v>
      </c>
      <c r="E795" s="8" t="s">
        <v>142</v>
      </c>
      <c r="F795" s="9" t="s">
        <v>6</v>
      </c>
      <c r="G795" s="10">
        <v>950</v>
      </c>
      <c r="H795" s="9" t="s">
        <v>18</v>
      </c>
      <c r="I795" s="11">
        <f>G795*G797</f>
        <v>133000</v>
      </c>
    </row>
    <row r="796" spans="2:9" ht="27.75" customHeight="1" x14ac:dyDescent="0.4">
      <c r="B796" s="25"/>
      <c r="C796" s="27"/>
      <c r="D796" s="7" t="s">
        <v>8</v>
      </c>
      <c r="E796" s="8" t="s" ph="1">
        <v>31</v>
      </c>
      <c r="F796" s="9" t="s">
        <v>3</v>
      </c>
      <c r="G796" s="10">
        <v>1170</v>
      </c>
      <c r="H796" s="12" t="s">
        <v>20</v>
      </c>
      <c r="I796" s="11">
        <f>G796*G797</f>
        <v>163800</v>
      </c>
    </row>
    <row r="797" spans="2:9" ht="27.75" customHeight="1" thickBot="1" x14ac:dyDescent="0.45">
      <c r="B797" s="13" t="s">
        <v>718</v>
      </c>
      <c r="C797" s="14" t="s">
        <v>248</v>
      </c>
      <c r="D797" s="15" t="s">
        <v>25</v>
      </c>
      <c r="E797" s="14" t="s" ph="1">
        <v>670</v>
      </c>
      <c r="F797" s="15" t="s">
        <v>2</v>
      </c>
      <c r="G797" s="14">
        <v>140</v>
      </c>
      <c r="H797" s="15" t="s">
        <v>22</v>
      </c>
      <c r="I797" s="16">
        <f>IF(ISERROR((I796-I795)/I796),0,(I796-I795)/I796)</f>
        <v>0.18803418803418803</v>
      </c>
    </row>
    <row r="798" spans="2:9" ht="27.75" customHeight="1" thickBot="1" x14ac:dyDescent="0.45"/>
    <row r="799" spans="2:9" ht="27.75" customHeight="1" x14ac:dyDescent="0.4">
      <c r="B799" s="24" t="s">
        <v>0</v>
      </c>
      <c r="C799" s="26" t="s">
        <v>145</v>
      </c>
      <c r="D799" s="1" t="s">
        <v>4</v>
      </c>
      <c r="E799" s="22" t="s">
        <v>51</v>
      </c>
      <c r="F799" s="3" t="s">
        <v>5</v>
      </c>
      <c r="G799" s="4">
        <v>1300</v>
      </c>
      <c r="H799" s="5" t="s">
        <v>1</v>
      </c>
      <c r="I799" s="6">
        <v>44303</v>
      </c>
    </row>
    <row r="800" spans="2:9" ht="27.75" customHeight="1" x14ac:dyDescent="0.4">
      <c r="B800" s="25"/>
      <c r="C800" s="27"/>
      <c r="D800" s="7" t="s">
        <v>7</v>
      </c>
      <c r="E800" s="23" t="s">
        <v>142</v>
      </c>
      <c r="F800" s="9" t="s">
        <v>6</v>
      </c>
      <c r="G800" s="10">
        <v>950</v>
      </c>
      <c r="H800" s="9" t="s">
        <v>18</v>
      </c>
      <c r="I800" s="11">
        <f>G800*G802</f>
        <v>133000</v>
      </c>
    </row>
    <row r="801" spans="2:9" ht="27.75" customHeight="1" x14ac:dyDescent="0.4">
      <c r="B801" s="25"/>
      <c r="C801" s="27"/>
      <c r="D801" s="7" t="s">
        <v>8</v>
      </c>
      <c r="E801" s="23" t="s" ph="1">
        <v>31</v>
      </c>
      <c r="F801" s="9" t="s">
        <v>3</v>
      </c>
      <c r="G801" s="10">
        <v>1170</v>
      </c>
      <c r="H801" s="12" t="s">
        <v>20</v>
      </c>
      <c r="I801" s="11">
        <f>G801*G802</f>
        <v>163800</v>
      </c>
    </row>
    <row r="802" spans="2:9" ht="27.75" customHeight="1" thickBot="1" x14ac:dyDescent="0.45">
      <c r="B802" s="13" t="s">
        <v>718</v>
      </c>
      <c r="C802" s="14" t="s">
        <v>248</v>
      </c>
      <c r="D802" s="15" t="s">
        <v>25</v>
      </c>
      <c r="E802" s="14" t="s" ph="1">
        <v>670</v>
      </c>
      <c r="F802" s="15" t="s">
        <v>2</v>
      </c>
      <c r="G802" s="14">
        <v>140</v>
      </c>
      <c r="H802" s="15" t="s">
        <v>22</v>
      </c>
      <c r="I802" s="16">
        <f>IF(ISERROR((I801-I800)/I801),0,(I801-I800)/I801)</f>
        <v>0.18803418803418803</v>
      </c>
    </row>
    <row r="803" spans="2:9" ht="27.75" customHeight="1" thickBot="1" x14ac:dyDescent="0.45"/>
    <row r="804" spans="2:9" ht="27.75" customHeight="1" x14ac:dyDescent="0.4">
      <c r="B804" s="24" t="s">
        <v>0</v>
      </c>
      <c r="C804" s="26" t="s">
        <v>113</v>
      </c>
      <c r="D804" s="1" t="s">
        <v>4</v>
      </c>
      <c r="E804" s="2" t="s">
        <v>680</v>
      </c>
      <c r="F804" s="3" t="s">
        <v>5</v>
      </c>
      <c r="G804" s="4">
        <v>130</v>
      </c>
      <c r="H804" s="5" t="s">
        <v>1</v>
      </c>
      <c r="I804" s="6">
        <v>44303</v>
      </c>
    </row>
    <row r="805" spans="2:9" ht="27.75" customHeight="1" x14ac:dyDescent="0.4">
      <c r="B805" s="25"/>
      <c r="C805" s="27"/>
      <c r="D805" s="7" t="s">
        <v>7</v>
      </c>
      <c r="E805" s="8" t="s">
        <v>83</v>
      </c>
      <c r="F805" s="9" t="s">
        <v>6</v>
      </c>
      <c r="G805" s="10">
        <v>95</v>
      </c>
      <c r="H805" s="9" t="s">
        <v>18</v>
      </c>
      <c r="I805" s="11">
        <f>G805*G807</f>
        <v>9785</v>
      </c>
    </row>
    <row r="806" spans="2:9" ht="27.75" customHeight="1" x14ac:dyDescent="0.4">
      <c r="B806" s="25"/>
      <c r="C806" s="27"/>
      <c r="D806" s="7" t="s">
        <v>8</v>
      </c>
      <c r="E806" s="8" t="s" ph="1">
        <v>19</v>
      </c>
      <c r="F806" s="9" t="s">
        <v>3</v>
      </c>
      <c r="G806" s="10">
        <v>130</v>
      </c>
      <c r="H806" s="12" t="s">
        <v>20</v>
      </c>
      <c r="I806" s="11">
        <f>G806*G807</f>
        <v>13390</v>
      </c>
    </row>
    <row r="807" spans="2:9" ht="27.75" customHeight="1" thickBot="1" x14ac:dyDescent="0.45">
      <c r="B807" s="13" t="s">
        <v>718</v>
      </c>
      <c r="C807" s="14" t="s">
        <v>401</v>
      </c>
      <c r="D807" s="15" t="s">
        <v>16</v>
      </c>
      <c r="E807" s="14" t="s" ph="1">
        <v>704</v>
      </c>
      <c r="F807" s="15" t="s">
        <v>2</v>
      </c>
      <c r="G807" s="14">
        <v>103</v>
      </c>
      <c r="H807" s="15" t="s">
        <v>22</v>
      </c>
      <c r="I807" s="16">
        <f>IF(ISERROR((I806-I805)/I806),0,(I806-I805)/I806)</f>
        <v>0.26923076923076922</v>
      </c>
    </row>
    <row r="808" spans="2:9" ht="27.75" customHeight="1" thickBot="1" x14ac:dyDescent="0.45"/>
    <row r="809" spans="2:9" ht="27.75" customHeight="1" x14ac:dyDescent="0.4">
      <c r="B809" s="24" t="s">
        <v>0</v>
      </c>
      <c r="C809" s="26" t="s">
        <v>402</v>
      </c>
      <c r="D809" s="1" t="s">
        <v>4</v>
      </c>
      <c r="E809" s="2" t="s">
        <v>75</v>
      </c>
      <c r="F809" s="3" t="s">
        <v>5</v>
      </c>
      <c r="G809" s="4">
        <v>6000</v>
      </c>
      <c r="H809" s="5" t="s">
        <v>1</v>
      </c>
      <c r="I809" s="6">
        <v>44304</v>
      </c>
    </row>
    <row r="810" spans="2:9" ht="27.75" customHeight="1" x14ac:dyDescent="0.4">
      <c r="B810" s="25"/>
      <c r="C810" s="27"/>
      <c r="D810" s="7" t="s">
        <v>7</v>
      </c>
      <c r="E810" s="8" t="s">
        <v>118</v>
      </c>
      <c r="F810" s="9" t="s">
        <v>6</v>
      </c>
      <c r="G810" s="10">
        <v>4500</v>
      </c>
      <c r="H810" s="9" t="s">
        <v>18</v>
      </c>
      <c r="I810" s="11">
        <f>G810*G812</f>
        <v>522000</v>
      </c>
    </row>
    <row r="811" spans="2:9" ht="27.75" customHeight="1" x14ac:dyDescent="0.4">
      <c r="B811" s="25"/>
      <c r="C811" s="27"/>
      <c r="D811" s="7" t="s">
        <v>8</v>
      </c>
      <c r="E811" s="8" t="s" ph="1">
        <v>31</v>
      </c>
      <c r="F811" s="9" t="s">
        <v>3</v>
      </c>
      <c r="G811" s="10">
        <v>4800</v>
      </c>
      <c r="H811" s="12" t="s">
        <v>20</v>
      </c>
      <c r="I811" s="11">
        <f>G811*G812</f>
        <v>556800</v>
      </c>
    </row>
    <row r="812" spans="2:9" ht="27.75" customHeight="1" thickBot="1" x14ac:dyDescent="0.45">
      <c r="B812" s="13" t="s">
        <v>718</v>
      </c>
      <c r="C812" s="14" t="s">
        <v>403</v>
      </c>
      <c r="D812" s="15" t="s">
        <v>16</v>
      </c>
      <c r="E812" s="14" t="s" ph="1">
        <v>50</v>
      </c>
      <c r="F812" s="15" t="s">
        <v>2</v>
      </c>
      <c r="G812" s="14">
        <v>116</v>
      </c>
      <c r="H812" s="15" t="s">
        <v>22</v>
      </c>
      <c r="I812" s="16">
        <f>IF(ISERROR((I811-I810)/I811),0,(I811-I810)/I811)</f>
        <v>6.25E-2</v>
      </c>
    </row>
    <row r="813" spans="2:9" ht="27.75" customHeight="1" thickBot="1" x14ac:dyDescent="0.45"/>
    <row r="814" spans="2:9" ht="27.75" customHeight="1" x14ac:dyDescent="0.4">
      <c r="B814" s="24" t="s">
        <v>0</v>
      </c>
      <c r="C814" s="26" t="s">
        <v>146</v>
      </c>
      <c r="D814" s="1" t="s">
        <v>4</v>
      </c>
      <c r="E814" s="2" t="s">
        <v>51</v>
      </c>
      <c r="F814" s="3" t="s">
        <v>5</v>
      </c>
      <c r="G814" s="4">
        <v>130</v>
      </c>
      <c r="H814" s="5" t="s">
        <v>1</v>
      </c>
      <c r="I814" s="6">
        <v>44304</v>
      </c>
    </row>
    <row r="815" spans="2:9" ht="27.75" customHeight="1" x14ac:dyDescent="0.4">
      <c r="B815" s="25"/>
      <c r="C815" s="27"/>
      <c r="D815" s="7" t="s">
        <v>7</v>
      </c>
      <c r="E815" s="8" t="s">
        <v>54</v>
      </c>
      <c r="F815" s="9" t="s">
        <v>6</v>
      </c>
      <c r="G815" s="10">
        <v>95</v>
      </c>
      <c r="H815" s="9" t="s">
        <v>18</v>
      </c>
      <c r="I815" s="11">
        <f>G815*G817</f>
        <v>18810</v>
      </c>
    </row>
    <row r="816" spans="2:9" ht="27.75" customHeight="1" x14ac:dyDescent="0.4">
      <c r="B816" s="25"/>
      <c r="C816" s="27"/>
      <c r="D816" s="7" t="s">
        <v>8</v>
      </c>
      <c r="E816" s="8" t="s" ph="1">
        <v>27</v>
      </c>
      <c r="F816" s="9" t="s">
        <v>3</v>
      </c>
      <c r="G816" s="10">
        <v>130</v>
      </c>
      <c r="H816" s="12" t="s">
        <v>20</v>
      </c>
      <c r="I816" s="11">
        <f>G816*G817</f>
        <v>25740</v>
      </c>
    </row>
    <row r="817" spans="2:9" ht="27.75" customHeight="1" thickBot="1" x14ac:dyDescent="0.45">
      <c r="B817" s="13" t="s">
        <v>718</v>
      </c>
      <c r="C817" s="14" t="s">
        <v>404</v>
      </c>
      <c r="D817" s="15" t="s">
        <v>25</v>
      </c>
      <c r="E817" s="14" t="s" ph="1">
        <v>689</v>
      </c>
      <c r="F817" s="15" t="s">
        <v>2</v>
      </c>
      <c r="G817" s="14">
        <v>198</v>
      </c>
      <c r="H817" s="15" t="s">
        <v>22</v>
      </c>
      <c r="I817" s="16">
        <f>IF(ISERROR((I816-I815)/I816),0,(I816-I815)/I816)</f>
        <v>0.26923076923076922</v>
      </c>
    </row>
    <row r="818" spans="2:9" ht="27.75" customHeight="1" thickBot="1" x14ac:dyDescent="0.45"/>
    <row r="819" spans="2:9" ht="27.75" customHeight="1" x14ac:dyDescent="0.4">
      <c r="B819" s="24" t="s">
        <v>0</v>
      </c>
      <c r="C819" s="26" t="s">
        <v>343</v>
      </c>
      <c r="D819" s="1" t="s">
        <v>4</v>
      </c>
      <c r="E819" s="2" t="s">
        <v>51</v>
      </c>
      <c r="F819" s="3" t="s">
        <v>5</v>
      </c>
      <c r="G819" s="4">
        <v>120</v>
      </c>
      <c r="H819" s="5" t="s">
        <v>1</v>
      </c>
      <c r="I819" s="6">
        <v>44305</v>
      </c>
    </row>
    <row r="820" spans="2:9" ht="27.75" customHeight="1" x14ac:dyDescent="0.4">
      <c r="B820" s="25"/>
      <c r="C820" s="27"/>
      <c r="D820" s="7" t="s">
        <v>7</v>
      </c>
      <c r="E820" s="8" t="s">
        <v>90</v>
      </c>
      <c r="F820" s="9" t="s">
        <v>6</v>
      </c>
      <c r="G820" s="10">
        <v>90</v>
      </c>
      <c r="H820" s="9" t="s">
        <v>18</v>
      </c>
      <c r="I820" s="11">
        <f>G820*G822</f>
        <v>18900</v>
      </c>
    </row>
    <row r="821" spans="2:9" ht="27.75" customHeight="1" x14ac:dyDescent="0.4">
      <c r="B821" s="25"/>
      <c r="C821" s="27"/>
      <c r="D821" s="7" t="s">
        <v>8</v>
      </c>
      <c r="E821" s="8" t="s" ph="1">
        <v>32</v>
      </c>
      <c r="F821" s="9" t="s">
        <v>3</v>
      </c>
      <c r="G821" s="10">
        <v>120</v>
      </c>
      <c r="H821" s="12" t="s">
        <v>20</v>
      </c>
      <c r="I821" s="11">
        <f>G821*G822</f>
        <v>25200</v>
      </c>
    </row>
    <row r="822" spans="2:9" ht="27.75" customHeight="1" thickBot="1" x14ac:dyDescent="0.45">
      <c r="B822" s="13" t="s">
        <v>718</v>
      </c>
      <c r="C822" s="14" t="s">
        <v>405</v>
      </c>
      <c r="D822" s="15" t="s">
        <v>25</v>
      </c>
      <c r="E822" s="14" t="s" ph="1">
        <v>742</v>
      </c>
      <c r="F822" s="15" t="s">
        <v>2</v>
      </c>
      <c r="G822" s="14">
        <v>210</v>
      </c>
      <c r="H822" s="15" t="s">
        <v>22</v>
      </c>
      <c r="I822" s="16">
        <f>IF(ISERROR((I821-I820)/I821),0,(I821-I820)/I821)</f>
        <v>0.25</v>
      </c>
    </row>
    <row r="823" spans="2:9" ht="27.75" customHeight="1" thickBot="1" x14ac:dyDescent="0.45"/>
    <row r="824" spans="2:9" ht="27.75" customHeight="1" x14ac:dyDescent="0.4">
      <c r="B824" s="24" t="s">
        <v>0</v>
      </c>
      <c r="C824" s="26" t="s">
        <v>148</v>
      </c>
      <c r="D824" s="1" t="s">
        <v>4</v>
      </c>
      <c r="E824" s="2" t="s">
        <v>35</v>
      </c>
      <c r="F824" s="3" t="s">
        <v>5</v>
      </c>
      <c r="G824" s="4">
        <v>130</v>
      </c>
      <c r="H824" s="5" t="s">
        <v>1</v>
      </c>
      <c r="I824" s="6">
        <v>44305</v>
      </c>
    </row>
    <row r="825" spans="2:9" ht="27.75" customHeight="1" x14ac:dyDescent="0.4">
      <c r="B825" s="25"/>
      <c r="C825" s="27"/>
      <c r="D825" s="7" t="s">
        <v>7</v>
      </c>
      <c r="E825" s="8" t="s">
        <v>142</v>
      </c>
      <c r="F825" s="9" t="s">
        <v>6</v>
      </c>
      <c r="G825" s="10">
        <v>95</v>
      </c>
      <c r="H825" s="9" t="s">
        <v>18</v>
      </c>
      <c r="I825" s="11">
        <f>G825*G827</f>
        <v>21755</v>
      </c>
    </row>
    <row r="826" spans="2:9" ht="27.75" customHeight="1" x14ac:dyDescent="0.4">
      <c r="B826" s="25"/>
      <c r="C826" s="27"/>
      <c r="D826" s="7" t="s">
        <v>8</v>
      </c>
      <c r="E826" s="8" t="s" ph="1">
        <v>31</v>
      </c>
      <c r="F826" s="9" t="s">
        <v>3</v>
      </c>
      <c r="G826" s="10">
        <v>130</v>
      </c>
      <c r="H826" s="12" t="s">
        <v>20</v>
      </c>
      <c r="I826" s="11">
        <f>G826*G827</f>
        <v>29770</v>
      </c>
    </row>
    <row r="827" spans="2:9" ht="27.75" customHeight="1" thickBot="1" x14ac:dyDescent="0.45">
      <c r="B827" s="13" t="s">
        <v>718</v>
      </c>
      <c r="C827" s="14" t="s">
        <v>406</v>
      </c>
      <c r="D827" s="15" t="s">
        <v>16</v>
      </c>
      <c r="E827" s="14" t="s" ph="1">
        <v>756</v>
      </c>
      <c r="F827" s="15" t="s">
        <v>2</v>
      </c>
      <c r="G827" s="14">
        <v>229</v>
      </c>
      <c r="H827" s="15" t="s">
        <v>22</v>
      </c>
      <c r="I827" s="16">
        <f>IF(ISERROR((I826-I825)/I826),0,(I826-I825)/I826)</f>
        <v>0.26923076923076922</v>
      </c>
    </row>
    <row r="828" spans="2:9" ht="27.75" customHeight="1" thickBot="1" x14ac:dyDescent="0.45"/>
    <row r="829" spans="2:9" ht="27.75" customHeight="1" x14ac:dyDescent="0.4">
      <c r="B829" s="24" t="s">
        <v>0</v>
      </c>
      <c r="C829" s="26" t="s">
        <v>407</v>
      </c>
      <c r="D829" s="1" t="s">
        <v>4</v>
      </c>
      <c r="E829" s="2" t="s">
        <v>47</v>
      </c>
      <c r="F829" s="3" t="s">
        <v>5</v>
      </c>
      <c r="G829" s="4">
        <v>6500</v>
      </c>
      <c r="H829" s="5" t="s">
        <v>1</v>
      </c>
      <c r="I829" s="6">
        <v>44306</v>
      </c>
    </row>
    <row r="830" spans="2:9" ht="27.75" customHeight="1" x14ac:dyDescent="0.4">
      <c r="B830" s="25"/>
      <c r="C830" s="27"/>
      <c r="D830" s="7" t="s">
        <v>7</v>
      </c>
      <c r="E830" s="8" t="s">
        <v>142</v>
      </c>
      <c r="F830" s="9" t="s">
        <v>6</v>
      </c>
      <c r="G830" s="10">
        <v>4750</v>
      </c>
      <c r="H830" s="9" t="s">
        <v>18</v>
      </c>
      <c r="I830" s="11">
        <f>G830*G832</f>
        <v>161500</v>
      </c>
    </row>
    <row r="831" spans="2:9" ht="27.75" customHeight="1" x14ac:dyDescent="0.4">
      <c r="B831" s="25"/>
      <c r="C831" s="27"/>
      <c r="D831" s="7" t="s">
        <v>8</v>
      </c>
      <c r="E831" s="8" t="s" ph="1">
        <v>23</v>
      </c>
      <c r="F831" s="9" t="s">
        <v>3</v>
      </c>
      <c r="G831" s="10">
        <v>5200</v>
      </c>
      <c r="H831" s="12" t="s">
        <v>20</v>
      </c>
      <c r="I831" s="11">
        <f>G831*G832</f>
        <v>176800</v>
      </c>
    </row>
    <row r="832" spans="2:9" ht="27.75" customHeight="1" thickBot="1" x14ac:dyDescent="0.45">
      <c r="B832" s="13" t="s">
        <v>718</v>
      </c>
      <c r="C832" s="14" t="s">
        <v>408</v>
      </c>
      <c r="D832" s="15" t="s">
        <v>25</v>
      </c>
      <c r="E832" s="14" t="s" ph="1">
        <v>702</v>
      </c>
      <c r="F832" s="15" t="s">
        <v>2</v>
      </c>
      <c r="G832" s="14">
        <v>34</v>
      </c>
      <c r="H832" s="15" t="s">
        <v>22</v>
      </c>
      <c r="I832" s="16">
        <f>IF(ISERROR((I831-I830)/I831),0,(I831-I830)/I831)</f>
        <v>8.6538461538461536E-2</v>
      </c>
    </row>
    <row r="833" spans="2:9" ht="27.75" customHeight="1" thickBot="1" x14ac:dyDescent="0.45"/>
    <row r="834" spans="2:9" ht="27.75" customHeight="1" x14ac:dyDescent="0.4">
      <c r="B834" s="24" t="s">
        <v>0</v>
      </c>
      <c r="C834" s="26" t="s">
        <v>69</v>
      </c>
      <c r="D834" s="1" t="s">
        <v>4</v>
      </c>
      <c r="E834" s="2" t="s">
        <v>43</v>
      </c>
      <c r="F834" s="3" t="s">
        <v>5</v>
      </c>
      <c r="G834" s="4">
        <v>6000</v>
      </c>
      <c r="H834" s="5" t="s">
        <v>1</v>
      </c>
      <c r="I834" s="6">
        <v>44308</v>
      </c>
    </row>
    <row r="835" spans="2:9" ht="27.75" customHeight="1" x14ac:dyDescent="0.4">
      <c r="B835" s="25"/>
      <c r="C835" s="27"/>
      <c r="D835" s="7" t="s">
        <v>7</v>
      </c>
      <c r="E835" s="8" t="s">
        <v>149</v>
      </c>
      <c r="F835" s="9" t="s">
        <v>6</v>
      </c>
      <c r="G835" s="10">
        <v>4500</v>
      </c>
      <c r="H835" s="9" t="s">
        <v>18</v>
      </c>
      <c r="I835" s="11">
        <f>G835*G837</f>
        <v>112500</v>
      </c>
    </row>
    <row r="836" spans="2:9" ht="27.75" customHeight="1" x14ac:dyDescent="0.4">
      <c r="B836" s="25"/>
      <c r="C836" s="27"/>
      <c r="D836" s="7" t="s">
        <v>8</v>
      </c>
      <c r="E836" s="8" t="s" ph="1">
        <v>19</v>
      </c>
      <c r="F836" s="9" t="s">
        <v>3</v>
      </c>
      <c r="G836" s="10">
        <v>4800</v>
      </c>
      <c r="H836" s="12" t="s">
        <v>20</v>
      </c>
      <c r="I836" s="11">
        <f>G836*G837</f>
        <v>120000</v>
      </c>
    </row>
    <row r="837" spans="2:9" ht="27.75" customHeight="1" thickBot="1" x14ac:dyDescent="0.45">
      <c r="B837" s="13" t="s">
        <v>718</v>
      </c>
      <c r="C837" s="14" t="s">
        <v>409</v>
      </c>
      <c r="D837" s="15" t="s">
        <v>25</v>
      </c>
      <c r="E837" s="14" t="s" ph="1">
        <v>767</v>
      </c>
      <c r="F837" s="15" t="s">
        <v>2</v>
      </c>
      <c r="G837" s="14">
        <v>25</v>
      </c>
      <c r="H837" s="15" t="s">
        <v>22</v>
      </c>
      <c r="I837" s="16">
        <f>IF(ISERROR((I836-I835)/I836),0,(I836-I835)/I836)</f>
        <v>6.25E-2</v>
      </c>
    </row>
    <row r="838" spans="2:9" ht="27.75" customHeight="1" thickBot="1" x14ac:dyDescent="0.45"/>
    <row r="839" spans="2:9" ht="27.75" customHeight="1" x14ac:dyDescent="0.4">
      <c r="B839" s="24" t="s">
        <v>0</v>
      </c>
      <c r="C839" s="26" t="s">
        <v>146</v>
      </c>
      <c r="D839" s="1" t="s">
        <v>4</v>
      </c>
      <c r="E839" s="2" t="s">
        <v>659</v>
      </c>
      <c r="F839" s="3" t="s">
        <v>5</v>
      </c>
      <c r="G839" s="4">
        <v>130</v>
      </c>
      <c r="H839" s="5" t="s">
        <v>1</v>
      </c>
      <c r="I839" s="6">
        <v>44309</v>
      </c>
    </row>
    <row r="840" spans="2:9" ht="27.75" customHeight="1" x14ac:dyDescent="0.4">
      <c r="B840" s="25"/>
      <c r="C840" s="27"/>
      <c r="D840" s="7" t="s">
        <v>7</v>
      </c>
      <c r="E840" s="8" t="s">
        <v>54</v>
      </c>
      <c r="F840" s="9" t="s">
        <v>6</v>
      </c>
      <c r="G840" s="10">
        <v>95</v>
      </c>
      <c r="H840" s="9" t="s">
        <v>18</v>
      </c>
      <c r="I840" s="11">
        <f>G840*G842</f>
        <v>15010</v>
      </c>
    </row>
    <row r="841" spans="2:9" ht="27.75" customHeight="1" x14ac:dyDescent="0.4">
      <c r="B841" s="25"/>
      <c r="C841" s="27"/>
      <c r="D841" s="7" t="s">
        <v>8</v>
      </c>
      <c r="E841" s="8" t="s" ph="1">
        <v>32</v>
      </c>
      <c r="F841" s="9" t="s">
        <v>3</v>
      </c>
      <c r="G841" s="10">
        <v>130</v>
      </c>
      <c r="H841" s="12" t="s">
        <v>20</v>
      </c>
      <c r="I841" s="11">
        <f>G841*G842</f>
        <v>20540</v>
      </c>
    </row>
    <row r="842" spans="2:9" ht="27.75" customHeight="1" thickBot="1" x14ac:dyDescent="0.45">
      <c r="B842" s="13" t="s">
        <v>718</v>
      </c>
      <c r="C842" s="14" t="s">
        <v>284</v>
      </c>
      <c r="D842" s="15" t="s">
        <v>25</v>
      </c>
      <c r="E842" s="14" t="s" ph="1">
        <v>701</v>
      </c>
      <c r="F842" s="15" t="s">
        <v>2</v>
      </c>
      <c r="G842" s="14">
        <v>158</v>
      </c>
      <c r="H842" s="15" t="s">
        <v>22</v>
      </c>
      <c r="I842" s="16">
        <f>IF(ISERROR((I841-I840)/I841),0,(I841-I840)/I841)</f>
        <v>0.26923076923076922</v>
      </c>
    </row>
    <row r="843" spans="2:9" ht="27.75" customHeight="1" thickBot="1" x14ac:dyDescent="0.45"/>
    <row r="844" spans="2:9" ht="27.75" customHeight="1" x14ac:dyDescent="0.4">
      <c r="B844" s="24" t="s">
        <v>0</v>
      </c>
      <c r="C844" s="26" t="s">
        <v>184</v>
      </c>
      <c r="D844" s="1" t="s">
        <v>4</v>
      </c>
      <c r="E844" s="2" t="s">
        <v>35</v>
      </c>
      <c r="F844" s="3" t="s">
        <v>5</v>
      </c>
      <c r="G844" s="4">
        <v>1300</v>
      </c>
      <c r="H844" s="5" t="s">
        <v>1</v>
      </c>
      <c r="I844" s="6">
        <v>44309</v>
      </c>
    </row>
    <row r="845" spans="2:9" ht="27.75" customHeight="1" x14ac:dyDescent="0.4">
      <c r="B845" s="25"/>
      <c r="C845" s="27"/>
      <c r="D845" s="7" t="s">
        <v>7</v>
      </c>
      <c r="E845" s="8" t="s">
        <v>142</v>
      </c>
      <c r="F845" s="9" t="s">
        <v>6</v>
      </c>
      <c r="G845" s="10">
        <v>950</v>
      </c>
      <c r="H845" s="9" t="s">
        <v>18</v>
      </c>
      <c r="I845" s="11">
        <f>G845*G847</f>
        <v>52250</v>
      </c>
    </row>
    <row r="846" spans="2:9" ht="27.75" customHeight="1" x14ac:dyDescent="0.4">
      <c r="B846" s="25"/>
      <c r="C846" s="27"/>
      <c r="D846" s="7" t="s">
        <v>8</v>
      </c>
      <c r="E846" s="8" t="s" ph="1">
        <v>23</v>
      </c>
      <c r="F846" s="9" t="s">
        <v>3</v>
      </c>
      <c r="G846" s="10">
        <v>1170</v>
      </c>
      <c r="H846" s="12" t="s">
        <v>20</v>
      </c>
      <c r="I846" s="11">
        <f>G846*G847</f>
        <v>64350</v>
      </c>
    </row>
    <row r="847" spans="2:9" ht="27.75" customHeight="1" thickBot="1" x14ac:dyDescent="0.45">
      <c r="B847" s="13" t="s">
        <v>718</v>
      </c>
      <c r="C847" s="14" t="s">
        <v>410</v>
      </c>
      <c r="D847" s="15" t="s">
        <v>16</v>
      </c>
      <c r="E847" s="14" t="s" ph="1">
        <v>706</v>
      </c>
      <c r="F847" s="15" t="s">
        <v>2</v>
      </c>
      <c r="G847" s="14">
        <v>55</v>
      </c>
      <c r="H847" s="15" t="s">
        <v>22</v>
      </c>
      <c r="I847" s="16">
        <f>IF(ISERROR((I846-I845)/I846),0,(I846-I845)/I846)</f>
        <v>0.18803418803418803</v>
      </c>
    </row>
    <row r="848" spans="2:9" ht="27.75" customHeight="1" thickBot="1" x14ac:dyDescent="0.45"/>
    <row r="849" spans="2:9" ht="27.75" customHeight="1" x14ac:dyDescent="0.4">
      <c r="B849" s="24" t="s">
        <v>0</v>
      </c>
      <c r="C849" s="26" t="s">
        <v>411</v>
      </c>
      <c r="D849" s="1" t="s">
        <v>4</v>
      </c>
      <c r="E849" s="2" t="s">
        <v>51</v>
      </c>
      <c r="F849" s="3" t="s">
        <v>5</v>
      </c>
      <c r="G849" s="4">
        <v>1300</v>
      </c>
      <c r="H849" s="5" t="s">
        <v>1</v>
      </c>
      <c r="I849" s="6">
        <v>44313</v>
      </c>
    </row>
    <row r="850" spans="2:9" ht="27.75" customHeight="1" x14ac:dyDescent="0.4">
      <c r="B850" s="25"/>
      <c r="C850" s="27"/>
      <c r="D850" s="7" t="s">
        <v>7</v>
      </c>
      <c r="E850" s="8" t="s">
        <v>61</v>
      </c>
      <c r="F850" s="9" t="s">
        <v>6</v>
      </c>
      <c r="G850" s="10">
        <v>950</v>
      </c>
      <c r="H850" s="9" t="s">
        <v>18</v>
      </c>
      <c r="I850" s="11">
        <f>G850*G852</f>
        <v>154850</v>
      </c>
    </row>
    <row r="851" spans="2:9" ht="27.75" customHeight="1" x14ac:dyDescent="0.4">
      <c r="B851" s="25"/>
      <c r="C851" s="27"/>
      <c r="D851" s="7" t="s">
        <v>8</v>
      </c>
      <c r="E851" s="8" t="s" ph="1">
        <v>27</v>
      </c>
      <c r="F851" s="9" t="s">
        <v>3</v>
      </c>
      <c r="G851" s="10">
        <v>1170</v>
      </c>
      <c r="H851" s="12" t="s">
        <v>20</v>
      </c>
      <c r="I851" s="11">
        <f>G851*G852</f>
        <v>190710</v>
      </c>
    </row>
    <row r="852" spans="2:9" ht="27.75" customHeight="1" thickBot="1" x14ac:dyDescent="0.45">
      <c r="B852" s="13" t="s">
        <v>718</v>
      </c>
      <c r="C852" s="14" t="s">
        <v>412</v>
      </c>
      <c r="D852" s="15" t="s">
        <v>25</v>
      </c>
      <c r="E852" s="14" t="s" ph="1">
        <v>705</v>
      </c>
      <c r="F852" s="15" t="s">
        <v>2</v>
      </c>
      <c r="G852" s="14">
        <v>163</v>
      </c>
      <c r="H852" s="15" t="s">
        <v>22</v>
      </c>
      <c r="I852" s="16">
        <f>IF(ISERROR((I851-I850)/I851),0,(I851-I850)/I851)</f>
        <v>0.18803418803418803</v>
      </c>
    </row>
    <row r="853" spans="2:9" ht="27.75" customHeight="1" thickBot="1" x14ac:dyDescent="0.45"/>
    <row r="854" spans="2:9" ht="27.75" customHeight="1" x14ac:dyDescent="0.4">
      <c r="B854" s="24" t="s">
        <v>0</v>
      </c>
      <c r="C854" s="26" t="s">
        <v>413</v>
      </c>
      <c r="D854" s="1" t="s">
        <v>4</v>
      </c>
      <c r="E854" s="2" t="s">
        <v>47</v>
      </c>
      <c r="F854" s="3" t="s">
        <v>5</v>
      </c>
      <c r="G854" s="4">
        <v>1300</v>
      </c>
      <c r="H854" s="5" t="s">
        <v>1</v>
      </c>
      <c r="I854" s="6">
        <v>44313</v>
      </c>
    </row>
    <row r="855" spans="2:9" ht="27.75" customHeight="1" x14ac:dyDescent="0.4">
      <c r="B855" s="25"/>
      <c r="C855" s="27"/>
      <c r="D855" s="7" t="s">
        <v>7</v>
      </c>
      <c r="E855" s="8" t="s">
        <v>48</v>
      </c>
      <c r="F855" s="9" t="s">
        <v>6</v>
      </c>
      <c r="G855" s="10">
        <v>950</v>
      </c>
      <c r="H855" s="9" t="s">
        <v>18</v>
      </c>
      <c r="I855" s="11">
        <f>G855*G857</f>
        <v>53200</v>
      </c>
    </row>
    <row r="856" spans="2:9" ht="27.75" customHeight="1" x14ac:dyDescent="0.4">
      <c r="B856" s="25"/>
      <c r="C856" s="27"/>
      <c r="D856" s="7" t="s">
        <v>8</v>
      </c>
      <c r="E856" s="8" t="s" ph="1">
        <v>23</v>
      </c>
      <c r="F856" s="9" t="s">
        <v>3</v>
      </c>
      <c r="G856" s="10">
        <v>1170</v>
      </c>
      <c r="H856" s="12" t="s">
        <v>20</v>
      </c>
      <c r="I856" s="11">
        <f>G856*G857</f>
        <v>65520</v>
      </c>
    </row>
    <row r="857" spans="2:9" ht="27.75" customHeight="1" thickBot="1" x14ac:dyDescent="0.45">
      <c r="B857" s="13" t="s">
        <v>718</v>
      </c>
      <c r="C857" s="14" t="s">
        <v>414</v>
      </c>
      <c r="D857" s="15" t="s">
        <v>29</v>
      </c>
      <c r="E857" s="14" t="s" ph="1">
        <v>698</v>
      </c>
      <c r="F857" s="15" t="s">
        <v>2</v>
      </c>
      <c r="G857" s="14">
        <v>56</v>
      </c>
      <c r="H857" s="15" t="s">
        <v>22</v>
      </c>
      <c r="I857" s="16">
        <f>IF(ISERROR((I856-I855)/I856),0,(I856-I855)/I856)</f>
        <v>0.18803418803418803</v>
      </c>
    </row>
    <row r="858" spans="2:9" ht="27.75" customHeight="1" thickBot="1" x14ac:dyDescent="0.45"/>
    <row r="859" spans="2:9" ht="27.75" customHeight="1" x14ac:dyDescent="0.4">
      <c r="B859" s="24" t="s">
        <v>0</v>
      </c>
      <c r="C859" s="26" t="s">
        <v>151</v>
      </c>
      <c r="D859" s="1" t="s">
        <v>4</v>
      </c>
      <c r="E859" s="2" t="s">
        <v>43</v>
      </c>
      <c r="F859" s="3" t="s">
        <v>5</v>
      </c>
      <c r="G859" s="4">
        <v>120</v>
      </c>
      <c r="H859" s="5" t="s">
        <v>1</v>
      </c>
      <c r="I859" s="6">
        <v>44314</v>
      </c>
    </row>
    <row r="860" spans="2:9" ht="27.75" customHeight="1" x14ac:dyDescent="0.4">
      <c r="B860" s="25"/>
      <c r="C860" s="27"/>
      <c r="D860" s="7" t="s">
        <v>7</v>
      </c>
      <c r="E860" s="8" t="s">
        <v>83</v>
      </c>
      <c r="F860" s="9" t="s">
        <v>6</v>
      </c>
      <c r="G860" s="10">
        <v>90</v>
      </c>
      <c r="H860" s="9" t="s">
        <v>18</v>
      </c>
      <c r="I860" s="11">
        <f>G860*G862</f>
        <v>5400</v>
      </c>
    </row>
    <row r="861" spans="2:9" ht="27.75" customHeight="1" x14ac:dyDescent="0.4">
      <c r="B861" s="25"/>
      <c r="C861" s="27"/>
      <c r="D861" s="7" t="s">
        <v>8</v>
      </c>
      <c r="E861" s="8" t="s" ph="1">
        <v>27</v>
      </c>
      <c r="F861" s="9" t="s">
        <v>3</v>
      </c>
      <c r="G861" s="10">
        <v>120</v>
      </c>
      <c r="H861" s="12" t="s">
        <v>20</v>
      </c>
      <c r="I861" s="11">
        <f>G861*G862</f>
        <v>7200</v>
      </c>
    </row>
    <row r="862" spans="2:9" ht="27.75" customHeight="1" thickBot="1" x14ac:dyDescent="0.45">
      <c r="B862" s="13" t="s">
        <v>718</v>
      </c>
      <c r="C862" s="14" t="s">
        <v>347</v>
      </c>
      <c r="D862" s="15" t="s">
        <v>25</v>
      </c>
      <c r="E862" s="14" t="s" ph="1">
        <v>779</v>
      </c>
      <c r="F862" s="15" t="s">
        <v>2</v>
      </c>
      <c r="G862" s="14">
        <v>60</v>
      </c>
      <c r="H862" s="15" t="s">
        <v>22</v>
      </c>
      <c r="I862" s="16">
        <f>IF(ISERROR((I861-I860)/I861),0,(I861-I860)/I861)</f>
        <v>0.25</v>
      </c>
    </row>
    <row r="863" spans="2:9" ht="27.75" customHeight="1" thickBot="1" x14ac:dyDescent="0.45"/>
    <row r="864" spans="2:9" ht="27.75" customHeight="1" x14ac:dyDescent="0.4">
      <c r="B864" s="24" t="s">
        <v>0</v>
      </c>
      <c r="C864" s="26" t="s">
        <v>415</v>
      </c>
      <c r="D864" s="1" t="s">
        <v>4</v>
      </c>
      <c r="E864" s="2" t="s">
        <v>680</v>
      </c>
      <c r="F864" s="3" t="s">
        <v>5</v>
      </c>
      <c r="G864" s="4">
        <v>1300</v>
      </c>
      <c r="H864" s="5" t="s">
        <v>1</v>
      </c>
      <c r="I864" s="6">
        <v>44314</v>
      </c>
    </row>
    <row r="865" spans="2:9" ht="27.75" customHeight="1" x14ac:dyDescent="0.4">
      <c r="B865" s="25"/>
      <c r="C865" s="27"/>
      <c r="D865" s="7" t="s">
        <v>7</v>
      </c>
      <c r="E865" s="8" t="s">
        <v>83</v>
      </c>
      <c r="F865" s="9" t="s">
        <v>6</v>
      </c>
      <c r="G865" s="10">
        <v>950</v>
      </c>
      <c r="H865" s="9" t="s">
        <v>18</v>
      </c>
      <c r="I865" s="11">
        <f>G865*G867</f>
        <v>276450</v>
      </c>
    </row>
    <row r="866" spans="2:9" ht="27.75" customHeight="1" x14ac:dyDescent="0.4">
      <c r="B866" s="25"/>
      <c r="C866" s="27"/>
      <c r="D866" s="7" t="s">
        <v>8</v>
      </c>
      <c r="E866" s="8" t="s" ph="1">
        <v>27</v>
      </c>
      <c r="F866" s="9" t="s">
        <v>3</v>
      </c>
      <c r="G866" s="10">
        <v>1170</v>
      </c>
      <c r="H866" s="12" t="s">
        <v>20</v>
      </c>
      <c r="I866" s="11">
        <f>G866*G867</f>
        <v>340470</v>
      </c>
    </row>
    <row r="867" spans="2:9" ht="27.75" customHeight="1" thickBot="1" x14ac:dyDescent="0.45">
      <c r="B867" s="13" t="s">
        <v>718</v>
      </c>
      <c r="C867" s="14" t="s">
        <v>416</v>
      </c>
      <c r="D867" s="15" t="s">
        <v>16</v>
      </c>
      <c r="E867" s="14" t="s" ph="1">
        <v>705</v>
      </c>
      <c r="F867" s="15" t="s">
        <v>2</v>
      </c>
      <c r="G867" s="14">
        <v>291</v>
      </c>
      <c r="H867" s="15" t="s">
        <v>22</v>
      </c>
      <c r="I867" s="16">
        <f>IF(ISERROR((I866-I865)/I866),0,(I866-I865)/I866)</f>
        <v>0.18803418803418803</v>
      </c>
    </row>
    <row r="868" spans="2:9" ht="27.75" customHeight="1" thickBot="1" x14ac:dyDescent="0.45"/>
    <row r="869" spans="2:9" ht="27.75" customHeight="1" x14ac:dyDescent="0.4">
      <c r="B869" s="24" t="s">
        <v>0</v>
      </c>
      <c r="C869" s="26" t="s">
        <v>153</v>
      </c>
      <c r="D869" s="1" t="s">
        <v>4</v>
      </c>
      <c r="E869" s="2" t="s">
        <v>51</v>
      </c>
      <c r="F869" s="3" t="s">
        <v>5</v>
      </c>
      <c r="G869" s="4">
        <v>1200</v>
      </c>
      <c r="H869" s="5" t="s">
        <v>1</v>
      </c>
      <c r="I869" s="6">
        <v>44314</v>
      </c>
    </row>
    <row r="870" spans="2:9" ht="27.75" customHeight="1" x14ac:dyDescent="0.4">
      <c r="B870" s="25"/>
      <c r="C870" s="27"/>
      <c r="D870" s="7" t="s">
        <v>7</v>
      </c>
      <c r="E870" s="8" t="s">
        <v>48</v>
      </c>
      <c r="F870" s="9" t="s">
        <v>6</v>
      </c>
      <c r="G870" s="10">
        <v>900</v>
      </c>
      <c r="H870" s="9" t="s">
        <v>18</v>
      </c>
      <c r="I870" s="11">
        <f>G870*G872</f>
        <v>140400</v>
      </c>
    </row>
    <row r="871" spans="2:9" ht="27.75" customHeight="1" x14ac:dyDescent="0.4">
      <c r="B871" s="25"/>
      <c r="C871" s="27"/>
      <c r="D871" s="7" t="s">
        <v>8</v>
      </c>
      <c r="E871" s="8" t="s" ph="1">
        <v>27</v>
      </c>
      <c r="F871" s="9" t="s">
        <v>3</v>
      </c>
      <c r="G871" s="10">
        <v>1080</v>
      </c>
      <c r="H871" s="12" t="s">
        <v>20</v>
      </c>
      <c r="I871" s="11">
        <f>G871*G872</f>
        <v>168480</v>
      </c>
    </row>
    <row r="872" spans="2:9" ht="27.75" customHeight="1" thickBot="1" x14ac:dyDescent="0.45">
      <c r="B872" s="13" t="s">
        <v>718</v>
      </c>
      <c r="C872" s="14" t="s">
        <v>417</v>
      </c>
      <c r="D872" s="15" t="s">
        <v>25</v>
      </c>
      <c r="E872" s="14" t="s" ph="1">
        <v>30</v>
      </c>
      <c r="F872" s="15" t="s">
        <v>2</v>
      </c>
      <c r="G872" s="14">
        <v>156</v>
      </c>
      <c r="H872" s="15" t="s">
        <v>22</v>
      </c>
      <c r="I872" s="16">
        <f>IF(ISERROR((I871-I870)/I871),0,(I871-I870)/I871)</f>
        <v>0.16666666666666666</v>
      </c>
    </row>
    <row r="873" spans="2:9" ht="27.75" customHeight="1" thickBot="1" x14ac:dyDescent="0.45"/>
    <row r="874" spans="2:9" ht="27.75" customHeight="1" x14ac:dyDescent="0.4">
      <c r="B874" s="24" t="s">
        <v>0</v>
      </c>
      <c r="C874" s="26" t="s">
        <v>154</v>
      </c>
      <c r="D874" s="1" t="s">
        <v>4</v>
      </c>
      <c r="E874" s="2" t="s">
        <v>35</v>
      </c>
      <c r="F874" s="3" t="s">
        <v>5</v>
      </c>
      <c r="G874" s="4">
        <v>6500</v>
      </c>
      <c r="H874" s="5" t="s">
        <v>1</v>
      </c>
      <c r="I874" s="6">
        <v>44314</v>
      </c>
    </row>
    <row r="875" spans="2:9" ht="27.75" customHeight="1" x14ac:dyDescent="0.4">
      <c r="B875" s="25"/>
      <c r="C875" s="27"/>
      <c r="D875" s="7" t="s">
        <v>7</v>
      </c>
      <c r="E875" s="8" t="s">
        <v>54</v>
      </c>
      <c r="F875" s="9" t="s">
        <v>6</v>
      </c>
      <c r="G875" s="10">
        <v>4750</v>
      </c>
      <c r="H875" s="9" t="s">
        <v>18</v>
      </c>
      <c r="I875" s="11">
        <f>G875*G877</f>
        <v>1211250</v>
      </c>
    </row>
    <row r="876" spans="2:9" ht="27.75" customHeight="1" x14ac:dyDescent="0.4">
      <c r="B876" s="25"/>
      <c r="C876" s="27"/>
      <c r="D876" s="7" t="s">
        <v>8</v>
      </c>
      <c r="E876" s="8" t="s" ph="1">
        <v>31</v>
      </c>
      <c r="F876" s="9" t="s">
        <v>3</v>
      </c>
      <c r="G876" s="10">
        <v>5200</v>
      </c>
      <c r="H876" s="12" t="s">
        <v>20</v>
      </c>
      <c r="I876" s="11">
        <f>G876*G877</f>
        <v>1326000</v>
      </c>
    </row>
    <row r="877" spans="2:9" ht="27.75" customHeight="1" thickBot="1" x14ac:dyDescent="0.45">
      <c r="B877" s="13" t="s">
        <v>718</v>
      </c>
      <c r="C877" s="14" t="s">
        <v>368</v>
      </c>
      <c r="D877" s="15" t="s">
        <v>16</v>
      </c>
      <c r="E877" s="14" t="s" ph="1">
        <v>50</v>
      </c>
      <c r="F877" s="15" t="s">
        <v>2</v>
      </c>
      <c r="G877" s="14">
        <v>255</v>
      </c>
      <c r="H877" s="15" t="s">
        <v>22</v>
      </c>
      <c r="I877" s="16">
        <f>IF(ISERROR((I876-I875)/I876),0,(I876-I875)/I876)</f>
        <v>8.6538461538461536E-2</v>
      </c>
    </row>
    <row r="878" spans="2:9" ht="27.75" customHeight="1" thickBot="1" x14ac:dyDescent="0.45"/>
    <row r="879" spans="2:9" ht="27.75" customHeight="1" x14ac:dyDescent="0.4">
      <c r="B879" s="24" t="s">
        <v>0</v>
      </c>
      <c r="C879" s="26" t="s">
        <v>63</v>
      </c>
      <c r="D879" s="1" t="s">
        <v>4</v>
      </c>
      <c r="E879" s="2" t="s">
        <v>47</v>
      </c>
      <c r="F879" s="3" t="s">
        <v>5</v>
      </c>
      <c r="G879" s="4">
        <v>1300</v>
      </c>
      <c r="H879" s="5" t="s">
        <v>1</v>
      </c>
      <c r="I879" s="6">
        <v>44316</v>
      </c>
    </row>
    <row r="880" spans="2:9" ht="27.75" customHeight="1" x14ac:dyDescent="0.4">
      <c r="B880" s="25"/>
      <c r="C880" s="27"/>
      <c r="D880" s="7" t="s">
        <v>7</v>
      </c>
      <c r="E880" s="8" t="s">
        <v>52</v>
      </c>
      <c r="F880" s="9" t="s">
        <v>6</v>
      </c>
      <c r="G880" s="10">
        <v>950</v>
      </c>
      <c r="H880" s="9" t="s">
        <v>18</v>
      </c>
      <c r="I880" s="11">
        <f>G880*G882</f>
        <v>17100</v>
      </c>
    </row>
    <row r="881" spans="2:9" ht="27.75" customHeight="1" x14ac:dyDescent="0.4">
      <c r="B881" s="25"/>
      <c r="C881" s="27"/>
      <c r="D881" s="7" t="s">
        <v>8</v>
      </c>
      <c r="E881" s="8" t="s" ph="1">
        <v>27</v>
      </c>
      <c r="F881" s="9" t="s">
        <v>3</v>
      </c>
      <c r="G881" s="10">
        <v>1170</v>
      </c>
      <c r="H881" s="12" t="s">
        <v>20</v>
      </c>
      <c r="I881" s="11">
        <f>G881*G882</f>
        <v>21060</v>
      </c>
    </row>
    <row r="882" spans="2:9" ht="27.75" customHeight="1" thickBot="1" x14ac:dyDescent="0.45">
      <c r="B882" s="13" t="s">
        <v>718</v>
      </c>
      <c r="C882" s="14" t="s">
        <v>418</v>
      </c>
      <c r="D882" s="15" t="s">
        <v>25</v>
      </c>
      <c r="E882" s="14" t="s" ph="1">
        <v>779</v>
      </c>
      <c r="F882" s="15" t="s">
        <v>2</v>
      </c>
      <c r="G882" s="14">
        <v>18</v>
      </c>
      <c r="H882" s="15" t="s">
        <v>22</v>
      </c>
      <c r="I882" s="16">
        <f>IF(ISERROR((I881-I880)/I881),0,(I881-I880)/I881)</f>
        <v>0.18803418803418803</v>
      </c>
    </row>
    <row r="883" spans="2:9" ht="27.75" customHeight="1" thickBot="1" x14ac:dyDescent="0.45"/>
    <row r="884" spans="2:9" ht="27.75" customHeight="1" x14ac:dyDescent="0.4">
      <c r="B884" s="24" t="s">
        <v>0</v>
      </c>
      <c r="C884" s="26" t="s">
        <v>155</v>
      </c>
      <c r="D884" s="1" t="s">
        <v>4</v>
      </c>
      <c r="E884" s="2" t="s">
        <v>666</v>
      </c>
      <c r="F884" s="3" t="s">
        <v>5</v>
      </c>
      <c r="G884" s="4">
        <v>6000</v>
      </c>
      <c r="H884" s="5" t="s">
        <v>1</v>
      </c>
      <c r="I884" s="6">
        <v>44316</v>
      </c>
    </row>
    <row r="885" spans="2:9" ht="27.75" customHeight="1" x14ac:dyDescent="0.4">
      <c r="B885" s="25"/>
      <c r="C885" s="27"/>
      <c r="D885" s="7" t="s">
        <v>7</v>
      </c>
      <c r="E885" s="8" t="s">
        <v>149</v>
      </c>
      <c r="F885" s="9" t="s">
        <v>6</v>
      </c>
      <c r="G885" s="10">
        <v>4500</v>
      </c>
      <c r="H885" s="9" t="s">
        <v>18</v>
      </c>
      <c r="I885" s="11">
        <f>G885*G887</f>
        <v>121500</v>
      </c>
    </row>
    <row r="886" spans="2:9" ht="27.75" customHeight="1" x14ac:dyDescent="0.4">
      <c r="B886" s="25"/>
      <c r="C886" s="27"/>
      <c r="D886" s="7" t="s">
        <v>8</v>
      </c>
      <c r="E886" s="8" t="s" ph="1">
        <v>27</v>
      </c>
      <c r="F886" s="9" t="s">
        <v>3</v>
      </c>
      <c r="G886" s="10">
        <v>4800</v>
      </c>
      <c r="H886" s="12" t="s">
        <v>20</v>
      </c>
      <c r="I886" s="11">
        <f>G886*G887</f>
        <v>129600</v>
      </c>
    </row>
    <row r="887" spans="2:9" ht="27.75" customHeight="1" thickBot="1" x14ac:dyDescent="0.45">
      <c r="B887" s="13" t="s">
        <v>718</v>
      </c>
      <c r="C887" s="14" t="s">
        <v>419</v>
      </c>
      <c r="D887" s="15" t="s">
        <v>25</v>
      </c>
      <c r="E887" s="14" t="s" ph="1">
        <v>760</v>
      </c>
      <c r="F887" s="15" t="s">
        <v>2</v>
      </c>
      <c r="G887" s="14">
        <v>27</v>
      </c>
      <c r="H887" s="15" t="s">
        <v>22</v>
      </c>
      <c r="I887" s="16">
        <f>IF(ISERROR((I886-I885)/I886),0,(I886-I885)/I886)</f>
        <v>6.25E-2</v>
      </c>
    </row>
    <row r="888" spans="2:9" ht="27.75" customHeight="1" thickBot="1" x14ac:dyDescent="0.45"/>
    <row r="889" spans="2:9" ht="27.75" customHeight="1" x14ac:dyDescent="0.4">
      <c r="B889" s="24" t="s">
        <v>0</v>
      </c>
      <c r="C889" s="26" t="s">
        <v>155</v>
      </c>
      <c r="D889" s="1" t="s">
        <v>4</v>
      </c>
      <c r="E889" s="22" t="s">
        <v>43</v>
      </c>
      <c r="F889" s="3" t="s">
        <v>5</v>
      </c>
      <c r="G889" s="4">
        <v>6000</v>
      </c>
      <c r="H889" s="5" t="s">
        <v>1</v>
      </c>
      <c r="I889" s="6">
        <v>44316</v>
      </c>
    </row>
    <row r="890" spans="2:9" ht="27.75" customHeight="1" x14ac:dyDescent="0.4">
      <c r="B890" s="25"/>
      <c r="C890" s="27"/>
      <c r="D890" s="7" t="s">
        <v>7</v>
      </c>
      <c r="E890" s="23" t="s">
        <v>149</v>
      </c>
      <c r="F890" s="9" t="s">
        <v>6</v>
      </c>
      <c r="G890" s="10">
        <v>4500</v>
      </c>
      <c r="H890" s="9" t="s">
        <v>18</v>
      </c>
      <c r="I890" s="11">
        <f>G890*G892</f>
        <v>121500</v>
      </c>
    </row>
    <row r="891" spans="2:9" ht="27.75" customHeight="1" x14ac:dyDescent="0.4">
      <c r="B891" s="25"/>
      <c r="C891" s="27"/>
      <c r="D891" s="7" t="s">
        <v>8</v>
      </c>
      <c r="E891" s="23" t="s" ph="1">
        <v>27</v>
      </c>
      <c r="F891" s="9" t="s">
        <v>3</v>
      </c>
      <c r="G891" s="10">
        <v>4800</v>
      </c>
      <c r="H891" s="12" t="s">
        <v>20</v>
      </c>
      <c r="I891" s="11">
        <f>G891*G892</f>
        <v>129600</v>
      </c>
    </row>
    <row r="892" spans="2:9" ht="27.75" customHeight="1" thickBot="1" x14ac:dyDescent="0.45">
      <c r="B892" s="13" t="s">
        <v>718</v>
      </c>
      <c r="C892" s="14" t="s">
        <v>419</v>
      </c>
      <c r="D892" s="15" t="s">
        <v>25</v>
      </c>
      <c r="E892" s="14" t="s" ph="1">
        <v>760</v>
      </c>
      <c r="F892" s="15" t="s">
        <v>2</v>
      </c>
      <c r="G892" s="14">
        <v>27</v>
      </c>
      <c r="H892" s="15" t="s">
        <v>22</v>
      </c>
      <c r="I892" s="16">
        <f>IF(ISERROR((I891-I890)/I891),0,(I891-I890)/I891)</f>
        <v>6.25E-2</v>
      </c>
    </row>
    <row r="893" spans="2:9" ht="27.75" customHeight="1" thickBot="1" x14ac:dyDescent="0.45"/>
    <row r="894" spans="2:9" ht="27.75" customHeight="1" x14ac:dyDescent="0.4">
      <c r="B894" s="24" t="s">
        <v>0</v>
      </c>
      <c r="C894" s="26" t="s">
        <v>156</v>
      </c>
      <c r="D894" s="1" t="s">
        <v>4</v>
      </c>
      <c r="E894" s="2" t="s">
        <v>47</v>
      </c>
      <c r="F894" s="3" t="s">
        <v>5</v>
      </c>
      <c r="G894" s="4">
        <v>6500</v>
      </c>
      <c r="H894" s="5" t="s">
        <v>1</v>
      </c>
      <c r="I894" s="6">
        <v>44316</v>
      </c>
    </row>
    <row r="895" spans="2:9" ht="27.75" customHeight="1" x14ac:dyDescent="0.4">
      <c r="B895" s="25"/>
      <c r="C895" s="27"/>
      <c r="D895" s="7" t="s">
        <v>7</v>
      </c>
      <c r="E895" s="8" t="s">
        <v>36</v>
      </c>
      <c r="F895" s="9" t="s">
        <v>6</v>
      </c>
      <c r="G895" s="10">
        <v>4750</v>
      </c>
      <c r="H895" s="9" t="s">
        <v>18</v>
      </c>
      <c r="I895" s="11">
        <f>G895*G897</f>
        <v>266000</v>
      </c>
    </row>
    <row r="896" spans="2:9" ht="27.75" customHeight="1" x14ac:dyDescent="0.4">
      <c r="B896" s="25"/>
      <c r="C896" s="27"/>
      <c r="D896" s="7" t="s">
        <v>8</v>
      </c>
      <c r="E896" s="8" t="s" ph="1">
        <v>31</v>
      </c>
      <c r="F896" s="9" t="s">
        <v>3</v>
      </c>
      <c r="G896" s="10">
        <v>5200</v>
      </c>
      <c r="H896" s="12" t="s">
        <v>20</v>
      </c>
      <c r="I896" s="11">
        <f>G896*G897</f>
        <v>291200</v>
      </c>
    </row>
    <row r="897" spans="2:9" ht="27.75" customHeight="1" thickBot="1" x14ac:dyDescent="0.45">
      <c r="B897" s="13" t="s">
        <v>718</v>
      </c>
      <c r="C897" s="14" t="s">
        <v>725</v>
      </c>
      <c r="D897" s="15" t="s">
        <v>29</v>
      </c>
      <c r="E897" s="14" t="s" ph="1">
        <v>697</v>
      </c>
      <c r="F897" s="15" t="s">
        <v>2</v>
      </c>
      <c r="G897" s="14">
        <v>56</v>
      </c>
      <c r="H897" s="15" t="s">
        <v>22</v>
      </c>
      <c r="I897" s="16">
        <f>IF(ISERROR((I896-I895)/I896),0,(I896-I895)/I896)</f>
        <v>8.6538461538461536E-2</v>
      </c>
    </row>
    <row r="898" spans="2:9" ht="27.75" customHeight="1" thickBot="1" x14ac:dyDescent="0.45"/>
    <row r="899" spans="2:9" ht="27.75" customHeight="1" x14ac:dyDescent="0.4">
      <c r="B899" s="24" t="s">
        <v>0</v>
      </c>
      <c r="C899" s="26" t="s">
        <v>92</v>
      </c>
      <c r="D899" s="1" t="s">
        <v>4</v>
      </c>
      <c r="E899" s="2" t="s">
        <v>75</v>
      </c>
      <c r="F899" s="3" t="s">
        <v>5</v>
      </c>
      <c r="G899" s="4">
        <v>1200</v>
      </c>
      <c r="H899" s="5" t="s">
        <v>1</v>
      </c>
      <c r="I899" s="6">
        <v>44316</v>
      </c>
    </row>
    <row r="900" spans="2:9" ht="27.75" customHeight="1" x14ac:dyDescent="0.4">
      <c r="B900" s="25"/>
      <c r="C900" s="27"/>
      <c r="D900" s="7" t="s">
        <v>7</v>
      </c>
      <c r="E900" s="8" t="s">
        <v>48</v>
      </c>
      <c r="F900" s="9" t="s">
        <v>6</v>
      </c>
      <c r="G900" s="10">
        <v>900</v>
      </c>
      <c r="H900" s="9" t="s">
        <v>18</v>
      </c>
      <c r="I900" s="11">
        <f>G900*G902</f>
        <v>252900</v>
      </c>
    </row>
    <row r="901" spans="2:9" ht="27.75" customHeight="1" x14ac:dyDescent="0.4">
      <c r="B901" s="25"/>
      <c r="C901" s="27"/>
      <c r="D901" s="7" t="s">
        <v>8</v>
      </c>
      <c r="E901" s="8" t="s" ph="1">
        <v>19</v>
      </c>
      <c r="F901" s="9" t="s">
        <v>3</v>
      </c>
      <c r="G901" s="10">
        <v>1080</v>
      </c>
      <c r="H901" s="12" t="s">
        <v>20</v>
      </c>
      <c r="I901" s="11">
        <f>G901*G902</f>
        <v>303480</v>
      </c>
    </row>
    <row r="902" spans="2:9" ht="27.75" customHeight="1" thickBot="1" x14ac:dyDescent="0.45">
      <c r="B902" s="13" t="s">
        <v>718</v>
      </c>
      <c r="C902" s="14" t="s">
        <v>420</v>
      </c>
      <c r="D902" s="15" t="s">
        <v>16</v>
      </c>
      <c r="E902" s="14" t="s" ph="1">
        <v>745</v>
      </c>
      <c r="F902" s="15" t="s">
        <v>2</v>
      </c>
      <c r="G902" s="14">
        <v>281</v>
      </c>
      <c r="H902" s="15" t="s">
        <v>22</v>
      </c>
      <c r="I902" s="16">
        <f>IF(ISERROR((I901-I900)/I901),0,(I901-I900)/I901)</f>
        <v>0.16666666666666666</v>
      </c>
    </row>
    <row r="903" spans="2:9" ht="27.75" customHeight="1" thickBot="1" x14ac:dyDescent="0.45"/>
    <row r="904" spans="2:9" ht="27.75" customHeight="1" x14ac:dyDescent="0.4">
      <c r="B904" s="24" t="s">
        <v>0</v>
      </c>
      <c r="C904" s="26" t="s">
        <v>124</v>
      </c>
      <c r="D904" s="1" t="s">
        <v>4</v>
      </c>
      <c r="E904" s="2" t="s">
        <v>47</v>
      </c>
      <c r="F904" s="3" t="s">
        <v>5</v>
      </c>
      <c r="G904" s="4">
        <v>6500</v>
      </c>
      <c r="H904" s="5" t="s">
        <v>1</v>
      </c>
      <c r="I904" s="6">
        <v>44317</v>
      </c>
    </row>
    <row r="905" spans="2:9" ht="27.75" customHeight="1" x14ac:dyDescent="0.4">
      <c r="B905" s="25"/>
      <c r="C905" s="27"/>
      <c r="D905" s="7" t="s">
        <v>7</v>
      </c>
      <c r="E905" s="8" t="s">
        <v>667</v>
      </c>
      <c r="F905" s="9" t="s">
        <v>6</v>
      </c>
      <c r="G905" s="10">
        <v>4750</v>
      </c>
      <c r="H905" s="9" t="s">
        <v>18</v>
      </c>
      <c r="I905" s="11">
        <f>G905*G907</f>
        <v>23750</v>
      </c>
    </row>
    <row r="906" spans="2:9" ht="27.75" customHeight="1" x14ac:dyDescent="0.4">
      <c r="B906" s="25"/>
      <c r="C906" s="27"/>
      <c r="D906" s="7" t="s">
        <v>8</v>
      </c>
      <c r="E906" s="8" t="s" ph="1">
        <v>27</v>
      </c>
      <c r="F906" s="9" t="s">
        <v>3</v>
      </c>
      <c r="G906" s="10">
        <v>5200</v>
      </c>
      <c r="H906" s="12" t="s">
        <v>20</v>
      </c>
      <c r="I906" s="11">
        <f>G906*G907</f>
        <v>26000</v>
      </c>
    </row>
    <row r="907" spans="2:9" ht="27.75" customHeight="1" thickBot="1" x14ac:dyDescent="0.45">
      <c r="B907" s="13" t="s">
        <v>718</v>
      </c>
      <c r="C907" s="14" t="s">
        <v>421</v>
      </c>
      <c r="D907" s="15" t="s">
        <v>29</v>
      </c>
      <c r="E907" s="14" t="s" ph="1">
        <v>64</v>
      </c>
      <c r="F907" s="15" t="s">
        <v>2</v>
      </c>
      <c r="G907" s="14">
        <v>5</v>
      </c>
      <c r="H907" s="15" t="s">
        <v>22</v>
      </c>
      <c r="I907" s="16">
        <f>IF(ISERROR((I906-I905)/I906),0,(I906-I905)/I906)</f>
        <v>8.6538461538461536E-2</v>
      </c>
    </row>
    <row r="908" spans="2:9" ht="27.75" customHeight="1" thickBot="1" x14ac:dyDescent="0.45"/>
    <row r="909" spans="2:9" ht="27.75" customHeight="1" x14ac:dyDescent="0.4">
      <c r="B909" s="24" t="s">
        <v>0</v>
      </c>
      <c r="C909" s="26" t="s">
        <v>164</v>
      </c>
      <c r="D909" s="1" t="s">
        <v>4</v>
      </c>
      <c r="E909" s="2" t="s">
        <v>35</v>
      </c>
      <c r="F909" s="3" t="s">
        <v>5</v>
      </c>
      <c r="G909" s="4">
        <v>130</v>
      </c>
      <c r="H909" s="5" t="s">
        <v>1</v>
      </c>
      <c r="I909" s="6">
        <v>44317</v>
      </c>
    </row>
    <row r="910" spans="2:9" ht="27.75" customHeight="1" x14ac:dyDescent="0.4">
      <c r="B910" s="25"/>
      <c r="C910" s="27"/>
      <c r="D910" s="7" t="s">
        <v>7</v>
      </c>
      <c r="E910" s="8" t="s">
        <v>118</v>
      </c>
      <c r="F910" s="9" t="s">
        <v>6</v>
      </c>
      <c r="G910" s="10">
        <v>95</v>
      </c>
      <c r="H910" s="9" t="s">
        <v>18</v>
      </c>
      <c r="I910" s="11">
        <f>G910*G912</f>
        <v>21470</v>
      </c>
    </row>
    <row r="911" spans="2:9" ht="27.75" customHeight="1" x14ac:dyDescent="0.4">
      <c r="B911" s="25"/>
      <c r="C911" s="27"/>
      <c r="D911" s="7" t="s">
        <v>8</v>
      </c>
      <c r="E911" s="8" t="s" ph="1">
        <v>27</v>
      </c>
      <c r="F911" s="9" t="s">
        <v>3</v>
      </c>
      <c r="G911" s="10">
        <v>130</v>
      </c>
      <c r="H911" s="12" t="s">
        <v>20</v>
      </c>
      <c r="I911" s="11">
        <f>G911*G912</f>
        <v>29380</v>
      </c>
    </row>
    <row r="912" spans="2:9" ht="27.75" customHeight="1" thickBot="1" x14ac:dyDescent="0.45">
      <c r="B912" s="13" t="s">
        <v>718</v>
      </c>
      <c r="C912" s="14" t="s">
        <v>422</v>
      </c>
      <c r="D912" s="15" t="s">
        <v>16</v>
      </c>
      <c r="E912" s="14" t="s" ph="1">
        <v>771</v>
      </c>
      <c r="F912" s="15" t="s">
        <v>2</v>
      </c>
      <c r="G912" s="14">
        <v>226</v>
      </c>
      <c r="H912" s="15" t="s">
        <v>22</v>
      </c>
      <c r="I912" s="16">
        <f>IF(ISERROR((I911-I910)/I911),0,(I911-I910)/I911)</f>
        <v>0.26923076923076922</v>
      </c>
    </row>
    <row r="913" spans="2:9" ht="27.75" customHeight="1" thickBot="1" x14ac:dyDescent="0.45"/>
    <row r="914" spans="2:9" ht="27.75" customHeight="1" x14ac:dyDescent="0.4">
      <c r="B914" s="24" t="s">
        <v>0</v>
      </c>
      <c r="C914" s="26" t="s">
        <v>158</v>
      </c>
      <c r="D914" s="1" t="s">
        <v>4</v>
      </c>
      <c r="E914" s="2" t="s">
        <v>47</v>
      </c>
      <c r="F914" s="3" t="s">
        <v>5</v>
      </c>
      <c r="G914" s="4">
        <v>1300</v>
      </c>
      <c r="H914" s="5" t="s">
        <v>1</v>
      </c>
      <c r="I914" s="6">
        <v>44319</v>
      </c>
    </row>
    <row r="915" spans="2:9" ht="27.75" customHeight="1" x14ac:dyDescent="0.4">
      <c r="B915" s="25"/>
      <c r="C915" s="27"/>
      <c r="D915" s="7" t="s">
        <v>7</v>
      </c>
      <c r="E915" s="8" t="s">
        <v>664</v>
      </c>
      <c r="F915" s="9" t="s">
        <v>6</v>
      </c>
      <c r="G915" s="10">
        <v>950</v>
      </c>
      <c r="H915" s="9" t="s">
        <v>18</v>
      </c>
      <c r="I915" s="11">
        <f>G915*G917</f>
        <v>20900</v>
      </c>
    </row>
    <row r="916" spans="2:9" ht="27.75" customHeight="1" x14ac:dyDescent="0.4">
      <c r="B916" s="25"/>
      <c r="C916" s="27"/>
      <c r="D916" s="7" t="s">
        <v>8</v>
      </c>
      <c r="E916" s="8" t="s" ph="1">
        <v>31</v>
      </c>
      <c r="F916" s="9" t="s">
        <v>3</v>
      </c>
      <c r="G916" s="10">
        <v>1170</v>
      </c>
      <c r="H916" s="12" t="s">
        <v>20</v>
      </c>
      <c r="I916" s="11">
        <f>G916*G917</f>
        <v>25740</v>
      </c>
    </row>
    <row r="917" spans="2:9" ht="27.75" customHeight="1" thickBot="1" x14ac:dyDescent="0.45">
      <c r="B917" s="13" t="s">
        <v>718</v>
      </c>
      <c r="C917" s="14" t="s">
        <v>423</v>
      </c>
      <c r="D917" s="15" t="s">
        <v>29</v>
      </c>
      <c r="E917" s="14" t="s" ph="1">
        <v>697</v>
      </c>
      <c r="F917" s="15" t="s">
        <v>2</v>
      </c>
      <c r="G917" s="14">
        <v>22</v>
      </c>
      <c r="H917" s="15" t="s">
        <v>22</v>
      </c>
      <c r="I917" s="16">
        <f>IF(ISERROR((I916-I915)/I916),0,(I916-I915)/I916)</f>
        <v>0.18803418803418803</v>
      </c>
    </row>
    <row r="918" spans="2:9" ht="27.75" customHeight="1" thickBot="1" x14ac:dyDescent="0.45"/>
    <row r="919" spans="2:9" ht="27.75" customHeight="1" x14ac:dyDescent="0.4">
      <c r="B919" s="24" t="s">
        <v>0</v>
      </c>
      <c r="C919" s="26" t="s">
        <v>76</v>
      </c>
      <c r="D919" s="1" t="s">
        <v>4</v>
      </c>
      <c r="E919" s="2" t="s">
        <v>75</v>
      </c>
      <c r="F919" s="3" t="s">
        <v>5</v>
      </c>
      <c r="G919" s="4">
        <v>1200</v>
      </c>
      <c r="H919" s="5" t="s">
        <v>1</v>
      </c>
      <c r="I919" s="6">
        <v>44319</v>
      </c>
    </row>
    <row r="920" spans="2:9" ht="27.75" customHeight="1" x14ac:dyDescent="0.4">
      <c r="B920" s="25"/>
      <c r="C920" s="27"/>
      <c r="D920" s="7" t="s">
        <v>7</v>
      </c>
      <c r="E920" s="8" t="s">
        <v>52</v>
      </c>
      <c r="F920" s="9" t="s">
        <v>6</v>
      </c>
      <c r="G920" s="10">
        <v>900</v>
      </c>
      <c r="H920" s="9" t="s">
        <v>18</v>
      </c>
      <c r="I920" s="11">
        <f>G920*G922</f>
        <v>36900</v>
      </c>
    </row>
    <row r="921" spans="2:9" ht="27.75" customHeight="1" x14ac:dyDescent="0.4">
      <c r="B921" s="25"/>
      <c r="C921" s="27"/>
      <c r="D921" s="7" t="s">
        <v>8</v>
      </c>
      <c r="E921" s="8" t="s" ph="1">
        <v>19</v>
      </c>
      <c r="F921" s="9" t="s">
        <v>3</v>
      </c>
      <c r="G921" s="10">
        <v>1080</v>
      </c>
      <c r="H921" s="12" t="s">
        <v>20</v>
      </c>
      <c r="I921" s="11">
        <f>G921*G922</f>
        <v>44280</v>
      </c>
    </row>
    <row r="922" spans="2:9" ht="27.75" customHeight="1" thickBot="1" x14ac:dyDescent="0.45">
      <c r="B922" s="13" t="s">
        <v>718</v>
      </c>
      <c r="C922" s="14" t="s">
        <v>310</v>
      </c>
      <c r="D922" s="15" t="s">
        <v>16</v>
      </c>
      <c r="E922" s="14" t="s" ph="1">
        <v>762</v>
      </c>
      <c r="F922" s="15" t="s">
        <v>2</v>
      </c>
      <c r="G922" s="14">
        <v>41</v>
      </c>
      <c r="H922" s="15" t="s">
        <v>22</v>
      </c>
      <c r="I922" s="16">
        <f>IF(ISERROR((I921-I920)/I921),0,(I921-I920)/I921)</f>
        <v>0.16666666666666666</v>
      </c>
    </row>
    <row r="923" spans="2:9" ht="27.75" customHeight="1" thickBot="1" x14ac:dyDescent="0.45"/>
    <row r="924" spans="2:9" ht="27.75" customHeight="1" x14ac:dyDescent="0.4">
      <c r="B924" s="24" t="s">
        <v>0</v>
      </c>
      <c r="C924" s="26" t="s">
        <v>93</v>
      </c>
      <c r="D924" s="1" t="s">
        <v>4</v>
      </c>
      <c r="E924" s="2" t="s">
        <v>47</v>
      </c>
      <c r="F924" s="3" t="s">
        <v>5</v>
      </c>
      <c r="G924" s="4">
        <v>130</v>
      </c>
      <c r="H924" s="5" t="s">
        <v>1</v>
      </c>
      <c r="I924" s="6">
        <v>44319</v>
      </c>
    </row>
    <row r="925" spans="2:9" ht="27.75" customHeight="1" x14ac:dyDescent="0.4">
      <c r="B925" s="25"/>
      <c r="C925" s="27"/>
      <c r="D925" s="7" t="s">
        <v>7</v>
      </c>
      <c r="E925" s="8" t="s">
        <v>90</v>
      </c>
      <c r="F925" s="9" t="s">
        <v>6</v>
      </c>
      <c r="G925" s="10">
        <v>95</v>
      </c>
      <c r="H925" s="9" t="s">
        <v>18</v>
      </c>
      <c r="I925" s="11">
        <f>G925*G927</f>
        <v>2565</v>
      </c>
    </row>
    <row r="926" spans="2:9" ht="27.75" customHeight="1" x14ac:dyDescent="0.4">
      <c r="B926" s="25"/>
      <c r="C926" s="27"/>
      <c r="D926" s="7" t="s">
        <v>8</v>
      </c>
      <c r="E926" s="8" t="s" ph="1">
        <v>23</v>
      </c>
      <c r="F926" s="9" t="s">
        <v>3</v>
      </c>
      <c r="G926" s="10">
        <v>130</v>
      </c>
      <c r="H926" s="12" t="s">
        <v>20</v>
      </c>
      <c r="I926" s="11">
        <f>G926*G927</f>
        <v>3510</v>
      </c>
    </row>
    <row r="927" spans="2:9" ht="27.75" customHeight="1" thickBot="1" x14ac:dyDescent="0.45">
      <c r="B927" s="13" t="s">
        <v>718</v>
      </c>
      <c r="C927" s="14" t="s">
        <v>424</v>
      </c>
      <c r="D927" s="15" t="s">
        <v>29</v>
      </c>
      <c r="E927" s="14" t="s" ph="1">
        <v>706</v>
      </c>
      <c r="F927" s="15" t="s">
        <v>2</v>
      </c>
      <c r="G927" s="14">
        <v>27</v>
      </c>
      <c r="H927" s="15" t="s">
        <v>22</v>
      </c>
      <c r="I927" s="16">
        <f>IF(ISERROR((I926-I925)/I926),0,(I926-I925)/I926)</f>
        <v>0.26923076923076922</v>
      </c>
    </row>
    <row r="928" spans="2:9" ht="27.75" customHeight="1" thickBot="1" x14ac:dyDescent="0.45"/>
    <row r="929" spans="2:9" ht="27.75" customHeight="1" x14ac:dyDescent="0.4">
      <c r="B929" s="24" t="s">
        <v>0</v>
      </c>
      <c r="C929" s="26" t="s">
        <v>425</v>
      </c>
      <c r="D929" s="1" t="s">
        <v>4</v>
      </c>
      <c r="E929" s="2" t="s">
        <v>43</v>
      </c>
      <c r="F929" s="3" t="s">
        <v>5</v>
      </c>
      <c r="G929" s="4">
        <v>6000</v>
      </c>
      <c r="H929" s="5" t="s">
        <v>1</v>
      </c>
      <c r="I929" s="6">
        <v>44319</v>
      </c>
    </row>
    <row r="930" spans="2:9" ht="27.75" customHeight="1" x14ac:dyDescent="0.4">
      <c r="B930" s="25"/>
      <c r="C930" s="27"/>
      <c r="D930" s="7" t="s">
        <v>7</v>
      </c>
      <c r="E930" s="8" t="s">
        <v>83</v>
      </c>
      <c r="F930" s="9" t="s">
        <v>6</v>
      </c>
      <c r="G930" s="10">
        <v>4500</v>
      </c>
      <c r="H930" s="9" t="s">
        <v>18</v>
      </c>
      <c r="I930" s="11">
        <f>G930*G932</f>
        <v>49500</v>
      </c>
    </row>
    <row r="931" spans="2:9" ht="27.75" customHeight="1" x14ac:dyDescent="0.4">
      <c r="B931" s="25"/>
      <c r="C931" s="27"/>
      <c r="D931" s="7" t="s">
        <v>8</v>
      </c>
      <c r="E931" s="8" t="s" ph="1">
        <v>31</v>
      </c>
      <c r="F931" s="9" t="s">
        <v>3</v>
      </c>
      <c r="G931" s="10">
        <v>4800</v>
      </c>
      <c r="H931" s="12" t="s">
        <v>20</v>
      </c>
      <c r="I931" s="11">
        <f>G931*G932</f>
        <v>52800</v>
      </c>
    </row>
    <row r="932" spans="2:9" ht="27.75" customHeight="1" thickBot="1" x14ac:dyDescent="0.45">
      <c r="B932" s="13" t="s">
        <v>718</v>
      </c>
      <c r="C932" s="14" t="s">
        <v>426</v>
      </c>
      <c r="D932" s="15" t="s">
        <v>29</v>
      </c>
      <c r="E932" s="14" t="s" ph="1">
        <v>708</v>
      </c>
      <c r="F932" s="15" t="s">
        <v>2</v>
      </c>
      <c r="G932" s="14">
        <v>11</v>
      </c>
      <c r="H932" s="15" t="s">
        <v>22</v>
      </c>
      <c r="I932" s="16">
        <f>IF(ISERROR((I931-I930)/I931),0,(I931-I930)/I931)</f>
        <v>6.25E-2</v>
      </c>
    </row>
    <row r="933" spans="2:9" ht="27.75" customHeight="1" thickBot="1" x14ac:dyDescent="0.45"/>
    <row r="934" spans="2:9" ht="27.75" customHeight="1" x14ac:dyDescent="0.4">
      <c r="B934" s="24" t="s">
        <v>0</v>
      </c>
      <c r="C934" s="26" t="s">
        <v>425</v>
      </c>
      <c r="D934" s="1" t="s">
        <v>4</v>
      </c>
      <c r="E934" s="22" t="s">
        <v>43</v>
      </c>
      <c r="F934" s="3" t="s">
        <v>5</v>
      </c>
      <c r="G934" s="4">
        <v>6000</v>
      </c>
      <c r="H934" s="5" t="s">
        <v>1</v>
      </c>
      <c r="I934" s="6">
        <v>44319</v>
      </c>
    </row>
    <row r="935" spans="2:9" ht="27.75" customHeight="1" x14ac:dyDescent="0.4">
      <c r="B935" s="25"/>
      <c r="C935" s="27"/>
      <c r="D935" s="7" t="s">
        <v>7</v>
      </c>
      <c r="E935" s="23" t="s">
        <v>83</v>
      </c>
      <c r="F935" s="9" t="s">
        <v>6</v>
      </c>
      <c r="G935" s="10">
        <v>4500</v>
      </c>
      <c r="H935" s="9" t="s">
        <v>18</v>
      </c>
      <c r="I935" s="11">
        <f>G935*G937</f>
        <v>49500</v>
      </c>
    </row>
    <row r="936" spans="2:9" ht="27.75" customHeight="1" x14ac:dyDescent="0.4">
      <c r="B936" s="25"/>
      <c r="C936" s="27"/>
      <c r="D936" s="7" t="s">
        <v>8</v>
      </c>
      <c r="E936" s="23" t="s" ph="1">
        <v>31</v>
      </c>
      <c r="F936" s="9" t="s">
        <v>3</v>
      </c>
      <c r="G936" s="10">
        <v>4800</v>
      </c>
      <c r="H936" s="12" t="s">
        <v>20</v>
      </c>
      <c r="I936" s="11">
        <f>G936*G937</f>
        <v>52800</v>
      </c>
    </row>
    <row r="937" spans="2:9" ht="27.75" customHeight="1" thickBot="1" x14ac:dyDescent="0.45">
      <c r="B937" s="13" t="s">
        <v>718</v>
      </c>
      <c r="C937" s="14" t="s">
        <v>277</v>
      </c>
      <c r="D937" s="15" t="s">
        <v>25</v>
      </c>
      <c r="E937" s="14" t="s" ph="1">
        <v>708</v>
      </c>
      <c r="F937" s="15" t="s">
        <v>2</v>
      </c>
      <c r="G937" s="14">
        <v>11</v>
      </c>
      <c r="H937" s="15" t="s">
        <v>22</v>
      </c>
      <c r="I937" s="16">
        <f>IF(ISERROR((I936-I935)/I936),0,(I936-I935)/I936)</f>
        <v>6.25E-2</v>
      </c>
    </row>
    <row r="938" spans="2:9" ht="27.75" customHeight="1" thickBot="1" x14ac:dyDescent="0.45"/>
    <row r="939" spans="2:9" ht="27.75" customHeight="1" x14ac:dyDescent="0.4">
      <c r="B939" s="24" t="s">
        <v>0</v>
      </c>
      <c r="C939" s="26" t="s">
        <v>159</v>
      </c>
      <c r="D939" s="1" t="s">
        <v>4</v>
      </c>
      <c r="E939" s="2" t="s">
        <v>47</v>
      </c>
      <c r="F939" s="3" t="s">
        <v>5</v>
      </c>
      <c r="G939" s="4">
        <v>6500</v>
      </c>
      <c r="H939" s="5" t="s">
        <v>1</v>
      </c>
      <c r="I939" s="6">
        <v>44321</v>
      </c>
    </row>
    <row r="940" spans="2:9" ht="27.75" customHeight="1" x14ac:dyDescent="0.4">
      <c r="B940" s="25"/>
      <c r="C940" s="27"/>
      <c r="D940" s="7" t="s">
        <v>7</v>
      </c>
      <c r="E940" s="8" t="s">
        <v>682</v>
      </c>
      <c r="F940" s="9" t="s">
        <v>6</v>
      </c>
      <c r="G940" s="10">
        <v>4750</v>
      </c>
      <c r="H940" s="9" t="s">
        <v>18</v>
      </c>
      <c r="I940" s="11">
        <f>G940*G942</f>
        <v>365750</v>
      </c>
    </row>
    <row r="941" spans="2:9" ht="27.75" customHeight="1" x14ac:dyDescent="0.4">
      <c r="B941" s="25"/>
      <c r="C941" s="27"/>
      <c r="D941" s="7" t="s">
        <v>8</v>
      </c>
      <c r="E941" s="8" t="s" ph="1">
        <v>27</v>
      </c>
      <c r="F941" s="9" t="s">
        <v>3</v>
      </c>
      <c r="G941" s="10">
        <v>5200</v>
      </c>
      <c r="H941" s="12" t="s">
        <v>20</v>
      </c>
      <c r="I941" s="11">
        <f>G941*G942</f>
        <v>400400</v>
      </c>
    </row>
    <row r="942" spans="2:9" ht="27.75" customHeight="1" thickBot="1" x14ac:dyDescent="0.45">
      <c r="B942" s="13" t="s">
        <v>718</v>
      </c>
      <c r="C942" s="14" t="s">
        <v>361</v>
      </c>
      <c r="D942" s="15" t="s">
        <v>29</v>
      </c>
      <c r="E942" s="14" t="s" ph="1">
        <v>705</v>
      </c>
      <c r="F942" s="15" t="s">
        <v>2</v>
      </c>
      <c r="G942" s="14">
        <v>77</v>
      </c>
      <c r="H942" s="15" t="s">
        <v>22</v>
      </c>
      <c r="I942" s="16">
        <f>IF(ISERROR((I941-I940)/I941),0,(I941-I940)/I941)</f>
        <v>8.6538461538461536E-2</v>
      </c>
    </row>
    <row r="943" spans="2:9" ht="27.75" customHeight="1" thickBot="1" x14ac:dyDescent="0.45"/>
    <row r="944" spans="2:9" ht="27.75" customHeight="1" x14ac:dyDescent="0.4">
      <c r="B944" s="24" t="s">
        <v>0</v>
      </c>
      <c r="C944" s="26" t="s">
        <v>119</v>
      </c>
      <c r="D944" s="1" t="s">
        <v>4</v>
      </c>
      <c r="E944" s="2" t="s">
        <v>43</v>
      </c>
      <c r="F944" s="3" t="s">
        <v>5</v>
      </c>
      <c r="G944" s="4">
        <v>1200</v>
      </c>
      <c r="H944" s="5" t="s">
        <v>1</v>
      </c>
      <c r="I944" s="6">
        <v>44321</v>
      </c>
    </row>
    <row r="945" spans="2:9" ht="27.75" customHeight="1" x14ac:dyDescent="0.4">
      <c r="B945" s="25"/>
      <c r="C945" s="27"/>
      <c r="D945" s="7" t="s">
        <v>7</v>
      </c>
      <c r="E945" s="8" t="s">
        <v>118</v>
      </c>
      <c r="F945" s="9" t="s">
        <v>6</v>
      </c>
      <c r="G945" s="10">
        <v>900</v>
      </c>
      <c r="H945" s="9" t="s">
        <v>18</v>
      </c>
      <c r="I945" s="11">
        <f>G945*G947</f>
        <v>13500</v>
      </c>
    </row>
    <row r="946" spans="2:9" ht="27.75" customHeight="1" x14ac:dyDescent="0.4">
      <c r="B946" s="25"/>
      <c r="C946" s="27"/>
      <c r="D946" s="7" t="s">
        <v>8</v>
      </c>
      <c r="E946" s="8" t="s" ph="1">
        <v>27</v>
      </c>
      <c r="F946" s="9" t="s">
        <v>3</v>
      </c>
      <c r="G946" s="10">
        <v>1080</v>
      </c>
      <c r="H946" s="12" t="s">
        <v>20</v>
      </c>
      <c r="I946" s="11">
        <f>G946*G947</f>
        <v>16200</v>
      </c>
    </row>
    <row r="947" spans="2:9" ht="27.75" customHeight="1" thickBot="1" x14ac:dyDescent="0.45">
      <c r="B947" s="13" t="s">
        <v>718</v>
      </c>
      <c r="C947" s="14" t="s">
        <v>427</v>
      </c>
      <c r="D947" s="15" t="s">
        <v>25</v>
      </c>
      <c r="E947" s="14" t="s" ph="1">
        <v>779</v>
      </c>
      <c r="F947" s="15" t="s">
        <v>2</v>
      </c>
      <c r="G947" s="14">
        <v>15</v>
      </c>
      <c r="H947" s="15" t="s">
        <v>22</v>
      </c>
      <c r="I947" s="16">
        <f>IF(ISERROR((I946-I945)/I946),0,(I946-I945)/I946)</f>
        <v>0.16666666666666666</v>
      </c>
    </row>
    <row r="948" spans="2:9" ht="27.75" customHeight="1" thickBot="1" x14ac:dyDescent="0.45"/>
    <row r="949" spans="2:9" ht="27.75" customHeight="1" x14ac:dyDescent="0.4">
      <c r="B949" s="24" t="s">
        <v>0</v>
      </c>
      <c r="C949" s="26" t="s">
        <v>160</v>
      </c>
      <c r="D949" s="1" t="s">
        <v>4</v>
      </c>
      <c r="E949" s="2" t="s">
        <v>47</v>
      </c>
      <c r="F949" s="3" t="s">
        <v>5</v>
      </c>
      <c r="G949" s="4">
        <v>1300</v>
      </c>
      <c r="H949" s="5" t="s">
        <v>1</v>
      </c>
      <c r="I949" s="6">
        <v>44322</v>
      </c>
    </row>
    <row r="950" spans="2:9" ht="27.75" customHeight="1" x14ac:dyDescent="0.4">
      <c r="B950" s="25"/>
      <c r="C950" s="27"/>
      <c r="D950" s="7" t="s">
        <v>7</v>
      </c>
      <c r="E950" s="8" t="s">
        <v>61</v>
      </c>
      <c r="F950" s="9" t="s">
        <v>6</v>
      </c>
      <c r="G950" s="10">
        <v>950</v>
      </c>
      <c r="H950" s="9" t="s">
        <v>18</v>
      </c>
      <c r="I950" s="11">
        <f>G950*G952</f>
        <v>2850</v>
      </c>
    </row>
    <row r="951" spans="2:9" ht="27.75" customHeight="1" x14ac:dyDescent="0.4">
      <c r="B951" s="25"/>
      <c r="C951" s="27"/>
      <c r="D951" s="7" t="s">
        <v>8</v>
      </c>
      <c r="E951" s="8" t="s" ph="1">
        <v>27</v>
      </c>
      <c r="F951" s="9" t="s">
        <v>3</v>
      </c>
      <c r="G951" s="10">
        <v>1170</v>
      </c>
      <c r="H951" s="12" t="s">
        <v>20</v>
      </c>
      <c r="I951" s="11">
        <f>G951*G952</f>
        <v>3510</v>
      </c>
    </row>
    <row r="952" spans="2:9" ht="27.75" customHeight="1" thickBot="1" x14ac:dyDescent="0.45">
      <c r="B952" s="13" t="s">
        <v>718</v>
      </c>
      <c r="C952" s="14" t="s">
        <v>428</v>
      </c>
      <c r="D952" s="15" t="s">
        <v>25</v>
      </c>
      <c r="E952" s="14" t="s" ph="1">
        <v>30</v>
      </c>
      <c r="F952" s="15" t="s">
        <v>2</v>
      </c>
      <c r="G952" s="14">
        <v>3</v>
      </c>
      <c r="H952" s="15" t="s">
        <v>22</v>
      </c>
      <c r="I952" s="16">
        <f>IF(ISERROR((I951-I950)/I951),0,(I951-I950)/I951)</f>
        <v>0.18803418803418803</v>
      </c>
    </row>
    <row r="953" spans="2:9" ht="27.75" customHeight="1" thickBot="1" x14ac:dyDescent="0.45"/>
    <row r="954" spans="2:9" ht="27.75" customHeight="1" x14ac:dyDescent="0.4">
      <c r="B954" s="24" t="s">
        <v>0</v>
      </c>
      <c r="C954" s="26" t="s">
        <v>161</v>
      </c>
      <c r="D954" s="1" t="s">
        <v>4</v>
      </c>
      <c r="E954" s="2" t="s">
        <v>35</v>
      </c>
      <c r="F954" s="3" t="s">
        <v>5</v>
      </c>
      <c r="G954" s="4">
        <v>1300</v>
      </c>
      <c r="H954" s="5" t="s">
        <v>1</v>
      </c>
      <c r="I954" s="6">
        <v>44322</v>
      </c>
    </row>
    <row r="955" spans="2:9" ht="27.75" customHeight="1" x14ac:dyDescent="0.4">
      <c r="B955" s="25"/>
      <c r="C955" s="27"/>
      <c r="D955" s="7" t="s">
        <v>7</v>
      </c>
      <c r="E955" s="8" t="s">
        <v>54</v>
      </c>
      <c r="F955" s="9" t="s">
        <v>6</v>
      </c>
      <c r="G955" s="10">
        <v>950</v>
      </c>
      <c r="H955" s="9" t="s">
        <v>18</v>
      </c>
      <c r="I955" s="11">
        <f>G955*G957</f>
        <v>97850</v>
      </c>
    </row>
    <row r="956" spans="2:9" ht="27.75" customHeight="1" x14ac:dyDescent="0.4">
      <c r="B956" s="25"/>
      <c r="C956" s="27"/>
      <c r="D956" s="7" t="s">
        <v>8</v>
      </c>
      <c r="E956" s="8" t="s" ph="1">
        <v>23</v>
      </c>
      <c r="F956" s="9" t="s">
        <v>3</v>
      </c>
      <c r="G956" s="10">
        <v>1170</v>
      </c>
      <c r="H956" s="12" t="s">
        <v>20</v>
      </c>
      <c r="I956" s="11">
        <f>G956*G957</f>
        <v>120510</v>
      </c>
    </row>
    <row r="957" spans="2:9" ht="27.75" customHeight="1" thickBot="1" x14ac:dyDescent="0.45">
      <c r="B957" s="13" t="s">
        <v>718</v>
      </c>
      <c r="C957" s="14" t="s">
        <v>429</v>
      </c>
      <c r="D957" s="15" t="s">
        <v>16</v>
      </c>
      <c r="E957" s="14" t="s" ph="1">
        <v>706</v>
      </c>
      <c r="F957" s="15" t="s">
        <v>2</v>
      </c>
      <c r="G957" s="14">
        <v>103</v>
      </c>
      <c r="H957" s="15" t="s">
        <v>22</v>
      </c>
      <c r="I957" s="16">
        <f>IF(ISERROR((I956-I955)/I956),0,(I956-I955)/I956)</f>
        <v>0.18803418803418803</v>
      </c>
    </row>
    <row r="958" spans="2:9" ht="27.75" customHeight="1" thickBot="1" x14ac:dyDescent="0.45"/>
    <row r="959" spans="2:9" ht="27.75" customHeight="1" x14ac:dyDescent="0.4">
      <c r="B959" s="24" t="s">
        <v>0</v>
      </c>
      <c r="C959" s="26" t="s">
        <v>162</v>
      </c>
      <c r="D959" s="1" t="s">
        <v>4</v>
      </c>
      <c r="E959" s="2" t="s">
        <v>43</v>
      </c>
      <c r="F959" s="3" t="s">
        <v>5</v>
      </c>
      <c r="G959" s="4">
        <v>120</v>
      </c>
      <c r="H959" s="5" t="s">
        <v>1</v>
      </c>
      <c r="I959" s="6">
        <v>44322</v>
      </c>
    </row>
    <row r="960" spans="2:9" ht="27.75" customHeight="1" x14ac:dyDescent="0.4">
      <c r="B960" s="25"/>
      <c r="C960" s="27"/>
      <c r="D960" s="7" t="s">
        <v>7</v>
      </c>
      <c r="E960" s="8" t="s">
        <v>142</v>
      </c>
      <c r="F960" s="9" t="s">
        <v>6</v>
      </c>
      <c r="G960" s="10">
        <v>90</v>
      </c>
      <c r="H960" s="9" t="s">
        <v>18</v>
      </c>
      <c r="I960" s="11">
        <f>G960*G962</f>
        <v>2790</v>
      </c>
    </row>
    <row r="961" spans="2:9" ht="27.75" customHeight="1" x14ac:dyDescent="0.4">
      <c r="B961" s="25"/>
      <c r="C961" s="27"/>
      <c r="D961" s="7" t="s">
        <v>8</v>
      </c>
      <c r="E961" s="8" t="s" ph="1">
        <v>32</v>
      </c>
      <c r="F961" s="9" t="s">
        <v>3</v>
      </c>
      <c r="G961" s="10">
        <v>120</v>
      </c>
      <c r="H961" s="12" t="s">
        <v>20</v>
      </c>
      <c r="I961" s="11">
        <f>G961*G962</f>
        <v>3720</v>
      </c>
    </row>
    <row r="962" spans="2:9" ht="27.75" customHeight="1" thickBot="1" x14ac:dyDescent="0.45">
      <c r="B962" s="13" t="s">
        <v>718</v>
      </c>
      <c r="C962" s="14" t="s">
        <v>430</v>
      </c>
      <c r="D962" s="15" t="s">
        <v>29</v>
      </c>
      <c r="E962" s="14" t="s" ph="1">
        <v>177</v>
      </c>
      <c r="F962" s="15" t="s">
        <v>2</v>
      </c>
      <c r="G962" s="14">
        <v>31</v>
      </c>
      <c r="H962" s="15" t="s">
        <v>22</v>
      </c>
      <c r="I962" s="16">
        <f>IF(ISERROR((I961-I960)/I961),0,(I961-I960)/I961)</f>
        <v>0.25</v>
      </c>
    </row>
    <row r="963" spans="2:9" ht="27.75" customHeight="1" thickBot="1" x14ac:dyDescent="0.45"/>
    <row r="964" spans="2:9" ht="27.75" customHeight="1" x14ac:dyDescent="0.4">
      <c r="B964" s="24" t="s">
        <v>0</v>
      </c>
      <c r="C964" s="26" t="s">
        <v>151</v>
      </c>
      <c r="D964" s="1" t="s">
        <v>4</v>
      </c>
      <c r="E964" s="2" t="s">
        <v>43</v>
      </c>
      <c r="F964" s="3" t="s">
        <v>5</v>
      </c>
      <c r="G964" s="4">
        <v>120</v>
      </c>
      <c r="H964" s="5" t="s">
        <v>1</v>
      </c>
      <c r="I964" s="6">
        <v>44324</v>
      </c>
    </row>
    <row r="965" spans="2:9" ht="27.75" customHeight="1" x14ac:dyDescent="0.4">
      <c r="B965" s="25"/>
      <c r="C965" s="27"/>
      <c r="D965" s="7" t="s">
        <v>7</v>
      </c>
      <c r="E965" s="8" t="s">
        <v>118</v>
      </c>
      <c r="F965" s="9" t="s">
        <v>6</v>
      </c>
      <c r="G965" s="10">
        <v>90</v>
      </c>
      <c r="H965" s="9" t="s">
        <v>18</v>
      </c>
      <c r="I965" s="11">
        <f>G965*G967</f>
        <v>1080</v>
      </c>
    </row>
    <row r="966" spans="2:9" ht="27.75" customHeight="1" x14ac:dyDescent="0.4">
      <c r="B966" s="25"/>
      <c r="C966" s="27"/>
      <c r="D966" s="7" t="s">
        <v>8</v>
      </c>
      <c r="E966" s="8" t="s" ph="1">
        <v>23</v>
      </c>
      <c r="F966" s="9" t="s">
        <v>3</v>
      </c>
      <c r="G966" s="10">
        <v>120</v>
      </c>
      <c r="H966" s="12" t="s">
        <v>20</v>
      </c>
      <c r="I966" s="11">
        <f>G966*G967</f>
        <v>1440</v>
      </c>
    </row>
    <row r="967" spans="2:9" ht="27.75" customHeight="1" thickBot="1" x14ac:dyDescent="0.45">
      <c r="B967" s="13" t="s">
        <v>718</v>
      </c>
      <c r="C967" s="14" t="s">
        <v>431</v>
      </c>
      <c r="D967" s="15" t="s">
        <v>25</v>
      </c>
      <c r="E967" s="14" t="s" ph="1">
        <v>766</v>
      </c>
      <c r="F967" s="15" t="s">
        <v>2</v>
      </c>
      <c r="G967" s="14">
        <v>12</v>
      </c>
      <c r="H967" s="15" t="s">
        <v>22</v>
      </c>
      <c r="I967" s="16">
        <f>IF(ISERROR((I966-I965)/I966),0,(I966-I965)/I966)</f>
        <v>0.25</v>
      </c>
    </row>
    <row r="968" spans="2:9" ht="27.75" customHeight="1" thickBot="1" x14ac:dyDescent="0.45"/>
    <row r="969" spans="2:9" ht="27.75" customHeight="1" x14ac:dyDescent="0.4">
      <c r="B969" s="24" t="s">
        <v>0</v>
      </c>
      <c r="C969" s="26" t="s">
        <v>163</v>
      </c>
      <c r="D969" s="1" t="s">
        <v>4</v>
      </c>
      <c r="E969" s="2" t="s">
        <v>47</v>
      </c>
      <c r="F969" s="3" t="s">
        <v>5</v>
      </c>
      <c r="G969" s="4">
        <v>6500</v>
      </c>
      <c r="H969" s="5" t="s">
        <v>1</v>
      </c>
      <c r="I969" s="6">
        <v>44325</v>
      </c>
    </row>
    <row r="970" spans="2:9" ht="27.75" customHeight="1" x14ac:dyDescent="0.4">
      <c r="B970" s="25"/>
      <c r="C970" s="27"/>
      <c r="D970" s="7" t="s">
        <v>7</v>
      </c>
      <c r="E970" s="8" t="s">
        <v>118</v>
      </c>
      <c r="F970" s="9" t="s">
        <v>6</v>
      </c>
      <c r="G970" s="10">
        <v>4750</v>
      </c>
      <c r="H970" s="9" t="s">
        <v>18</v>
      </c>
      <c r="I970" s="11">
        <f>G970*G972</f>
        <v>19000</v>
      </c>
    </row>
    <row r="971" spans="2:9" ht="27.75" customHeight="1" x14ac:dyDescent="0.4">
      <c r="B971" s="25"/>
      <c r="C971" s="27"/>
      <c r="D971" s="7" t="s">
        <v>8</v>
      </c>
      <c r="E971" s="8" t="s" ph="1">
        <v>32</v>
      </c>
      <c r="F971" s="9" t="s">
        <v>3</v>
      </c>
      <c r="G971" s="10">
        <v>5200</v>
      </c>
      <c r="H971" s="12" t="s">
        <v>20</v>
      </c>
      <c r="I971" s="11">
        <f>G971*G972</f>
        <v>20800</v>
      </c>
    </row>
    <row r="972" spans="2:9" ht="27.75" customHeight="1" thickBot="1" x14ac:dyDescent="0.45">
      <c r="B972" s="13" t="s">
        <v>718</v>
      </c>
      <c r="C972" s="14" t="s">
        <v>432</v>
      </c>
      <c r="D972" s="15" t="s">
        <v>29</v>
      </c>
      <c r="E972" s="14" t="s" ph="1">
        <v>754</v>
      </c>
      <c r="F972" s="15" t="s">
        <v>2</v>
      </c>
      <c r="G972" s="14">
        <v>4</v>
      </c>
      <c r="H972" s="15" t="s">
        <v>22</v>
      </c>
      <c r="I972" s="16">
        <f>IF(ISERROR((I971-I970)/I971),0,(I971-I970)/I971)</f>
        <v>8.6538461538461536E-2</v>
      </c>
    </row>
    <row r="973" spans="2:9" ht="27.75" customHeight="1" thickBot="1" x14ac:dyDescent="0.45"/>
    <row r="974" spans="2:9" ht="27.75" customHeight="1" x14ac:dyDescent="0.4">
      <c r="B974" s="24" t="s">
        <v>0</v>
      </c>
      <c r="C974" s="26" t="s">
        <v>163</v>
      </c>
      <c r="D974" s="1" t="s">
        <v>4</v>
      </c>
      <c r="E974" s="22" t="s">
        <v>47</v>
      </c>
      <c r="F974" s="3" t="s">
        <v>5</v>
      </c>
      <c r="G974" s="4">
        <v>6500</v>
      </c>
      <c r="H974" s="5" t="s">
        <v>1</v>
      </c>
      <c r="I974" s="6">
        <v>44325</v>
      </c>
    </row>
    <row r="975" spans="2:9" ht="27.75" customHeight="1" x14ac:dyDescent="0.4">
      <c r="B975" s="25"/>
      <c r="C975" s="27"/>
      <c r="D975" s="7" t="s">
        <v>7</v>
      </c>
      <c r="E975" s="23" t="s">
        <v>118</v>
      </c>
      <c r="F975" s="9" t="s">
        <v>6</v>
      </c>
      <c r="G975" s="10">
        <v>4750</v>
      </c>
      <c r="H975" s="9" t="s">
        <v>18</v>
      </c>
      <c r="I975" s="11">
        <f>G975*G977</f>
        <v>19000</v>
      </c>
    </row>
    <row r="976" spans="2:9" ht="27.75" customHeight="1" x14ac:dyDescent="0.4">
      <c r="B976" s="25"/>
      <c r="C976" s="27"/>
      <c r="D976" s="7" t="s">
        <v>8</v>
      </c>
      <c r="E976" s="23" t="s" ph="1">
        <v>32</v>
      </c>
      <c r="F976" s="9" t="s">
        <v>3</v>
      </c>
      <c r="G976" s="10">
        <v>5200</v>
      </c>
      <c r="H976" s="12" t="s">
        <v>20</v>
      </c>
      <c r="I976" s="11">
        <f>G976*G977</f>
        <v>20800</v>
      </c>
    </row>
    <row r="977" spans="2:9" ht="27.75" customHeight="1" thickBot="1" x14ac:dyDescent="0.45">
      <c r="B977" s="13" t="s">
        <v>718</v>
      </c>
      <c r="C977" s="14" t="s">
        <v>432</v>
      </c>
      <c r="D977" s="15" t="s">
        <v>25</v>
      </c>
      <c r="E977" s="14" t="s" ph="1">
        <v>754</v>
      </c>
      <c r="F977" s="15" t="s">
        <v>2</v>
      </c>
      <c r="G977" s="14">
        <v>4</v>
      </c>
      <c r="H977" s="15" t="s">
        <v>22</v>
      </c>
      <c r="I977" s="16">
        <f>IF(ISERROR((I976-I975)/I976),0,(I976-I975)/I976)</f>
        <v>8.6538461538461536E-2</v>
      </c>
    </row>
    <row r="978" spans="2:9" ht="27.75" customHeight="1" thickBot="1" x14ac:dyDescent="0.45"/>
    <row r="979" spans="2:9" ht="27.75" customHeight="1" x14ac:dyDescent="0.4">
      <c r="B979" s="24" t="s">
        <v>0</v>
      </c>
      <c r="C979" s="26" t="s">
        <v>138</v>
      </c>
      <c r="D979" s="1" t="s">
        <v>4</v>
      </c>
      <c r="E979" s="2" t="s">
        <v>35</v>
      </c>
      <c r="F979" s="3" t="s">
        <v>5</v>
      </c>
      <c r="G979" s="4">
        <v>6500</v>
      </c>
      <c r="H979" s="5" t="s">
        <v>1</v>
      </c>
      <c r="I979" s="6">
        <v>44325</v>
      </c>
    </row>
    <row r="980" spans="2:9" ht="27.75" customHeight="1" x14ac:dyDescent="0.4">
      <c r="B980" s="25"/>
      <c r="C980" s="27"/>
      <c r="D980" s="7" t="s">
        <v>7</v>
      </c>
      <c r="E980" s="8" t="s">
        <v>36</v>
      </c>
      <c r="F980" s="9" t="s">
        <v>6</v>
      </c>
      <c r="G980" s="10">
        <v>4750</v>
      </c>
      <c r="H980" s="9" t="s">
        <v>18</v>
      </c>
      <c r="I980" s="11">
        <f>G980*G982</f>
        <v>261250</v>
      </c>
    </row>
    <row r="981" spans="2:9" ht="27.75" customHeight="1" x14ac:dyDescent="0.4">
      <c r="B981" s="25"/>
      <c r="C981" s="27"/>
      <c r="D981" s="7" t="s">
        <v>8</v>
      </c>
      <c r="E981" s="8" t="s" ph="1">
        <v>19</v>
      </c>
      <c r="F981" s="9" t="s">
        <v>3</v>
      </c>
      <c r="G981" s="10">
        <v>5200</v>
      </c>
      <c r="H981" s="12" t="s">
        <v>20</v>
      </c>
      <c r="I981" s="11">
        <f>G981*G982</f>
        <v>286000</v>
      </c>
    </row>
    <row r="982" spans="2:9" ht="27.75" customHeight="1" thickBot="1" x14ac:dyDescent="0.45">
      <c r="B982" s="13" t="s">
        <v>718</v>
      </c>
      <c r="C982" s="14" t="s">
        <v>433</v>
      </c>
      <c r="D982" s="15" t="s">
        <v>16</v>
      </c>
      <c r="E982" s="14" t="s" ph="1">
        <v>704</v>
      </c>
      <c r="F982" s="15" t="s">
        <v>2</v>
      </c>
      <c r="G982" s="14">
        <v>55</v>
      </c>
      <c r="H982" s="15" t="s">
        <v>22</v>
      </c>
      <c r="I982" s="16">
        <f>IF(ISERROR((I981-I980)/I981),0,(I981-I980)/I981)</f>
        <v>8.6538461538461536E-2</v>
      </c>
    </row>
    <row r="983" spans="2:9" ht="27.75" customHeight="1" thickBot="1" x14ac:dyDescent="0.45"/>
    <row r="984" spans="2:9" ht="27.75" customHeight="1" x14ac:dyDescent="0.4">
      <c r="B984" s="24" t="s">
        <v>0</v>
      </c>
      <c r="C984" s="26" t="s">
        <v>126</v>
      </c>
      <c r="D984" s="1" t="s">
        <v>4</v>
      </c>
      <c r="E984" s="2" t="s">
        <v>75</v>
      </c>
      <c r="F984" s="3" t="s">
        <v>5</v>
      </c>
      <c r="G984" s="4">
        <v>120</v>
      </c>
      <c r="H984" s="5" t="s">
        <v>1</v>
      </c>
      <c r="I984" s="6">
        <v>44328</v>
      </c>
    </row>
    <row r="985" spans="2:9" ht="27.75" customHeight="1" x14ac:dyDescent="0.4">
      <c r="B985" s="25"/>
      <c r="C985" s="27"/>
      <c r="D985" s="7" t="s">
        <v>7</v>
      </c>
      <c r="E985" s="8" t="s">
        <v>118</v>
      </c>
      <c r="F985" s="9" t="s">
        <v>6</v>
      </c>
      <c r="G985" s="10">
        <v>90</v>
      </c>
      <c r="H985" s="9" t="s">
        <v>18</v>
      </c>
      <c r="I985" s="11">
        <f>G985*G987</f>
        <v>7740</v>
      </c>
    </row>
    <row r="986" spans="2:9" ht="27.75" customHeight="1" x14ac:dyDescent="0.4">
      <c r="B986" s="25"/>
      <c r="C986" s="27"/>
      <c r="D986" s="7" t="s">
        <v>8</v>
      </c>
      <c r="E986" s="8" t="s" ph="1">
        <v>32</v>
      </c>
      <c r="F986" s="9" t="s">
        <v>3</v>
      </c>
      <c r="G986" s="10">
        <v>120</v>
      </c>
      <c r="H986" s="12" t="s">
        <v>20</v>
      </c>
      <c r="I986" s="11">
        <f>G986*G987</f>
        <v>10320</v>
      </c>
    </row>
    <row r="987" spans="2:9" ht="27.75" customHeight="1" thickBot="1" x14ac:dyDescent="0.45">
      <c r="B987" s="13" t="s">
        <v>718</v>
      </c>
      <c r="C987" s="14" t="s">
        <v>376</v>
      </c>
      <c r="D987" s="15" t="s">
        <v>16</v>
      </c>
      <c r="E987" s="14" t="s" ph="1">
        <v>741</v>
      </c>
      <c r="F987" s="15" t="s">
        <v>2</v>
      </c>
      <c r="G987" s="14">
        <v>86</v>
      </c>
      <c r="H987" s="15" t="s">
        <v>22</v>
      </c>
      <c r="I987" s="16">
        <f>IF(ISERROR((I986-I985)/I986),0,(I986-I985)/I986)</f>
        <v>0.25</v>
      </c>
    </row>
    <row r="988" spans="2:9" ht="27.75" customHeight="1" thickBot="1" x14ac:dyDescent="0.45"/>
    <row r="989" spans="2:9" ht="27.75" customHeight="1" x14ac:dyDescent="0.4">
      <c r="B989" s="24" t="s">
        <v>0</v>
      </c>
      <c r="C989" s="26" t="s">
        <v>157</v>
      </c>
      <c r="D989" s="1" t="s">
        <v>4</v>
      </c>
      <c r="E989" s="2" t="s">
        <v>35</v>
      </c>
      <c r="F989" s="3" t="s">
        <v>5</v>
      </c>
      <c r="G989" s="4">
        <v>130</v>
      </c>
      <c r="H989" s="5" t="s">
        <v>1</v>
      </c>
      <c r="I989" s="6">
        <v>44328</v>
      </c>
    </row>
    <row r="990" spans="2:9" ht="27.75" customHeight="1" x14ac:dyDescent="0.4">
      <c r="B990" s="25"/>
      <c r="C990" s="27"/>
      <c r="D990" s="7" t="s">
        <v>7</v>
      </c>
      <c r="E990" s="8" t="s">
        <v>149</v>
      </c>
      <c r="F990" s="9" t="s">
        <v>6</v>
      </c>
      <c r="G990" s="10">
        <v>95</v>
      </c>
      <c r="H990" s="9" t="s">
        <v>18</v>
      </c>
      <c r="I990" s="11">
        <f>G990*G992</f>
        <v>21375</v>
      </c>
    </row>
    <row r="991" spans="2:9" ht="27.75" customHeight="1" x14ac:dyDescent="0.4">
      <c r="B991" s="25"/>
      <c r="C991" s="27"/>
      <c r="D991" s="7" t="s">
        <v>8</v>
      </c>
      <c r="E991" s="8" t="s" ph="1">
        <v>23</v>
      </c>
      <c r="F991" s="9" t="s">
        <v>3</v>
      </c>
      <c r="G991" s="10">
        <v>130</v>
      </c>
      <c r="H991" s="12" t="s">
        <v>20</v>
      </c>
      <c r="I991" s="11">
        <f>G991*G992</f>
        <v>29250</v>
      </c>
    </row>
    <row r="992" spans="2:9" ht="27.75" customHeight="1" thickBot="1" x14ac:dyDescent="0.45">
      <c r="B992" s="13" t="s">
        <v>718</v>
      </c>
      <c r="C992" s="14" t="s">
        <v>406</v>
      </c>
      <c r="D992" s="15" t="s">
        <v>16</v>
      </c>
      <c r="E992" s="14" t="s" ph="1">
        <v>772</v>
      </c>
      <c r="F992" s="15" t="s">
        <v>2</v>
      </c>
      <c r="G992" s="14">
        <v>225</v>
      </c>
      <c r="H992" s="15" t="s">
        <v>22</v>
      </c>
      <c r="I992" s="16">
        <f>IF(ISERROR((I991-I990)/I991),0,(I991-I990)/I991)</f>
        <v>0.26923076923076922</v>
      </c>
    </row>
    <row r="993" spans="2:9" ht="27.75" customHeight="1" thickBot="1" x14ac:dyDescent="0.45"/>
    <row r="994" spans="2:9" ht="27.75" customHeight="1" x14ac:dyDescent="0.4">
      <c r="B994" s="24" t="s">
        <v>0</v>
      </c>
      <c r="C994" s="26" t="s">
        <v>165</v>
      </c>
      <c r="D994" s="1" t="s">
        <v>4</v>
      </c>
      <c r="E994" s="2" t="s">
        <v>47</v>
      </c>
      <c r="F994" s="3" t="s">
        <v>5</v>
      </c>
      <c r="G994" s="4">
        <v>6500</v>
      </c>
      <c r="H994" s="5" t="s">
        <v>1</v>
      </c>
      <c r="I994" s="6">
        <v>44328</v>
      </c>
    </row>
    <row r="995" spans="2:9" ht="27.75" customHeight="1" x14ac:dyDescent="0.4">
      <c r="B995" s="25"/>
      <c r="C995" s="27"/>
      <c r="D995" s="7" t="s">
        <v>7</v>
      </c>
      <c r="E995" s="8" t="s">
        <v>83</v>
      </c>
      <c r="F995" s="9" t="s">
        <v>6</v>
      </c>
      <c r="G995" s="10">
        <v>4750</v>
      </c>
      <c r="H995" s="9" t="s">
        <v>18</v>
      </c>
      <c r="I995" s="11">
        <f>G995*G997</f>
        <v>261250</v>
      </c>
    </row>
    <row r="996" spans="2:9" ht="27.75" customHeight="1" x14ac:dyDescent="0.4">
      <c r="B996" s="25"/>
      <c r="C996" s="27"/>
      <c r="D996" s="7" t="s">
        <v>8</v>
      </c>
      <c r="E996" s="8" t="s" ph="1">
        <v>23</v>
      </c>
      <c r="F996" s="9" t="s">
        <v>3</v>
      </c>
      <c r="G996" s="10">
        <v>5200</v>
      </c>
      <c r="H996" s="12" t="s">
        <v>20</v>
      </c>
      <c r="I996" s="11">
        <f>G996*G997</f>
        <v>286000</v>
      </c>
    </row>
    <row r="997" spans="2:9" ht="27.75" customHeight="1" thickBot="1" x14ac:dyDescent="0.45">
      <c r="B997" s="13" t="s">
        <v>718</v>
      </c>
      <c r="C997" s="14" t="s">
        <v>296</v>
      </c>
      <c r="D997" s="15" t="s">
        <v>25</v>
      </c>
      <c r="E997" s="14" t="s" ph="1">
        <v>702</v>
      </c>
      <c r="F997" s="15" t="s">
        <v>2</v>
      </c>
      <c r="G997" s="14">
        <v>55</v>
      </c>
      <c r="H997" s="15" t="s">
        <v>22</v>
      </c>
      <c r="I997" s="16">
        <f>IF(ISERROR((I996-I995)/I996),0,(I996-I995)/I996)</f>
        <v>8.6538461538461536E-2</v>
      </c>
    </row>
    <row r="998" spans="2:9" ht="27.75" customHeight="1" thickBot="1" x14ac:dyDescent="0.45"/>
    <row r="999" spans="2:9" ht="27.75" customHeight="1" x14ac:dyDescent="0.4">
      <c r="B999" s="24" t="s">
        <v>0</v>
      </c>
      <c r="C999" s="26" t="s">
        <v>434</v>
      </c>
      <c r="D999" s="1" t="s">
        <v>4</v>
      </c>
      <c r="E999" s="2" t="s">
        <v>35</v>
      </c>
      <c r="F999" s="3" t="s">
        <v>5</v>
      </c>
      <c r="G999" s="4">
        <v>6500</v>
      </c>
      <c r="H999" s="5" t="s">
        <v>1</v>
      </c>
      <c r="I999" s="6">
        <v>44328</v>
      </c>
    </row>
    <row r="1000" spans="2:9" ht="27.75" customHeight="1" x14ac:dyDescent="0.4">
      <c r="B1000" s="25"/>
      <c r="C1000" s="27"/>
      <c r="D1000" s="7" t="s">
        <v>7</v>
      </c>
      <c r="E1000" s="8" t="s">
        <v>54</v>
      </c>
      <c r="F1000" s="9" t="s">
        <v>6</v>
      </c>
      <c r="G1000" s="10">
        <v>4750</v>
      </c>
      <c r="H1000" s="9" t="s">
        <v>18</v>
      </c>
      <c r="I1000" s="11">
        <f>G1000*G1002</f>
        <v>228000</v>
      </c>
    </row>
    <row r="1001" spans="2:9" ht="27.75" customHeight="1" x14ac:dyDescent="0.4">
      <c r="B1001" s="25"/>
      <c r="C1001" s="27"/>
      <c r="D1001" s="7" t="s">
        <v>8</v>
      </c>
      <c r="E1001" s="8" t="s" ph="1">
        <v>23</v>
      </c>
      <c r="F1001" s="9" t="s">
        <v>3</v>
      </c>
      <c r="G1001" s="10">
        <v>5200</v>
      </c>
      <c r="H1001" s="12" t="s">
        <v>20</v>
      </c>
      <c r="I1001" s="11">
        <f>G1001*G1002</f>
        <v>249600</v>
      </c>
    </row>
    <row r="1002" spans="2:9" ht="27.75" customHeight="1" thickBot="1" x14ac:dyDescent="0.45">
      <c r="B1002" s="13" t="s">
        <v>718</v>
      </c>
      <c r="C1002" s="14" t="s">
        <v>726</v>
      </c>
      <c r="D1002" s="15" t="s">
        <v>16</v>
      </c>
      <c r="E1002" s="14" t="s" ph="1">
        <v>698</v>
      </c>
      <c r="F1002" s="15" t="s">
        <v>2</v>
      </c>
      <c r="G1002" s="14">
        <v>48</v>
      </c>
      <c r="H1002" s="15" t="s">
        <v>22</v>
      </c>
      <c r="I1002" s="16">
        <f>IF(ISERROR((I1001-I1000)/I1001),0,(I1001-I1000)/I1001)</f>
        <v>8.6538461538461536E-2</v>
      </c>
    </row>
    <row r="1003" spans="2:9" ht="27.75" customHeight="1" thickBot="1" x14ac:dyDescent="0.45"/>
    <row r="1004" spans="2:9" ht="27.75" customHeight="1" x14ac:dyDescent="0.4">
      <c r="B1004" s="24" t="s">
        <v>0</v>
      </c>
      <c r="C1004" s="26" t="s">
        <v>126</v>
      </c>
      <c r="D1004" s="1" t="s">
        <v>4</v>
      </c>
      <c r="E1004" s="2" t="s">
        <v>75</v>
      </c>
      <c r="F1004" s="3" t="s">
        <v>5</v>
      </c>
      <c r="G1004" s="4">
        <v>120</v>
      </c>
      <c r="H1004" s="5" t="s">
        <v>1</v>
      </c>
      <c r="I1004" s="6">
        <v>44329</v>
      </c>
    </row>
    <row r="1005" spans="2:9" ht="27.75" customHeight="1" x14ac:dyDescent="0.4">
      <c r="B1005" s="25"/>
      <c r="C1005" s="27"/>
      <c r="D1005" s="7" t="s">
        <v>7</v>
      </c>
      <c r="E1005" s="8" t="s">
        <v>668</v>
      </c>
      <c r="F1005" s="9" t="s">
        <v>6</v>
      </c>
      <c r="G1005" s="10">
        <v>90</v>
      </c>
      <c r="H1005" s="9" t="s">
        <v>18</v>
      </c>
      <c r="I1005" s="11">
        <f>G1005*G1007</f>
        <v>7740</v>
      </c>
    </row>
    <row r="1006" spans="2:9" ht="27.75" customHeight="1" x14ac:dyDescent="0.4">
      <c r="B1006" s="25"/>
      <c r="C1006" s="27"/>
      <c r="D1006" s="7" t="s">
        <v>8</v>
      </c>
      <c r="E1006" s="8" t="s" ph="1">
        <v>27</v>
      </c>
      <c r="F1006" s="9" t="s">
        <v>3</v>
      </c>
      <c r="G1006" s="10">
        <v>120</v>
      </c>
      <c r="H1006" s="12" t="s">
        <v>20</v>
      </c>
      <c r="I1006" s="11">
        <f>G1006*G1007</f>
        <v>10320</v>
      </c>
    </row>
    <row r="1007" spans="2:9" ht="27.75" customHeight="1" thickBot="1" x14ac:dyDescent="0.45">
      <c r="B1007" s="13" t="s">
        <v>718</v>
      </c>
      <c r="C1007" s="14" t="s">
        <v>435</v>
      </c>
      <c r="D1007" s="15" t="s">
        <v>16</v>
      </c>
      <c r="E1007" s="14" t="s" ph="1">
        <v>64</v>
      </c>
      <c r="F1007" s="15" t="s">
        <v>2</v>
      </c>
      <c r="G1007" s="14">
        <v>86</v>
      </c>
      <c r="H1007" s="15" t="s">
        <v>22</v>
      </c>
      <c r="I1007" s="16">
        <f>IF(ISERROR((I1006-I1005)/I1006),0,(I1006-I1005)/I1006)</f>
        <v>0.25</v>
      </c>
    </row>
    <row r="1008" spans="2:9" ht="27.75" customHeight="1" thickBot="1" x14ac:dyDescent="0.45"/>
    <row r="1009" spans="2:9" ht="27.75" customHeight="1" x14ac:dyDescent="0.4">
      <c r="B1009" s="24" t="s">
        <v>0</v>
      </c>
      <c r="C1009" s="26" t="s">
        <v>126</v>
      </c>
      <c r="D1009" s="1" t="s">
        <v>4</v>
      </c>
      <c r="E1009" s="22" t="s">
        <v>75</v>
      </c>
      <c r="F1009" s="3" t="s">
        <v>5</v>
      </c>
      <c r="G1009" s="4">
        <v>120</v>
      </c>
      <c r="H1009" s="5" t="s">
        <v>1</v>
      </c>
      <c r="I1009" s="6">
        <v>44329</v>
      </c>
    </row>
    <row r="1010" spans="2:9" ht="27.75" customHeight="1" x14ac:dyDescent="0.4">
      <c r="B1010" s="25"/>
      <c r="C1010" s="27"/>
      <c r="D1010" s="7" t="s">
        <v>7</v>
      </c>
      <c r="E1010" s="23" t="s">
        <v>36</v>
      </c>
      <c r="F1010" s="9" t="s">
        <v>6</v>
      </c>
      <c r="G1010" s="10">
        <v>90</v>
      </c>
      <c r="H1010" s="9" t="s">
        <v>18</v>
      </c>
      <c r="I1010" s="11">
        <f>G1010*G1012</f>
        <v>7740</v>
      </c>
    </row>
    <row r="1011" spans="2:9" ht="27.75" customHeight="1" x14ac:dyDescent="0.4">
      <c r="B1011" s="25"/>
      <c r="C1011" s="27"/>
      <c r="D1011" s="7" t="s">
        <v>8</v>
      </c>
      <c r="E1011" s="23" t="s" ph="1">
        <v>27</v>
      </c>
      <c r="F1011" s="9" t="s">
        <v>3</v>
      </c>
      <c r="G1011" s="10">
        <v>120</v>
      </c>
      <c r="H1011" s="12" t="s">
        <v>20</v>
      </c>
      <c r="I1011" s="11">
        <f>G1011*G1012</f>
        <v>10320</v>
      </c>
    </row>
    <row r="1012" spans="2:9" ht="27.75" customHeight="1" thickBot="1" x14ac:dyDescent="0.45">
      <c r="B1012" s="13" t="s">
        <v>718</v>
      </c>
      <c r="C1012" s="14" t="s">
        <v>10</v>
      </c>
      <c r="D1012" s="15" t="s">
        <v>16</v>
      </c>
      <c r="E1012" s="14" t="s" ph="1">
        <v>64</v>
      </c>
      <c r="F1012" s="15" t="s">
        <v>2</v>
      </c>
      <c r="G1012" s="14">
        <v>86</v>
      </c>
      <c r="H1012" s="15" t="s">
        <v>22</v>
      </c>
      <c r="I1012" s="16">
        <f>IF(ISERROR((I1011-I1010)/I1011),0,(I1011-I1010)/I1011)</f>
        <v>0.25</v>
      </c>
    </row>
    <row r="1013" spans="2:9" ht="27.75" customHeight="1" thickBot="1" x14ac:dyDescent="0.45"/>
    <row r="1014" spans="2:9" ht="27.75" customHeight="1" x14ac:dyDescent="0.4">
      <c r="B1014" s="24" t="s">
        <v>0</v>
      </c>
      <c r="C1014" s="26" t="s">
        <v>166</v>
      </c>
      <c r="D1014" s="1" t="s">
        <v>4</v>
      </c>
      <c r="E1014" s="2" t="s">
        <v>43</v>
      </c>
      <c r="F1014" s="3" t="s">
        <v>5</v>
      </c>
      <c r="G1014" s="4">
        <v>120</v>
      </c>
      <c r="H1014" s="5" t="s">
        <v>1</v>
      </c>
      <c r="I1014" s="6">
        <v>44330</v>
      </c>
    </row>
    <row r="1015" spans="2:9" ht="27.75" customHeight="1" x14ac:dyDescent="0.4">
      <c r="B1015" s="25"/>
      <c r="C1015" s="27"/>
      <c r="D1015" s="7" t="s">
        <v>7</v>
      </c>
      <c r="E1015" s="8" t="s">
        <v>61</v>
      </c>
      <c r="F1015" s="9" t="s">
        <v>6</v>
      </c>
      <c r="G1015" s="10">
        <v>90</v>
      </c>
      <c r="H1015" s="9" t="s">
        <v>18</v>
      </c>
      <c r="I1015" s="11">
        <f>G1015*G1017</f>
        <v>5400</v>
      </c>
    </row>
    <row r="1016" spans="2:9" ht="27.75" customHeight="1" x14ac:dyDescent="0.4">
      <c r="B1016" s="25"/>
      <c r="C1016" s="27"/>
      <c r="D1016" s="7" t="s">
        <v>8</v>
      </c>
      <c r="E1016" s="8" t="s" ph="1">
        <v>32</v>
      </c>
      <c r="F1016" s="9" t="s">
        <v>3</v>
      </c>
      <c r="G1016" s="10">
        <v>120</v>
      </c>
      <c r="H1016" s="12" t="s">
        <v>20</v>
      </c>
      <c r="I1016" s="11">
        <f>G1016*G1017</f>
        <v>7200</v>
      </c>
    </row>
    <row r="1017" spans="2:9" ht="27.75" customHeight="1" thickBot="1" x14ac:dyDescent="0.45">
      <c r="B1017" s="13" t="s">
        <v>718</v>
      </c>
      <c r="C1017" s="14" t="s">
        <v>436</v>
      </c>
      <c r="D1017" s="15" t="s">
        <v>25</v>
      </c>
      <c r="E1017" s="14" t="s" ph="1">
        <v>714</v>
      </c>
      <c r="F1017" s="15" t="s">
        <v>2</v>
      </c>
      <c r="G1017" s="14">
        <v>60</v>
      </c>
      <c r="H1017" s="15" t="s">
        <v>22</v>
      </c>
      <c r="I1017" s="16">
        <f>IF(ISERROR((I1016-I1015)/I1016),0,(I1016-I1015)/I1016)</f>
        <v>0.25</v>
      </c>
    </row>
    <row r="1018" spans="2:9" ht="27.75" customHeight="1" thickBot="1" x14ac:dyDescent="0.45"/>
    <row r="1019" spans="2:9" ht="27.75" customHeight="1" x14ac:dyDescent="0.4">
      <c r="B1019" s="24" t="s">
        <v>0</v>
      </c>
      <c r="C1019" s="26" t="s">
        <v>167</v>
      </c>
      <c r="D1019" s="1" t="s">
        <v>4</v>
      </c>
      <c r="E1019" s="2" t="s">
        <v>680</v>
      </c>
      <c r="F1019" s="3" t="s">
        <v>5</v>
      </c>
      <c r="G1019" s="4">
        <v>1300</v>
      </c>
      <c r="H1019" s="5" t="s">
        <v>1</v>
      </c>
      <c r="I1019" s="6">
        <v>44331</v>
      </c>
    </row>
    <row r="1020" spans="2:9" ht="27.75" customHeight="1" x14ac:dyDescent="0.4">
      <c r="B1020" s="25"/>
      <c r="C1020" s="27"/>
      <c r="D1020" s="7" t="s">
        <v>7</v>
      </c>
      <c r="E1020" s="8" t="s">
        <v>48</v>
      </c>
      <c r="F1020" s="9" t="s">
        <v>6</v>
      </c>
      <c r="G1020" s="10">
        <v>950</v>
      </c>
      <c r="H1020" s="9" t="s">
        <v>18</v>
      </c>
      <c r="I1020" s="11">
        <f>G1020*G1022</f>
        <v>93100</v>
      </c>
    </row>
    <row r="1021" spans="2:9" ht="27.75" customHeight="1" x14ac:dyDescent="0.4">
      <c r="B1021" s="25"/>
      <c r="C1021" s="27"/>
      <c r="D1021" s="7" t="s">
        <v>8</v>
      </c>
      <c r="E1021" s="8" t="s" ph="1">
        <v>19</v>
      </c>
      <c r="F1021" s="9" t="s">
        <v>3</v>
      </c>
      <c r="G1021" s="10">
        <v>1170</v>
      </c>
      <c r="H1021" s="12" t="s">
        <v>20</v>
      </c>
      <c r="I1021" s="11">
        <f>G1021*G1022</f>
        <v>114660</v>
      </c>
    </row>
    <row r="1022" spans="2:9" ht="27.75" customHeight="1" thickBot="1" x14ac:dyDescent="0.45">
      <c r="B1022" s="13" t="s">
        <v>718</v>
      </c>
      <c r="C1022" s="14" t="s">
        <v>338</v>
      </c>
      <c r="D1022" s="15" t="s">
        <v>16</v>
      </c>
      <c r="E1022" s="14" t="s" ph="1">
        <v>704</v>
      </c>
      <c r="F1022" s="15" t="s">
        <v>2</v>
      </c>
      <c r="G1022" s="14">
        <v>98</v>
      </c>
      <c r="H1022" s="15" t="s">
        <v>22</v>
      </c>
      <c r="I1022" s="16">
        <f>IF(ISERROR((I1021-I1020)/I1021),0,(I1021-I1020)/I1021)</f>
        <v>0.18803418803418803</v>
      </c>
    </row>
    <row r="1023" spans="2:9" ht="27.75" customHeight="1" thickBot="1" x14ac:dyDescent="0.45"/>
    <row r="1024" spans="2:9" ht="27.75" customHeight="1" x14ac:dyDescent="0.4">
      <c r="B1024" s="24" t="s">
        <v>0</v>
      </c>
      <c r="C1024" s="26" t="s">
        <v>437</v>
      </c>
      <c r="D1024" s="1" t="s">
        <v>4</v>
      </c>
      <c r="E1024" s="2" t="s">
        <v>47</v>
      </c>
      <c r="F1024" s="3" t="s">
        <v>5</v>
      </c>
      <c r="G1024" s="4">
        <v>130</v>
      </c>
      <c r="H1024" s="5" t="s">
        <v>1</v>
      </c>
      <c r="I1024" s="6">
        <v>44331</v>
      </c>
    </row>
    <row r="1025" spans="2:9" ht="27.75" customHeight="1" x14ac:dyDescent="0.4">
      <c r="B1025" s="25"/>
      <c r="C1025" s="27"/>
      <c r="D1025" s="7" t="s">
        <v>7</v>
      </c>
      <c r="E1025" s="8" t="s">
        <v>61</v>
      </c>
      <c r="F1025" s="9" t="s">
        <v>6</v>
      </c>
      <c r="G1025" s="10">
        <v>95</v>
      </c>
      <c r="H1025" s="9" t="s">
        <v>18</v>
      </c>
      <c r="I1025" s="11">
        <f>G1025*G1027</f>
        <v>3705</v>
      </c>
    </row>
    <row r="1026" spans="2:9" ht="27.75" customHeight="1" x14ac:dyDescent="0.4">
      <c r="B1026" s="25"/>
      <c r="C1026" s="27"/>
      <c r="D1026" s="7" t="s">
        <v>8</v>
      </c>
      <c r="E1026" s="8" t="s" ph="1">
        <v>19</v>
      </c>
      <c r="F1026" s="9" t="s">
        <v>3</v>
      </c>
      <c r="G1026" s="10">
        <v>130</v>
      </c>
      <c r="H1026" s="12" t="s">
        <v>20</v>
      </c>
      <c r="I1026" s="11">
        <f>G1026*G1027</f>
        <v>5070</v>
      </c>
    </row>
    <row r="1027" spans="2:9" ht="27.75" customHeight="1" thickBot="1" x14ac:dyDescent="0.45">
      <c r="B1027" s="13" t="s">
        <v>718</v>
      </c>
      <c r="C1027" s="14" t="s">
        <v>438</v>
      </c>
      <c r="D1027" s="15" t="s">
        <v>25</v>
      </c>
      <c r="E1027" s="14" t="s" ph="1">
        <v>773</v>
      </c>
      <c r="F1027" s="15" t="s">
        <v>2</v>
      </c>
      <c r="G1027" s="14">
        <v>39</v>
      </c>
      <c r="H1027" s="15" t="s">
        <v>22</v>
      </c>
      <c r="I1027" s="16">
        <f>IF(ISERROR((I1026-I1025)/I1026),0,(I1026-I1025)/I1026)</f>
        <v>0.26923076923076922</v>
      </c>
    </row>
    <row r="1028" spans="2:9" ht="27.75" customHeight="1" thickBot="1" x14ac:dyDescent="0.45"/>
    <row r="1029" spans="2:9" ht="27.75" customHeight="1" x14ac:dyDescent="0.4">
      <c r="B1029" s="24" t="s">
        <v>0</v>
      </c>
      <c r="C1029" s="26" t="s">
        <v>113</v>
      </c>
      <c r="D1029" s="1" t="s">
        <v>4</v>
      </c>
      <c r="E1029" s="2" t="s">
        <v>35</v>
      </c>
      <c r="F1029" s="3" t="s">
        <v>5</v>
      </c>
      <c r="G1029" s="4">
        <v>130</v>
      </c>
      <c r="H1029" s="5" t="s">
        <v>1</v>
      </c>
      <c r="I1029" s="6">
        <v>44332</v>
      </c>
    </row>
    <row r="1030" spans="2:9" ht="27.75" customHeight="1" x14ac:dyDescent="0.4">
      <c r="B1030" s="25"/>
      <c r="C1030" s="27"/>
      <c r="D1030" s="7" t="s">
        <v>7</v>
      </c>
      <c r="E1030" s="8" t="s">
        <v>54</v>
      </c>
      <c r="F1030" s="9" t="s">
        <v>6</v>
      </c>
      <c r="G1030" s="10">
        <v>95</v>
      </c>
      <c r="H1030" s="9" t="s">
        <v>18</v>
      </c>
      <c r="I1030" s="11">
        <f>G1030*G1032</f>
        <v>9500</v>
      </c>
    </row>
    <row r="1031" spans="2:9" ht="27.75" customHeight="1" x14ac:dyDescent="0.4">
      <c r="B1031" s="25"/>
      <c r="C1031" s="27"/>
      <c r="D1031" s="7" t="s">
        <v>8</v>
      </c>
      <c r="E1031" s="8" t="s" ph="1">
        <v>19</v>
      </c>
      <c r="F1031" s="9" t="s">
        <v>3</v>
      </c>
      <c r="G1031" s="10">
        <v>130</v>
      </c>
      <c r="H1031" s="12" t="s">
        <v>20</v>
      </c>
      <c r="I1031" s="11">
        <f>G1031*G1032</f>
        <v>13000</v>
      </c>
    </row>
    <row r="1032" spans="2:9" ht="27.75" customHeight="1" thickBot="1" x14ac:dyDescent="0.45">
      <c r="B1032" s="13" t="s">
        <v>718</v>
      </c>
      <c r="C1032" s="14" t="s">
        <v>439</v>
      </c>
      <c r="D1032" s="15" t="s">
        <v>16</v>
      </c>
      <c r="E1032" s="14" t="s" ph="1">
        <v>745</v>
      </c>
      <c r="F1032" s="15" t="s">
        <v>2</v>
      </c>
      <c r="G1032" s="14">
        <v>100</v>
      </c>
      <c r="H1032" s="15" t="s">
        <v>22</v>
      </c>
      <c r="I1032" s="16">
        <f>IF(ISERROR((I1031-I1030)/I1031),0,(I1031-I1030)/I1031)</f>
        <v>0.26923076923076922</v>
      </c>
    </row>
    <row r="1033" spans="2:9" ht="27.75" customHeight="1" thickBot="1" x14ac:dyDescent="0.45"/>
    <row r="1034" spans="2:9" ht="27.75" customHeight="1" x14ac:dyDescent="0.4">
      <c r="B1034" s="24" t="s">
        <v>0</v>
      </c>
      <c r="C1034" s="26" t="s">
        <v>440</v>
      </c>
      <c r="D1034" s="1" t="s">
        <v>4</v>
      </c>
      <c r="E1034" s="2" t="s">
        <v>43</v>
      </c>
      <c r="F1034" s="3" t="s">
        <v>5</v>
      </c>
      <c r="G1034" s="4">
        <v>6000</v>
      </c>
      <c r="H1034" s="5" t="s">
        <v>1</v>
      </c>
      <c r="I1034" s="6">
        <v>44332</v>
      </c>
    </row>
    <row r="1035" spans="2:9" ht="27.75" customHeight="1" x14ac:dyDescent="0.4">
      <c r="B1035" s="25"/>
      <c r="C1035" s="27"/>
      <c r="D1035" s="7" t="s">
        <v>7</v>
      </c>
      <c r="E1035" s="8" t="s">
        <v>90</v>
      </c>
      <c r="F1035" s="9" t="s">
        <v>6</v>
      </c>
      <c r="G1035" s="10">
        <v>4500</v>
      </c>
      <c r="H1035" s="9" t="s">
        <v>18</v>
      </c>
      <c r="I1035" s="11">
        <f>G1035*G1037</f>
        <v>72000</v>
      </c>
    </row>
    <row r="1036" spans="2:9" ht="27.75" customHeight="1" x14ac:dyDescent="0.4">
      <c r="B1036" s="25"/>
      <c r="C1036" s="27"/>
      <c r="D1036" s="7" t="s">
        <v>8</v>
      </c>
      <c r="E1036" s="8" t="s" ph="1">
        <v>31</v>
      </c>
      <c r="F1036" s="9" t="s">
        <v>3</v>
      </c>
      <c r="G1036" s="10">
        <v>4800</v>
      </c>
      <c r="H1036" s="12" t="s">
        <v>20</v>
      </c>
      <c r="I1036" s="11">
        <f>G1036*G1037</f>
        <v>76800</v>
      </c>
    </row>
    <row r="1037" spans="2:9" ht="27.75" customHeight="1" thickBot="1" x14ac:dyDescent="0.45">
      <c r="B1037" s="13" t="s">
        <v>718</v>
      </c>
      <c r="C1037" s="14" t="s">
        <v>441</v>
      </c>
      <c r="D1037" s="15" t="s">
        <v>25</v>
      </c>
      <c r="E1037" s="14" t="s" ph="1">
        <v>749</v>
      </c>
      <c r="F1037" s="15" t="s">
        <v>2</v>
      </c>
      <c r="G1037" s="14">
        <v>16</v>
      </c>
      <c r="H1037" s="15" t="s">
        <v>22</v>
      </c>
      <c r="I1037" s="16">
        <f>IF(ISERROR((I1036-I1035)/I1036),0,(I1036-I1035)/I1036)</f>
        <v>6.25E-2</v>
      </c>
    </row>
    <row r="1038" spans="2:9" ht="27.75" customHeight="1" thickBot="1" x14ac:dyDescent="0.45"/>
    <row r="1039" spans="2:9" ht="27.75" customHeight="1" x14ac:dyDescent="0.4">
      <c r="B1039" s="24" t="s">
        <v>0</v>
      </c>
      <c r="C1039" s="26" t="s">
        <v>168</v>
      </c>
      <c r="D1039" s="1" t="s">
        <v>4</v>
      </c>
      <c r="E1039" s="2" t="s">
        <v>35</v>
      </c>
      <c r="F1039" s="3" t="s">
        <v>5</v>
      </c>
      <c r="G1039" s="4">
        <v>130</v>
      </c>
      <c r="H1039" s="5" t="s">
        <v>1</v>
      </c>
      <c r="I1039" s="6">
        <v>44333</v>
      </c>
    </row>
    <row r="1040" spans="2:9" ht="27.75" customHeight="1" x14ac:dyDescent="0.4">
      <c r="B1040" s="25"/>
      <c r="C1040" s="27"/>
      <c r="D1040" s="7" t="s">
        <v>7</v>
      </c>
      <c r="E1040" s="8" t="s">
        <v>61</v>
      </c>
      <c r="F1040" s="9" t="s">
        <v>6</v>
      </c>
      <c r="G1040" s="10">
        <v>95</v>
      </c>
      <c r="H1040" s="9" t="s">
        <v>18</v>
      </c>
      <c r="I1040" s="11">
        <f>G1040*G1042</f>
        <v>4370</v>
      </c>
    </row>
    <row r="1041" spans="2:9" ht="27.75" customHeight="1" x14ac:dyDescent="0.4">
      <c r="B1041" s="25"/>
      <c r="C1041" s="27"/>
      <c r="D1041" s="7" t="s">
        <v>8</v>
      </c>
      <c r="E1041" s="8" t="s" ph="1">
        <v>19</v>
      </c>
      <c r="F1041" s="9" t="s">
        <v>3</v>
      </c>
      <c r="G1041" s="10">
        <v>130</v>
      </c>
      <c r="H1041" s="12" t="s">
        <v>20</v>
      </c>
      <c r="I1041" s="11">
        <f>G1041*G1042</f>
        <v>5980</v>
      </c>
    </row>
    <row r="1042" spans="2:9" ht="27.75" customHeight="1" thickBot="1" x14ac:dyDescent="0.45">
      <c r="B1042" s="13" t="s">
        <v>718</v>
      </c>
      <c r="C1042" s="14" t="s">
        <v>442</v>
      </c>
      <c r="D1042" s="15" t="s">
        <v>16</v>
      </c>
      <c r="E1042" s="14" t="s" ph="1">
        <v>699</v>
      </c>
      <c r="F1042" s="15" t="s">
        <v>2</v>
      </c>
      <c r="G1042" s="14">
        <v>46</v>
      </c>
      <c r="H1042" s="15" t="s">
        <v>22</v>
      </c>
      <c r="I1042" s="16">
        <f>IF(ISERROR((I1041-I1040)/I1041),0,(I1041-I1040)/I1041)</f>
        <v>0.26923076923076922</v>
      </c>
    </row>
    <row r="1043" spans="2:9" ht="27.75" customHeight="1" thickBot="1" x14ac:dyDescent="0.45"/>
    <row r="1044" spans="2:9" ht="27.75" customHeight="1" x14ac:dyDescent="0.4">
      <c r="B1044" s="24" t="s">
        <v>0</v>
      </c>
      <c r="C1044" s="26" t="s">
        <v>443</v>
      </c>
      <c r="D1044" s="1" t="s">
        <v>4</v>
      </c>
      <c r="E1044" s="2" t="s">
        <v>47</v>
      </c>
      <c r="F1044" s="3" t="s">
        <v>5</v>
      </c>
      <c r="G1044" s="4">
        <v>1300</v>
      </c>
      <c r="H1044" s="5" t="s">
        <v>1</v>
      </c>
      <c r="I1044" s="6">
        <v>44333</v>
      </c>
    </row>
    <row r="1045" spans="2:9" ht="27.75" customHeight="1" x14ac:dyDescent="0.4">
      <c r="B1045" s="25"/>
      <c r="C1045" s="27"/>
      <c r="D1045" s="7" t="s">
        <v>7</v>
      </c>
      <c r="E1045" s="8" t="s">
        <v>36</v>
      </c>
      <c r="F1045" s="9" t="s">
        <v>6</v>
      </c>
      <c r="G1045" s="10">
        <v>950</v>
      </c>
      <c r="H1045" s="9" t="s">
        <v>18</v>
      </c>
      <c r="I1045" s="11">
        <f>G1045*G1047</f>
        <v>21850</v>
      </c>
    </row>
    <row r="1046" spans="2:9" ht="27.75" customHeight="1" x14ac:dyDescent="0.4">
      <c r="B1046" s="25"/>
      <c r="C1046" s="27"/>
      <c r="D1046" s="7" t="s">
        <v>8</v>
      </c>
      <c r="E1046" s="8" t="s" ph="1">
        <v>32</v>
      </c>
      <c r="F1046" s="9" t="s">
        <v>3</v>
      </c>
      <c r="G1046" s="10">
        <v>1170</v>
      </c>
      <c r="H1046" s="12" t="s">
        <v>20</v>
      </c>
      <c r="I1046" s="11">
        <f>G1046*G1047</f>
        <v>26910</v>
      </c>
    </row>
    <row r="1047" spans="2:9" ht="27.75" customHeight="1" thickBot="1" x14ac:dyDescent="0.45">
      <c r="B1047" s="13" t="s">
        <v>718</v>
      </c>
      <c r="C1047" s="14" t="s">
        <v>423</v>
      </c>
      <c r="D1047" s="15" t="s">
        <v>29</v>
      </c>
      <c r="E1047" s="14" t="s" ph="1">
        <v>741</v>
      </c>
      <c r="F1047" s="15" t="s">
        <v>2</v>
      </c>
      <c r="G1047" s="14">
        <v>23</v>
      </c>
      <c r="H1047" s="15" t="s">
        <v>22</v>
      </c>
      <c r="I1047" s="16">
        <f>IF(ISERROR((I1046-I1045)/I1046),0,(I1046-I1045)/I1046)</f>
        <v>0.18803418803418803</v>
      </c>
    </row>
    <row r="1048" spans="2:9" ht="27.75" customHeight="1" thickBot="1" x14ac:dyDescent="0.45"/>
    <row r="1049" spans="2:9" ht="27.75" customHeight="1" x14ac:dyDescent="0.4">
      <c r="B1049" s="24" t="s">
        <v>0</v>
      </c>
      <c r="C1049" s="26" t="s">
        <v>93</v>
      </c>
      <c r="D1049" s="1" t="s">
        <v>4</v>
      </c>
      <c r="E1049" s="2" t="s">
        <v>47</v>
      </c>
      <c r="F1049" s="3" t="s">
        <v>5</v>
      </c>
      <c r="G1049" s="4">
        <v>130</v>
      </c>
      <c r="H1049" s="5" t="s">
        <v>1</v>
      </c>
      <c r="I1049" s="6">
        <v>44333</v>
      </c>
    </row>
    <row r="1050" spans="2:9" ht="27.75" customHeight="1" x14ac:dyDescent="0.4">
      <c r="B1050" s="25"/>
      <c r="C1050" s="27"/>
      <c r="D1050" s="7" t="s">
        <v>7</v>
      </c>
      <c r="E1050" s="8" t="s">
        <v>142</v>
      </c>
      <c r="F1050" s="9" t="s">
        <v>6</v>
      </c>
      <c r="G1050" s="10">
        <v>95</v>
      </c>
      <c r="H1050" s="9" t="s">
        <v>18</v>
      </c>
      <c r="I1050" s="11">
        <f>G1050*G1052</f>
        <v>4560</v>
      </c>
    </row>
    <row r="1051" spans="2:9" ht="27.75" customHeight="1" x14ac:dyDescent="0.4">
      <c r="B1051" s="25"/>
      <c r="C1051" s="27"/>
      <c r="D1051" s="7" t="s">
        <v>8</v>
      </c>
      <c r="E1051" s="8" t="s" ph="1">
        <v>32</v>
      </c>
      <c r="F1051" s="9" t="s">
        <v>3</v>
      </c>
      <c r="G1051" s="10">
        <v>130</v>
      </c>
      <c r="H1051" s="12" t="s">
        <v>20</v>
      </c>
      <c r="I1051" s="11">
        <f>G1051*G1052</f>
        <v>6240</v>
      </c>
    </row>
    <row r="1052" spans="2:9" ht="27.75" customHeight="1" thickBot="1" x14ac:dyDescent="0.45">
      <c r="B1052" s="13" t="s">
        <v>718</v>
      </c>
      <c r="C1052" s="14" t="s">
        <v>444</v>
      </c>
      <c r="D1052" s="15" t="s">
        <v>29</v>
      </c>
      <c r="E1052" s="14" t="s" ph="1">
        <v>701</v>
      </c>
      <c r="F1052" s="15" t="s">
        <v>2</v>
      </c>
      <c r="G1052" s="14">
        <v>48</v>
      </c>
      <c r="H1052" s="15" t="s">
        <v>22</v>
      </c>
      <c r="I1052" s="16">
        <f>IF(ISERROR((I1051-I1050)/I1051),0,(I1051-I1050)/I1051)</f>
        <v>0.26923076923076922</v>
      </c>
    </row>
    <row r="1053" spans="2:9" ht="27.75" customHeight="1" thickBot="1" x14ac:dyDescent="0.45"/>
    <row r="1054" spans="2:9" ht="27.75" customHeight="1" x14ac:dyDescent="0.4">
      <c r="B1054" s="24" t="s">
        <v>0</v>
      </c>
      <c r="C1054" s="26" t="s">
        <v>93</v>
      </c>
      <c r="D1054" s="1" t="s">
        <v>4</v>
      </c>
      <c r="E1054" s="22" t="s">
        <v>47</v>
      </c>
      <c r="F1054" s="3" t="s">
        <v>5</v>
      </c>
      <c r="G1054" s="4">
        <v>130</v>
      </c>
      <c r="H1054" s="5" t="s">
        <v>1</v>
      </c>
      <c r="I1054" s="6">
        <v>44333</v>
      </c>
    </row>
    <row r="1055" spans="2:9" ht="27.75" customHeight="1" x14ac:dyDescent="0.4">
      <c r="B1055" s="25"/>
      <c r="C1055" s="27"/>
      <c r="D1055" s="7" t="s">
        <v>7</v>
      </c>
      <c r="E1055" s="23" t="s">
        <v>142</v>
      </c>
      <c r="F1055" s="9" t="s">
        <v>6</v>
      </c>
      <c r="G1055" s="10">
        <v>95</v>
      </c>
      <c r="H1055" s="9" t="s">
        <v>18</v>
      </c>
      <c r="I1055" s="11">
        <f>G1055*G1057</f>
        <v>4560</v>
      </c>
    </row>
    <row r="1056" spans="2:9" ht="27.75" customHeight="1" x14ac:dyDescent="0.4">
      <c r="B1056" s="25"/>
      <c r="C1056" s="27"/>
      <c r="D1056" s="7" t="s">
        <v>8</v>
      </c>
      <c r="E1056" s="23" t="s" ph="1">
        <v>32</v>
      </c>
      <c r="F1056" s="9" t="s">
        <v>3</v>
      </c>
      <c r="G1056" s="10">
        <v>130</v>
      </c>
      <c r="H1056" s="12" t="s">
        <v>20</v>
      </c>
      <c r="I1056" s="11">
        <f>G1056*G1057</f>
        <v>6240</v>
      </c>
    </row>
    <row r="1057" spans="2:9" ht="27.75" customHeight="1" thickBot="1" x14ac:dyDescent="0.45">
      <c r="B1057" s="13" t="s">
        <v>718</v>
      </c>
      <c r="C1057" s="14" t="s">
        <v>444</v>
      </c>
      <c r="D1057" s="15" t="s">
        <v>25</v>
      </c>
      <c r="E1057" s="14" t="s" ph="1">
        <v>701</v>
      </c>
      <c r="F1057" s="15" t="s">
        <v>2</v>
      </c>
      <c r="G1057" s="14">
        <v>48</v>
      </c>
      <c r="H1057" s="15" t="s">
        <v>22</v>
      </c>
      <c r="I1057" s="16">
        <f>IF(ISERROR((I1056-I1055)/I1056),0,(I1056-I1055)/I1056)</f>
        <v>0.26923076923076922</v>
      </c>
    </row>
    <row r="1058" spans="2:9" ht="27.75" customHeight="1" thickBot="1" x14ac:dyDescent="0.45"/>
    <row r="1059" spans="2:9" ht="27.75" customHeight="1" x14ac:dyDescent="0.4">
      <c r="B1059" s="24" t="s">
        <v>0</v>
      </c>
      <c r="C1059" s="26" t="s">
        <v>171</v>
      </c>
      <c r="D1059" s="1" t="s">
        <v>4</v>
      </c>
      <c r="E1059" s="2" t="s">
        <v>43</v>
      </c>
      <c r="F1059" s="3" t="s">
        <v>5</v>
      </c>
      <c r="G1059" s="4">
        <v>6000</v>
      </c>
      <c r="H1059" s="5" t="s">
        <v>1</v>
      </c>
      <c r="I1059" s="6">
        <v>44333</v>
      </c>
    </row>
    <row r="1060" spans="2:9" ht="27.75" customHeight="1" x14ac:dyDescent="0.4">
      <c r="B1060" s="25"/>
      <c r="C1060" s="27"/>
      <c r="D1060" s="7" t="s">
        <v>7</v>
      </c>
      <c r="E1060" s="8" t="s">
        <v>36</v>
      </c>
      <c r="F1060" s="9" t="s">
        <v>6</v>
      </c>
      <c r="G1060" s="10">
        <v>4500</v>
      </c>
      <c r="H1060" s="9" t="s">
        <v>18</v>
      </c>
      <c r="I1060" s="11">
        <f>G1060*G1062</f>
        <v>112500</v>
      </c>
    </row>
    <row r="1061" spans="2:9" ht="27.75" customHeight="1" x14ac:dyDescent="0.4">
      <c r="B1061" s="25"/>
      <c r="C1061" s="27"/>
      <c r="D1061" s="7" t="s">
        <v>8</v>
      </c>
      <c r="E1061" s="8" t="s" ph="1">
        <v>23</v>
      </c>
      <c r="F1061" s="9" t="s">
        <v>3</v>
      </c>
      <c r="G1061" s="10">
        <v>4800</v>
      </c>
      <c r="H1061" s="12" t="s">
        <v>20</v>
      </c>
      <c r="I1061" s="11">
        <f>G1061*G1062</f>
        <v>120000</v>
      </c>
    </row>
    <row r="1062" spans="2:9" ht="27.75" customHeight="1" thickBot="1" x14ac:dyDescent="0.45">
      <c r="B1062" s="13" t="s">
        <v>718</v>
      </c>
      <c r="C1062" s="14" t="s">
        <v>445</v>
      </c>
      <c r="D1062" s="15" t="s">
        <v>25</v>
      </c>
      <c r="E1062" s="14" t="s" ph="1">
        <v>706</v>
      </c>
      <c r="F1062" s="15" t="s">
        <v>2</v>
      </c>
      <c r="G1062" s="14">
        <v>25</v>
      </c>
      <c r="H1062" s="15" t="s">
        <v>22</v>
      </c>
      <c r="I1062" s="16">
        <f>IF(ISERROR((I1061-I1060)/I1061),0,(I1061-I1060)/I1061)</f>
        <v>6.25E-2</v>
      </c>
    </row>
    <row r="1063" spans="2:9" ht="27.75" customHeight="1" thickBot="1" x14ac:dyDescent="0.45"/>
    <row r="1064" spans="2:9" ht="27.75" customHeight="1" x14ac:dyDescent="0.4">
      <c r="B1064" s="24" t="s">
        <v>0</v>
      </c>
      <c r="C1064" s="26" t="s">
        <v>446</v>
      </c>
      <c r="D1064" s="1" t="s">
        <v>4</v>
      </c>
      <c r="E1064" s="2" t="s">
        <v>51</v>
      </c>
      <c r="F1064" s="3" t="s">
        <v>5</v>
      </c>
      <c r="G1064" s="4">
        <v>6500</v>
      </c>
      <c r="H1064" s="5" t="s">
        <v>1</v>
      </c>
      <c r="I1064" s="6">
        <v>44334</v>
      </c>
    </row>
    <row r="1065" spans="2:9" ht="27.75" customHeight="1" x14ac:dyDescent="0.4">
      <c r="B1065" s="25"/>
      <c r="C1065" s="27"/>
      <c r="D1065" s="7" t="s">
        <v>7</v>
      </c>
      <c r="E1065" s="8" t="s">
        <v>83</v>
      </c>
      <c r="F1065" s="9" t="s">
        <v>6</v>
      </c>
      <c r="G1065" s="10">
        <v>4750</v>
      </c>
      <c r="H1065" s="9" t="s">
        <v>18</v>
      </c>
      <c r="I1065" s="11">
        <f>G1065*G1067</f>
        <v>855000</v>
      </c>
    </row>
    <row r="1066" spans="2:9" ht="27.75" customHeight="1" x14ac:dyDescent="0.4">
      <c r="B1066" s="25"/>
      <c r="C1066" s="27"/>
      <c r="D1066" s="7" t="s">
        <v>8</v>
      </c>
      <c r="E1066" s="8" t="s" ph="1">
        <v>23</v>
      </c>
      <c r="F1066" s="9" t="s">
        <v>3</v>
      </c>
      <c r="G1066" s="10">
        <v>5200</v>
      </c>
      <c r="H1066" s="12" t="s">
        <v>20</v>
      </c>
      <c r="I1066" s="11">
        <f>G1066*G1067</f>
        <v>936000</v>
      </c>
    </row>
    <row r="1067" spans="2:9" ht="27.75" customHeight="1" thickBot="1" x14ac:dyDescent="0.45">
      <c r="B1067" s="13" t="s">
        <v>718</v>
      </c>
      <c r="C1067" s="14" t="s">
        <v>447</v>
      </c>
      <c r="D1067" s="15" t="s">
        <v>25</v>
      </c>
      <c r="E1067" s="14" t="s" ph="1">
        <v>702</v>
      </c>
      <c r="F1067" s="15" t="s">
        <v>2</v>
      </c>
      <c r="G1067" s="14">
        <v>180</v>
      </c>
      <c r="H1067" s="15" t="s">
        <v>22</v>
      </c>
      <c r="I1067" s="16">
        <f>IF(ISERROR((I1066-I1065)/I1066),0,(I1066-I1065)/I1066)</f>
        <v>8.6538461538461536E-2</v>
      </c>
    </row>
    <row r="1068" spans="2:9" ht="27.75" customHeight="1" thickBot="1" x14ac:dyDescent="0.45"/>
    <row r="1069" spans="2:9" ht="27.75" customHeight="1" x14ac:dyDescent="0.4">
      <c r="B1069" s="24" t="s">
        <v>0</v>
      </c>
      <c r="C1069" s="26" t="s">
        <v>172</v>
      </c>
      <c r="D1069" s="1" t="s">
        <v>4</v>
      </c>
      <c r="E1069" s="2" t="s">
        <v>75</v>
      </c>
      <c r="F1069" s="3" t="s">
        <v>5</v>
      </c>
      <c r="G1069" s="4">
        <v>120</v>
      </c>
      <c r="H1069" s="5" t="s">
        <v>1</v>
      </c>
      <c r="I1069" s="6">
        <v>44335</v>
      </c>
    </row>
    <row r="1070" spans="2:9" ht="27.75" customHeight="1" x14ac:dyDescent="0.4">
      <c r="B1070" s="25"/>
      <c r="C1070" s="27"/>
      <c r="D1070" s="7" t="s">
        <v>7</v>
      </c>
      <c r="E1070" s="8" t="s">
        <v>118</v>
      </c>
      <c r="F1070" s="9" t="s">
        <v>6</v>
      </c>
      <c r="G1070" s="10">
        <v>90</v>
      </c>
      <c r="H1070" s="9" t="s">
        <v>18</v>
      </c>
      <c r="I1070" s="11">
        <f>G1070*G1072</f>
        <v>21420</v>
      </c>
    </row>
    <row r="1071" spans="2:9" ht="27.75" customHeight="1" x14ac:dyDescent="0.4">
      <c r="B1071" s="25"/>
      <c r="C1071" s="27"/>
      <c r="D1071" s="7" t="s">
        <v>8</v>
      </c>
      <c r="E1071" s="8" t="s" ph="1">
        <v>27</v>
      </c>
      <c r="F1071" s="9" t="s">
        <v>3</v>
      </c>
      <c r="G1071" s="10">
        <v>120</v>
      </c>
      <c r="H1071" s="12" t="s">
        <v>20</v>
      </c>
      <c r="I1071" s="11">
        <f>G1071*G1072</f>
        <v>28560</v>
      </c>
    </row>
    <row r="1072" spans="2:9" ht="27.75" customHeight="1" thickBot="1" x14ac:dyDescent="0.45">
      <c r="B1072" s="13" t="s">
        <v>718</v>
      </c>
      <c r="C1072" s="14" t="s">
        <v>448</v>
      </c>
      <c r="D1072" s="15" t="s">
        <v>16</v>
      </c>
      <c r="E1072" s="14" t="s" ph="1">
        <v>755</v>
      </c>
      <c r="F1072" s="15" t="s">
        <v>2</v>
      </c>
      <c r="G1072" s="14">
        <v>238</v>
      </c>
      <c r="H1072" s="15" t="s">
        <v>22</v>
      </c>
      <c r="I1072" s="16">
        <f>IF(ISERROR((I1071-I1070)/I1071),0,(I1071-I1070)/I1071)</f>
        <v>0.25</v>
      </c>
    </row>
    <row r="1073" spans="2:9" ht="27.75" customHeight="1" thickBot="1" x14ac:dyDescent="0.45"/>
    <row r="1074" spans="2:9" ht="27.75" customHeight="1" x14ac:dyDescent="0.4">
      <c r="B1074" s="24" t="s">
        <v>0</v>
      </c>
      <c r="C1074" s="26" t="s">
        <v>151</v>
      </c>
      <c r="D1074" s="1" t="s">
        <v>4</v>
      </c>
      <c r="E1074" s="2" t="s">
        <v>43</v>
      </c>
      <c r="F1074" s="3" t="s">
        <v>5</v>
      </c>
      <c r="G1074" s="4">
        <v>120</v>
      </c>
      <c r="H1074" s="5" t="s">
        <v>1</v>
      </c>
      <c r="I1074" s="6">
        <v>44335</v>
      </c>
    </row>
    <row r="1075" spans="2:9" ht="27.75" customHeight="1" x14ac:dyDescent="0.4">
      <c r="B1075" s="25"/>
      <c r="C1075" s="27"/>
      <c r="D1075" s="7" t="s">
        <v>7</v>
      </c>
      <c r="E1075" s="8" t="s">
        <v>52</v>
      </c>
      <c r="F1075" s="9" t="s">
        <v>6</v>
      </c>
      <c r="G1075" s="10">
        <v>90</v>
      </c>
      <c r="H1075" s="9" t="s">
        <v>18</v>
      </c>
      <c r="I1075" s="11">
        <f>G1075*G1077</f>
        <v>3600</v>
      </c>
    </row>
    <row r="1076" spans="2:9" ht="27.75" customHeight="1" x14ac:dyDescent="0.4">
      <c r="B1076" s="25"/>
      <c r="C1076" s="27"/>
      <c r="D1076" s="7" t="s">
        <v>8</v>
      </c>
      <c r="E1076" s="8" t="s" ph="1">
        <v>23</v>
      </c>
      <c r="F1076" s="9" t="s">
        <v>3</v>
      </c>
      <c r="G1076" s="10">
        <v>120</v>
      </c>
      <c r="H1076" s="12" t="s">
        <v>20</v>
      </c>
      <c r="I1076" s="11">
        <f>G1076*G1077</f>
        <v>4800</v>
      </c>
    </row>
    <row r="1077" spans="2:9" ht="27.75" customHeight="1" thickBot="1" x14ac:dyDescent="0.45">
      <c r="B1077" s="13" t="s">
        <v>718</v>
      </c>
      <c r="C1077" s="14" t="s">
        <v>449</v>
      </c>
      <c r="D1077" s="15" t="s">
        <v>25</v>
      </c>
      <c r="E1077" s="14" t="s" ph="1">
        <v>709</v>
      </c>
      <c r="F1077" s="15" t="s">
        <v>2</v>
      </c>
      <c r="G1077" s="14">
        <v>40</v>
      </c>
      <c r="H1077" s="15" t="s">
        <v>22</v>
      </c>
      <c r="I1077" s="16">
        <f>IF(ISERROR((I1076-I1075)/I1076),0,(I1076-I1075)/I1076)</f>
        <v>0.25</v>
      </c>
    </row>
    <row r="1078" spans="2:9" ht="27.75" customHeight="1" thickBot="1" x14ac:dyDescent="0.45"/>
    <row r="1079" spans="2:9" ht="27.75" customHeight="1" x14ac:dyDescent="0.4">
      <c r="B1079" s="24" t="s">
        <v>0</v>
      </c>
      <c r="C1079" s="26" t="s">
        <v>170</v>
      </c>
      <c r="D1079" s="1" t="s">
        <v>4</v>
      </c>
      <c r="E1079" s="2" t="s">
        <v>47</v>
      </c>
      <c r="F1079" s="3" t="s">
        <v>5</v>
      </c>
      <c r="G1079" s="4">
        <v>130</v>
      </c>
      <c r="H1079" s="5" t="s">
        <v>1</v>
      </c>
      <c r="I1079" s="6">
        <v>44337</v>
      </c>
    </row>
    <row r="1080" spans="2:9" ht="27.75" customHeight="1" x14ac:dyDescent="0.4">
      <c r="B1080" s="25"/>
      <c r="C1080" s="27"/>
      <c r="D1080" s="7" t="s">
        <v>7</v>
      </c>
      <c r="E1080" s="8" t="s">
        <v>48</v>
      </c>
      <c r="F1080" s="9" t="s">
        <v>6</v>
      </c>
      <c r="G1080" s="10">
        <v>95</v>
      </c>
      <c r="H1080" s="9" t="s">
        <v>18</v>
      </c>
      <c r="I1080" s="11">
        <f>G1080*G1082</f>
        <v>95</v>
      </c>
    </row>
    <row r="1081" spans="2:9" ht="27.75" customHeight="1" x14ac:dyDescent="0.4">
      <c r="B1081" s="25"/>
      <c r="C1081" s="27"/>
      <c r="D1081" s="7" t="s">
        <v>8</v>
      </c>
      <c r="E1081" s="8" t="s" ph="1">
        <v>27</v>
      </c>
      <c r="F1081" s="9" t="s">
        <v>3</v>
      </c>
      <c r="G1081" s="10">
        <v>130</v>
      </c>
      <c r="H1081" s="12" t="s">
        <v>20</v>
      </c>
      <c r="I1081" s="11">
        <f>G1081*G1082</f>
        <v>130</v>
      </c>
    </row>
    <row r="1082" spans="2:9" ht="27.75" customHeight="1" thickBot="1" x14ac:dyDescent="0.45">
      <c r="B1082" s="13" t="s">
        <v>718</v>
      </c>
      <c r="C1082" s="14" t="s">
        <v>450</v>
      </c>
      <c r="D1082" s="15" t="s">
        <v>29</v>
      </c>
      <c r="E1082" s="14" t="s" ph="1">
        <v>739</v>
      </c>
      <c r="F1082" s="15" t="s">
        <v>2</v>
      </c>
      <c r="G1082" s="14">
        <v>1</v>
      </c>
      <c r="H1082" s="15" t="s">
        <v>22</v>
      </c>
      <c r="I1082" s="16">
        <f>IF(ISERROR((I1081-I1080)/I1081),0,(I1081-I1080)/I1081)</f>
        <v>0.26923076923076922</v>
      </c>
    </row>
    <row r="1083" spans="2:9" ht="27.75" customHeight="1" thickBot="1" x14ac:dyDescent="0.45"/>
    <row r="1084" spans="2:9" ht="27.75" customHeight="1" x14ac:dyDescent="0.4">
      <c r="B1084" s="24" t="s">
        <v>0</v>
      </c>
      <c r="C1084" s="26" t="s">
        <v>208</v>
      </c>
      <c r="D1084" s="1" t="s">
        <v>4</v>
      </c>
      <c r="E1084" s="2" t="s">
        <v>35</v>
      </c>
      <c r="F1084" s="3" t="s">
        <v>5</v>
      </c>
      <c r="G1084" s="4">
        <v>1300</v>
      </c>
      <c r="H1084" s="5" t="s">
        <v>1</v>
      </c>
      <c r="I1084" s="6">
        <v>44338</v>
      </c>
    </row>
    <row r="1085" spans="2:9" ht="27.75" customHeight="1" x14ac:dyDescent="0.4">
      <c r="B1085" s="25"/>
      <c r="C1085" s="27"/>
      <c r="D1085" s="7" t="s">
        <v>7</v>
      </c>
      <c r="E1085" s="8" t="s">
        <v>52</v>
      </c>
      <c r="F1085" s="9" t="s">
        <v>6</v>
      </c>
      <c r="G1085" s="10">
        <v>950</v>
      </c>
      <c r="H1085" s="9" t="s">
        <v>18</v>
      </c>
      <c r="I1085" s="11">
        <f>G1085*G1087</f>
        <v>282150</v>
      </c>
    </row>
    <row r="1086" spans="2:9" ht="27.75" customHeight="1" x14ac:dyDescent="0.4">
      <c r="B1086" s="25"/>
      <c r="C1086" s="27"/>
      <c r="D1086" s="7" t="s">
        <v>8</v>
      </c>
      <c r="E1086" s="8" t="s" ph="1">
        <v>19</v>
      </c>
      <c r="F1086" s="9" t="s">
        <v>3</v>
      </c>
      <c r="G1086" s="10">
        <v>1170</v>
      </c>
      <c r="H1086" s="12" t="s">
        <v>20</v>
      </c>
      <c r="I1086" s="11">
        <f>G1086*G1087</f>
        <v>347490</v>
      </c>
    </row>
    <row r="1087" spans="2:9" ht="27.75" customHeight="1" thickBot="1" x14ac:dyDescent="0.45">
      <c r="B1087" s="13" t="s">
        <v>718</v>
      </c>
      <c r="C1087" s="14" t="s">
        <v>727</v>
      </c>
      <c r="D1087" s="15" t="s">
        <v>16</v>
      </c>
      <c r="E1087" s="14" t="s" ph="1">
        <v>774</v>
      </c>
      <c r="F1087" s="15" t="s">
        <v>2</v>
      </c>
      <c r="G1087" s="14">
        <v>297</v>
      </c>
      <c r="H1087" s="15" t="s">
        <v>22</v>
      </c>
      <c r="I1087" s="16">
        <f>IF(ISERROR((I1086-I1085)/I1086),0,(I1086-I1085)/I1086)</f>
        <v>0.18803418803418803</v>
      </c>
    </row>
    <row r="1088" spans="2:9" ht="27.75" customHeight="1" thickBot="1" x14ac:dyDescent="0.45"/>
    <row r="1089" spans="2:9" ht="27.75" customHeight="1" x14ac:dyDescent="0.4">
      <c r="B1089" s="24" t="s">
        <v>0</v>
      </c>
      <c r="C1089" s="26" t="s">
        <v>172</v>
      </c>
      <c r="D1089" s="1" t="s">
        <v>4</v>
      </c>
      <c r="E1089" s="2" t="s">
        <v>674</v>
      </c>
      <c r="F1089" s="3" t="s">
        <v>5</v>
      </c>
      <c r="G1089" s="4">
        <v>120</v>
      </c>
      <c r="H1089" s="5" t="s">
        <v>1</v>
      </c>
      <c r="I1089" s="6">
        <v>44338</v>
      </c>
    </row>
    <row r="1090" spans="2:9" ht="27.75" customHeight="1" x14ac:dyDescent="0.4">
      <c r="B1090" s="25"/>
      <c r="C1090" s="27"/>
      <c r="D1090" s="7" t="s">
        <v>7</v>
      </c>
      <c r="E1090" s="8" t="s">
        <v>90</v>
      </c>
      <c r="F1090" s="9" t="s">
        <v>6</v>
      </c>
      <c r="G1090" s="10">
        <v>90</v>
      </c>
      <c r="H1090" s="9" t="s">
        <v>18</v>
      </c>
      <c r="I1090" s="11">
        <f>G1090*G1092</f>
        <v>25380</v>
      </c>
    </row>
    <row r="1091" spans="2:9" ht="27.75" customHeight="1" x14ac:dyDescent="0.4">
      <c r="B1091" s="25"/>
      <c r="C1091" s="27"/>
      <c r="D1091" s="7" t="s">
        <v>8</v>
      </c>
      <c r="E1091" s="8" t="s" ph="1">
        <v>23</v>
      </c>
      <c r="F1091" s="9" t="s">
        <v>3</v>
      </c>
      <c r="G1091" s="10">
        <v>120</v>
      </c>
      <c r="H1091" s="12" t="s">
        <v>20</v>
      </c>
      <c r="I1091" s="11">
        <f>G1091*G1092</f>
        <v>33840</v>
      </c>
    </row>
    <row r="1092" spans="2:9" ht="27.75" customHeight="1" thickBot="1" x14ac:dyDescent="0.45">
      <c r="B1092" s="13" t="s">
        <v>718</v>
      </c>
      <c r="C1092" s="14" t="s">
        <v>451</v>
      </c>
      <c r="D1092" s="15" t="s">
        <v>16</v>
      </c>
      <c r="E1092" s="14" t="s" ph="1">
        <v>59</v>
      </c>
      <c r="F1092" s="15" t="s">
        <v>2</v>
      </c>
      <c r="G1092" s="14">
        <v>282</v>
      </c>
      <c r="H1092" s="15" t="s">
        <v>22</v>
      </c>
      <c r="I1092" s="16">
        <f>IF(ISERROR((I1091-I1090)/I1091),0,(I1091-I1090)/I1091)</f>
        <v>0.25</v>
      </c>
    </row>
    <row r="1093" spans="2:9" ht="27.75" customHeight="1" thickBot="1" x14ac:dyDescent="0.45"/>
    <row r="1094" spans="2:9" ht="27.75" customHeight="1" x14ac:dyDescent="0.4">
      <c r="B1094" s="24" t="s">
        <v>0</v>
      </c>
      <c r="C1094" s="26" t="s">
        <v>452</v>
      </c>
      <c r="D1094" s="1" t="s">
        <v>4</v>
      </c>
      <c r="E1094" s="2" t="s">
        <v>35</v>
      </c>
      <c r="F1094" s="3" t="s">
        <v>5</v>
      </c>
      <c r="G1094" s="4">
        <v>130</v>
      </c>
      <c r="H1094" s="5" t="s">
        <v>1</v>
      </c>
      <c r="I1094" s="6">
        <v>44340</v>
      </c>
    </row>
    <row r="1095" spans="2:9" ht="27.75" customHeight="1" x14ac:dyDescent="0.4">
      <c r="B1095" s="25"/>
      <c r="C1095" s="27"/>
      <c r="D1095" s="7" t="s">
        <v>7</v>
      </c>
      <c r="E1095" s="8" t="s">
        <v>142</v>
      </c>
      <c r="F1095" s="9" t="s">
        <v>6</v>
      </c>
      <c r="G1095" s="10">
        <v>95</v>
      </c>
      <c r="H1095" s="9" t="s">
        <v>18</v>
      </c>
      <c r="I1095" s="11">
        <f>G1095*G1097</f>
        <v>5700</v>
      </c>
    </row>
    <row r="1096" spans="2:9" ht="27.75" customHeight="1" x14ac:dyDescent="0.4">
      <c r="B1096" s="25"/>
      <c r="C1096" s="27"/>
      <c r="D1096" s="7" t="s">
        <v>8</v>
      </c>
      <c r="E1096" s="8" t="s" ph="1">
        <v>31</v>
      </c>
      <c r="F1096" s="9" t="s">
        <v>3</v>
      </c>
      <c r="G1096" s="10">
        <v>130</v>
      </c>
      <c r="H1096" s="12" t="s">
        <v>20</v>
      </c>
      <c r="I1096" s="11">
        <f>G1096*G1097</f>
        <v>7800</v>
      </c>
    </row>
    <row r="1097" spans="2:9" ht="27.75" customHeight="1" thickBot="1" x14ac:dyDescent="0.45">
      <c r="B1097" s="13" t="s">
        <v>718</v>
      </c>
      <c r="C1097" s="14" t="s">
        <v>453</v>
      </c>
      <c r="D1097" s="15" t="s">
        <v>16</v>
      </c>
      <c r="E1097" s="14" t="s" ph="1">
        <v>744</v>
      </c>
      <c r="F1097" s="15" t="s">
        <v>2</v>
      </c>
      <c r="G1097" s="14">
        <v>60</v>
      </c>
      <c r="H1097" s="15" t="s">
        <v>22</v>
      </c>
      <c r="I1097" s="16">
        <f>IF(ISERROR((I1096-I1095)/I1096),0,(I1096-I1095)/I1096)</f>
        <v>0.26923076923076922</v>
      </c>
    </row>
    <row r="1098" spans="2:9" ht="27.75" customHeight="1" thickBot="1" x14ac:dyDescent="0.45"/>
    <row r="1099" spans="2:9" ht="27.75" customHeight="1" x14ac:dyDescent="0.4">
      <c r="B1099" s="24" t="s">
        <v>0</v>
      </c>
      <c r="C1099" s="26" t="s">
        <v>160</v>
      </c>
      <c r="D1099" s="1" t="s">
        <v>4</v>
      </c>
      <c r="E1099" s="2" t="s">
        <v>663</v>
      </c>
      <c r="F1099" s="3" t="s">
        <v>5</v>
      </c>
      <c r="G1099" s="4">
        <v>1300</v>
      </c>
      <c r="H1099" s="5" t="s">
        <v>1</v>
      </c>
      <c r="I1099" s="6">
        <v>44340</v>
      </c>
    </row>
    <row r="1100" spans="2:9" ht="27.75" customHeight="1" x14ac:dyDescent="0.4">
      <c r="B1100" s="25"/>
      <c r="C1100" s="27"/>
      <c r="D1100" s="7" t="s">
        <v>7</v>
      </c>
      <c r="E1100" s="8" t="s">
        <v>61</v>
      </c>
      <c r="F1100" s="9" t="s">
        <v>6</v>
      </c>
      <c r="G1100" s="10">
        <v>950</v>
      </c>
      <c r="H1100" s="9" t="s">
        <v>18</v>
      </c>
      <c r="I1100" s="11">
        <f>G1100*G1102</f>
        <v>14250</v>
      </c>
    </row>
    <row r="1101" spans="2:9" ht="27.75" customHeight="1" x14ac:dyDescent="0.4">
      <c r="B1101" s="25"/>
      <c r="C1101" s="27"/>
      <c r="D1101" s="7" t="s">
        <v>8</v>
      </c>
      <c r="E1101" s="8" t="s" ph="1">
        <v>19</v>
      </c>
      <c r="F1101" s="9" t="s">
        <v>3</v>
      </c>
      <c r="G1101" s="10">
        <v>1170</v>
      </c>
      <c r="H1101" s="12" t="s">
        <v>20</v>
      </c>
      <c r="I1101" s="11">
        <f>G1101*G1102</f>
        <v>17550</v>
      </c>
    </row>
    <row r="1102" spans="2:9" ht="27.75" customHeight="1" thickBot="1" x14ac:dyDescent="0.45">
      <c r="B1102" s="13" t="s">
        <v>718</v>
      </c>
      <c r="C1102" s="14" t="s">
        <v>418</v>
      </c>
      <c r="D1102" s="15" t="s">
        <v>25</v>
      </c>
      <c r="E1102" s="14" t="s" ph="1">
        <v>704</v>
      </c>
      <c r="F1102" s="15" t="s">
        <v>2</v>
      </c>
      <c r="G1102" s="14">
        <v>15</v>
      </c>
      <c r="H1102" s="15" t="s">
        <v>22</v>
      </c>
      <c r="I1102" s="16">
        <f>IF(ISERROR((I1101-I1100)/I1101),0,(I1101-I1100)/I1101)</f>
        <v>0.18803418803418803</v>
      </c>
    </row>
    <row r="1103" spans="2:9" ht="27.75" customHeight="1" thickBot="1" x14ac:dyDescent="0.45"/>
    <row r="1104" spans="2:9" ht="27.75" customHeight="1" x14ac:dyDescent="0.4">
      <c r="B1104" s="24" t="s">
        <v>0</v>
      </c>
      <c r="C1104" s="26" t="s">
        <v>169</v>
      </c>
      <c r="D1104" s="1" t="s">
        <v>4</v>
      </c>
      <c r="E1104" s="2" t="s">
        <v>681</v>
      </c>
      <c r="F1104" s="3" t="s">
        <v>5</v>
      </c>
      <c r="G1104" s="4">
        <v>1300</v>
      </c>
      <c r="H1104" s="5" t="s">
        <v>1</v>
      </c>
      <c r="I1104" s="6">
        <v>44341</v>
      </c>
    </row>
    <row r="1105" spans="2:9" ht="27.75" customHeight="1" x14ac:dyDescent="0.4">
      <c r="B1105" s="25"/>
      <c r="C1105" s="27"/>
      <c r="D1105" s="7" t="s">
        <v>7</v>
      </c>
      <c r="E1105" s="8" t="s">
        <v>48</v>
      </c>
      <c r="F1105" s="9" t="s">
        <v>6</v>
      </c>
      <c r="G1105" s="10">
        <v>950</v>
      </c>
      <c r="H1105" s="9" t="s">
        <v>18</v>
      </c>
      <c r="I1105" s="11">
        <f>G1105*G1107</f>
        <v>48450</v>
      </c>
    </row>
    <row r="1106" spans="2:9" ht="27.75" customHeight="1" x14ac:dyDescent="0.4">
      <c r="B1106" s="25"/>
      <c r="C1106" s="27"/>
      <c r="D1106" s="7" t="s">
        <v>8</v>
      </c>
      <c r="E1106" s="8" t="s" ph="1">
        <v>32</v>
      </c>
      <c r="F1106" s="9" t="s">
        <v>3</v>
      </c>
      <c r="G1106" s="10">
        <v>1170</v>
      </c>
      <c r="H1106" s="12" t="s">
        <v>20</v>
      </c>
      <c r="I1106" s="11">
        <f>G1106*G1107</f>
        <v>59670</v>
      </c>
    </row>
    <row r="1107" spans="2:9" ht="27.75" customHeight="1" thickBot="1" x14ac:dyDescent="0.45">
      <c r="B1107" s="13" t="s">
        <v>718</v>
      </c>
      <c r="C1107" s="14" t="s">
        <v>454</v>
      </c>
      <c r="D1107" s="15" t="s">
        <v>29</v>
      </c>
      <c r="E1107" s="14" t="s" ph="1">
        <v>694</v>
      </c>
      <c r="F1107" s="15" t="s">
        <v>2</v>
      </c>
      <c r="G1107" s="14">
        <v>51</v>
      </c>
      <c r="H1107" s="15" t="s">
        <v>22</v>
      </c>
      <c r="I1107" s="16">
        <f>IF(ISERROR((I1106-I1105)/I1106),0,(I1106-I1105)/I1106)</f>
        <v>0.18803418803418803</v>
      </c>
    </row>
    <row r="1108" spans="2:9" ht="27.75" customHeight="1" thickBot="1" x14ac:dyDescent="0.45"/>
    <row r="1109" spans="2:9" ht="27.75" customHeight="1" x14ac:dyDescent="0.4">
      <c r="B1109" s="24" t="s">
        <v>0</v>
      </c>
      <c r="C1109" s="26" t="s">
        <v>72</v>
      </c>
      <c r="D1109" s="1" t="s">
        <v>4</v>
      </c>
      <c r="E1109" s="2" t="s">
        <v>43</v>
      </c>
      <c r="F1109" s="3" t="s">
        <v>5</v>
      </c>
      <c r="G1109" s="4">
        <v>6000</v>
      </c>
      <c r="H1109" s="5" t="s">
        <v>1</v>
      </c>
      <c r="I1109" s="6">
        <v>44341</v>
      </c>
    </row>
    <row r="1110" spans="2:9" ht="27.75" customHeight="1" x14ac:dyDescent="0.4">
      <c r="B1110" s="25"/>
      <c r="C1110" s="27"/>
      <c r="D1110" s="7" t="s">
        <v>7</v>
      </c>
      <c r="E1110" s="8" t="s">
        <v>61</v>
      </c>
      <c r="F1110" s="9" t="s">
        <v>6</v>
      </c>
      <c r="G1110" s="10">
        <v>4500</v>
      </c>
      <c r="H1110" s="9" t="s">
        <v>18</v>
      </c>
      <c r="I1110" s="11">
        <f>G1110*G1112</f>
        <v>58500</v>
      </c>
    </row>
    <row r="1111" spans="2:9" ht="27.75" customHeight="1" x14ac:dyDescent="0.4">
      <c r="B1111" s="25"/>
      <c r="C1111" s="27"/>
      <c r="D1111" s="7" t="s">
        <v>8</v>
      </c>
      <c r="E1111" s="8" t="s" ph="1">
        <v>31</v>
      </c>
      <c r="F1111" s="9" t="s">
        <v>3</v>
      </c>
      <c r="G1111" s="10">
        <v>4800</v>
      </c>
      <c r="H1111" s="12" t="s">
        <v>20</v>
      </c>
      <c r="I1111" s="11">
        <f>G1111*G1112</f>
        <v>62400</v>
      </c>
    </row>
    <row r="1112" spans="2:9" ht="27.75" customHeight="1" thickBot="1" x14ac:dyDescent="0.45">
      <c r="B1112" s="13" t="s">
        <v>718</v>
      </c>
      <c r="C1112" s="14" t="s">
        <v>277</v>
      </c>
      <c r="D1112" s="15" t="s">
        <v>29</v>
      </c>
      <c r="E1112" s="14" t="s" ph="1">
        <v>775</v>
      </c>
      <c r="F1112" s="15" t="s">
        <v>2</v>
      </c>
      <c r="G1112" s="14">
        <v>13</v>
      </c>
      <c r="H1112" s="15" t="s">
        <v>22</v>
      </c>
      <c r="I1112" s="16">
        <f>IF(ISERROR((I1111-I1110)/I1111),0,(I1111-I1110)/I1111)</f>
        <v>6.25E-2</v>
      </c>
    </row>
    <row r="1113" spans="2:9" ht="27.75" customHeight="1" thickBot="1" x14ac:dyDescent="0.45"/>
    <row r="1114" spans="2:9" ht="27.75" customHeight="1" x14ac:dyDescent="0.4">
      <c r="B1114" s="24" t="s">
        <v>0</v>
      </c>
      <c r="C1114" s="26" t="s">
        <v>174</v>
      </c>
      <c r="D1114" s="1" t="s">
        <v>4</v>
      </c>
      <c r="E1114" s="2" t="s">
        <v>75</v>
      </c>
      <c r="F1114" s="3" t="s">
        <v>5</v>
      </c>
      <c r="G1114" s="4">
        <v>120</v>
      </c>
      <c r="H1114" s="5" t="s">
        <v>1</v>
      </c>
      <c r="I1114" s="6">
        <v>44341</v>
      </c>
    </row>
    <row r="1115" spans="2:9" ht="27.75" customHeight="1" x14ac:dyDescent="0.4">
      <c r="B1115" s="25"/>
      <c r="C1115" s="27"/>
      <c r="D1115" s="7" t="s">
        <v>7</v>
      </c>
      <c r="E1115" s="8" t="s">
        <v>61</v>
      </c>
      <c r="F1115" s="9" t="s">
        <v>6</v>
      </c>
      <c r="G1115" s="10">
        <v>90</v>
      </c>
      <c r="H1115" s="9" t="s">
        <v>18</v>
      </c>
      <c r="I1115" s="11">
        <f>G1115*G1117</f>
        <v>4050</v>
      </c>
    </row>
    <row r="1116" spans="2:9" ht="27.75" customHeight="1" x14ac:dyDescent="0.4">
      <c r="B1116" s="25"/>
      <c r="C1116" s="27"/>
      <c r="D1116" s="7" t="s">
        <v>8</v>
      </c>
      <c r="E1116" s="8" t="s" ph="1">
        <v>19</v>
      </c>
      <c r="F1116" s="9" t="s">
        <v>3</v>
      </c>
      <c r="G1116" s="10">
        <v>120</v>
      </c>
      <c r="H1116" s="12" t="s">
        <v>20</v>
      </c>
      <c r="I1116" s="11">
        <f>G1116*G1117</f>
        <v>5400</v>
      </c>
    </row>
    <row r="1117" spans="2:9" ht="27.75" customHeight="1" thickBot="1" x14ac:dyDescent="0.45">
      <c r="B1117" s="13" t="s">
        <v>718</v>
      </c>
      <c r="C1117" s="14" t="s">
        <v>345</v>
      </c>
      <c r="D1117" s="15" t="s">
        <v>16</v>
      </c>
      <c r="E1117" s="14" t="s" ph="1">
        <v>746</v>
      </c>
      <c r="F1117" s="15" t="s">
        <v>2</v>
      </c>
      <c r="G1117" s="14">
        <v>45</v>
      </c>
      <c r="H1117" s="15" t="s">
        <v>22</v>
      </c>
      <c r="I1117" s="16">
        <f>IF(ISERROR((I1116-I1115)/I1116),0,(I1116-I1115)/I1116)</f>
        <v>0.25</v>
      </c>
    </row>
    <row r="1118" spans="2:9" ht="27.75" customHeight="1" thickBot="1" x14ac:dyDescent="0.45"/>
    <row r="1119" spans="2:9" ht="27.75" customHeight="1" x14ac:dyDescent="0.4">
      <c r="B1119" s="24" t="s">
        <v>0</v>
      </c>
      <c r="C1119" s="26" t="s">
        <v>12</v>
      </c>
      <c r="D1119" s="1" t="s">
        <v>4</v>
      </c>
      <c r="E1119" s="2" t="s">
        <v>75</v>
      </c>
      <c r="F1119" s="3" t="s">
        <v>5</v>
      </c>
      <c r="G1119" s="4">
        <v>1200</v>
      </c>
      <c r="H1119" s="5" t="s">
        <v>1</v>
      </c>
      <c r="I1119" s="6">
        <v>44342</v>
      </c>
    </row>
    <row r="1120" spans="2:9" ht="27.75" customHeight="1" x14ac:dyDescent="0.4">
      <c r="B1120" s="25"/>
      <c r="C1120" s="27"/>
      <c r="D1120" s="7" t="s">
        <v>7</v>
      </c>
      <c r="E1120" s="8" t="s">
        <v>90</v>
      </c>
      <c r="F1120" s="9" t="s">
        <v>6</v>
      </c>
      <c r="G1120" s="10">
        <v>900</v>
      </c>
      <c r="H1120" s="9" t="s">
        <v>18</v>
      </c>
      <c r="I1120" s="11">
        <f>G1120*G1122</f>
        <v>198900</v>
      </c>
    </row>
    <row r="1121" spans="2:9" ht="27.75" customHeight="1" x14ac:dyDescent="0.4">
      <c r="B1121" s="25"/>
      <c r="C1121" s="27"/>
      <c r="D1121" s="7" t="s">
        <v>8</v>
      </c>
      <c r="E1121" s="8" t="s" ph="1">
        <v>23</v>
      </c>
      <c r="F1121" s="9" t="s">
        <v>3</v>
      </c>
      <c r="G1121" s="10">
        <v>1080</v>
      </c>
      <c r="H1121" s="12" t="s">
        <v>20</v>
      </c>
      <c r="I1121" s="11">
        <f>G1121*G1122</f>
        <v>238680</v>
      </c>
    </row>
    <row r="1122" spans="2:9" ht="27.75" customHeight="1" thickBot="1" x14ac:dyDescent="0.45">
      <c r="B1122" s="13" t="s">
        <v>718</v>
      </c>
      <c r="C1122" s="14" t="s">
        <v>455</v>
      </c>
      <c r="D1122" s="15" t="s">
        <v>16</v>
      </c>
      <c r="E1122" s="14" t="s" ph="1">
        <v>26</v>
      </c>
      <c r="F1122" s="15" t="s">
        <v>2</v>
      </c>
      <c r="G1122" s="14">
        <v>221</v>
      </c>
      <c r="H1122" s="15" t="s">
        <v>22</v>
      </c>
      <c r="I1122" s="16">
        <f>IF(ISERROR((I1121-I1120)/I1121),0,(I1121-I1120)/I1121)</f>
        <v>0.16666666666666666</v>
      </c>
    </row>
    <row r="1123" spans="2:9" ht="27.75" customHeight="1" thickBot="1" x14ac:dyDescent="0.45"/>
    <row r="1124" spans="2:9" ht="27.75" customHeight="1" x14ac:dyDescent="0.4">
      <c r="B1124" s="24" t="s">
        <v>0</v>
      </c>
      <c r="C1124" s="26" t="s">
        <v>171</v>
      </c>
      <c r="D1124" s="1" t="s">
        <v>4</v>
      </c>
      <c r="E1124" s="2" t="s">
        <v>43</v>
      </c>
      <c r="F1124" s="3" t="s">
        <v>5</v>
      </c>
      <c r="G1124" s="4">
        <v>6000</v>
      </c>
      <c r="H1124" s="5" t="s">
        <v>1</v>
      </c>
      <c r="I1124" s="6">
        <v>44342</v>
      </c>
    </row>
    <row r="1125" spans="2:9" ht="27.75" customHeight="1" x14ac:dyDescent="0.4">
      <c r="B1125" s="25"/>
      <c r="C1125" s="27"/>
      <c r="D1125" s="7" t="s">
        <v>7</v>
      </c>
      <c r="E1125" s="8" t="s">
        <v>61</v>
      </c>
      <c r="F1125" s="9" t="s">
        <v>6</v>
      </c>
      <c r="G1125" s="10">
        <v>4500</v>
      </c>
      <c r="H1125" s="9" t="s">
        <v>18</v>
      </c>
      <c r="I1125" s="11">
        <f>G1125*G1127</f>
        <v>13500</v>
      </c>
    </row>
    <row r="1126" spans="2:9" ht="27.75" customHeight="1" x14ac:dyDescent="0.4">
      <c r="B1126" s="25"/>
      <c r="C1126" s="27"/>
      <c r="D1126" s="7" t="s">
        <v>8</v>
      </c>
      <c r="E1126" s="8" t="s" ph="1">
        <v>31</v>
      </c>
      <c r="F1126" s="9" t="s">
        <v>3</v>
      </c>
      <c r="G1126" s="10">
        <v>4800</v>
      </c>
      <c r="H1126" s="12" t="s">
        <v>20</v>
      </c>
      <c r="I1126" s="11">
        <f>G1126*G1127</f>
        <v>14400</v>
      </c>
    </row>
    <row r="1127" spans="2:9" ht="27.75" customHeight="1" thickBot="1" x14ac:dyDescent="0.45">
      <c r="B1127" s="13" t="s">
        <v>718</v>
      </c>
      <c r="C1127" s="14" t="s">
        <v>456</v>
      </c>
      <c r="D1127" s="15" t="s">
        <v>25</v>
      </c>
      <c r="E1127" s="14" t="s" ph="1">
        <v>715</v>
      </c>
      <c r="F1127" s="15" t="s">
        <v>2</v>
      </c>
      <c r="G1127" s="14">
        <v>3</v>
      </c>
      <c r="H1127" s="15" t="s">
        <v>22</v>
      </c>
      <c r="I1127" s="16">
        <f>IF(ISERROR((I1126-I1125)/I1126),0,(I1126-I1125)/I1126)</f>
        <v>6.25E-2</v>
      </c>
    </row>
    <row r="1128" spans="2:9" ht="27.75" customHeight="1" thickBot="1" x14ac:dyDescent="0.45"/>
    <row r="1129" spans="2:9" ht="27.75" customHeight="1" x14ac:dyDescent="0.4">
      <c r="B1129" s="24" t="s">
        <v>0</v>
      </c>
      <c r="C1129" s="26" t="s">
        <v>110</v>
      </c>
      <c r="D1129" s="1" t="s">
        <v>4</v>
      </c>
      <c r="E1129" s="2" t="s">
        <v>51</v>
      </c>
      <c r="F1129" s="3" t="s">
        <v>5</v>
      </c>
      <c r="G1129" s="4">
        <v>6500</v>
      </c>
      <c r="H1129" s="5" t="s">
        <v>1</v>
      </c>
      <c r="I1129" s="6">
        <v>44342</v>
      </c>
    </row>
    <row r="1130" spans="2:9" ht="27.75" customHeight="1" x14ac:dyDescent="0.4">
      <c r="B1130" s="25"/>
      <c r="C1130" s="27"/>
      <c r="D1130" s="7" t="s">
        <v>7</v>
      </c>
      <c r="E1130" s="8" t="s">
        <v>672</v>
      </c>
      <c r="F1130" s="9" t="s">
        <v>6</v>
      </c>
      <c r="G1130" s="10">
        <v>4750</v>
      </c>
      <c r="H1130" s="9" t="s">
        <v>18</v>
      </c>
      <c r="I1130" s="11">
        <f>G1130*G1132</f>
        <v>931000</v>
      </c>
    </row>
    <row r="1131" spans="2:9" ht="27.75" customHeight="1" x14ac:dyDescent="0.4">
      <c r="B1131" s="25"/>
      <c r="C1131" s="27"/>
      <c r="D1131" s="7" t="s">
        <v>8</v>
      </c>
      <c r="E1131" s="8" t="s" ph="1">
        <v>19</v>
      </c>
      <c r="F1131" s="9" t="s">
        <v>3</v>
      </c>
      <c r="G1131" s="10">
        <v>5200</v>
      </c>
      <c r="H1131" s="12" t="s">
        <v>20</v>
      </c>
      <c r="I1131" s="11">
        <f>G1131*G1132</f>
        <v>1019200</v>
      </c>
    </row>
    <row r="1132" spans="2:9" ht="27.75" customHeight="1" thickBot="1" x14ac:dyDescent="0.45">
      <c r="B1132" s="13" t="s">
        <v>718</v>
      </c>
      <c r="C1132" s="14" t="s">
        <v>372</v>
      </c>
      <c r="D1132" s="15" t="s">
        <v>25</v>
      </c>
      <c r="E1132" s="14" t="s" ph="1">
        <v>745</v>
      </c>
      <c r="F1132" s="15" t="s">
        <v>2</v>
      </c>
      <c r="G1132" s="14">
        <v>196</v>
      </c>
      <c r="H1132" s="15" t="s">
        <v>22</v>
      </c>
      <c r="I1132" s="16">
        <f>IF(ISERROR((I1131-I1130)/I1131),0,(I1131-I1130)/I1131)</f>
        <v>8.6538461538461536E-2</v>
      </c>
    </row>
    <row r="1133" spans="2:9" ht="27.75" customHeight="1" thickBot="1" x14ac:dyDescent="0.45"/>
    <row r="1134" spans="2:9" ht="27.75" customHeight="1" x14ac:dyDescent="0.4">
      <c r="B1134" s="24" t="s">
        <v>0</v>
      </c>
      <c r="C1134" s="26" t="s">
        <v>176</v>
      </c>
      <c r="D1134" s="1" t="s">
        <v>4</v>
      </c>
      <c r="E1134" s="2" t="s">
        <v>51</v>
      </c>
      <c r="F1134" s="3" t="s">
        <v>5</v>
      </c>
      <c r="G1134" s="4">
        <v>6000</v>
      </c>
      <c r="H1134" s="5" t="s">
        <v>1</v>
      </c>
      <c r="I1134" s="6">
        <v>44342</v>
      </c>
    </row>
    <row r="1135" spans="2:9" ht="27.75" customHeight="1" x14ac:dyDescent="0.4">
      <c r="B1135" s="25"/>
      <c r="C1135" s="27"/>
      <c r="D1135" s="7" t="s">
        <v>7</v>
      </c>
      <c r="E1135" s="8" t="s">
        <v>149</v>
      </c>
      <c r="F1135" s="9" t="s">
        <v>6</v>
      </c>
      <c r="G1135" s="10">
        <v>4500</v>
      </c>
      <c r="H1135" s="9" t="s">
        <v>18</v>
      </c>
      <c r="I1135" s="11">
        <f>G1135*G1137</f>
        <v>792000</v>
      </c>
    </row>
    <row r="1136" spans="2:9" ht="27.75" customHeight="1" x14ac:dyDescent="0.4">
      <c r="B1136" s="25"/>
      <c r="C1136" s="27"/>
      <c r="D1136" s="7" t="s">
        <v>8</v>
      </c>
      <c r="E1136" s="8" t="s" ph="1">
        <v>31</v>
      </c>
      <c r="F1136" s="9" t="s">
        <v>3</v>
      </c>
      <c r="G1136" s="10">
        <v>4800</v>
      </c>
      <c r="H1136" s="12" t="s">
        <v>20</v>
      </c>
      <c r="I1136" s="11">
        <f>G1136*G1137</f>
        <v>844800</v>
      </c>
    </row>
    <row r="1137" spans="2:9" ht="27.75" customHeight="1" thickBot="1" x14ac:dyDescent="0.45">
      <c r="B1137" s="13" t="s">
        <v>718</v>
      </c>
      <c r="C1137" s="14" t="s">
        <v>457</v>
      </c>
      <c r="D1137" s="15" t="s">
        <v>25</v>
      </c>
      <c r="E1137" s="14" t="s" ph="1">
        <v>715</v>
      </c>
      <c r="F1137" s="15" t="s">
        <v>2</v>
      </c>
      <c r="G1137" s="14">
        <v>176</v>
      </c>
      <c r="H1137" s="15" t="s">
        <v>22</v>
      </c>
      <c r="I1137" s="16">
        <f>IF(ISERROR((I1136-I1135)/I1136),0,(I1136-I1135)/I1136)</f>
        <v>6.25E-2</v>
      </c>
    </row>
    <row r="1138" spans="2:9" ht="27.75" customHeight="1" thickBot="1" x14ac:dyDescent="0.45"/>
    <row r="1139" spans="2:9" ht="27.75" customHeight="1" x14ac:dyDescent="0.4">
      <c r="B1139" s="24" t="s">
        <v>0</v>
      </c>
      <c r="C1139" s="26" t="s">
        <v>91</v>
      </c>
      <c r="D1139" s="1" t="s">
        <v>4</v>
      </c>
      <c r="E1139" s="2" t="s">
        <v>75</v>
      </c>
      <c r="F1139" s="3" t="s">
        <v>5</v>
      </c>
      <c r="G1139" s="4">
        <v>6000</v>
      </c>
      <c r="H1139" s="5" t="s">
        <v>1</v>
      </c>
      <c r="I1139" s="6">
        <v>44343</v>
      </c>
    </row>
    <row r="1140" spans="2:9" ht="27.75" customHeight="1" x14ac:dyDescent="0.4">
      <c r="B1140" s="25"/>
      <c r="C1140" s="27"/>
      <c r="D1140" s="7" t="s">
        <v>7</v>
      </c>
      <c r="E1140" s="8" t="s">
        <v>36</v>
      </c>
      <c r="F1140" s="9" t="s">
        <v>6</v>
      </c>
      <c r="G1140" s="10">
        <v>4500</v>
      </c>
      <c r="H1140" s="9" t="s">
        <v>18</v>
      </c>
      <c r="I1140" s="11">
        <f>G1140*G1142</f>
        <v>193500</v>
      </c>
    </row>
    <row r="1141" spans="2:9" ht="27.75" customHeight="1" x14ac:dyDescent="0.4">
      <c r="B1141" s="25"/>
      <c r="C1141" s="27"/>
      <c r="D1141" s="7" t="s">
        <v>8</v>
      </c>
      <c r="E1141" s="8" t="s" ph="1">
        <v>32</v>
      </c>
      <c r="F1141" s="9" t="s">
        <v>3</v>
      </c>
      <c r="G1141" s="10">
        <v>4800</v>
      </c>
      <c r="H1141" s="12" t="s">
        <v>20</v>
      </c>
      <c r="I1141" s="11">
        <f>G1141*G1142</f>
        <v>206400</v>
      </c>
    </row>
    <row r="1142" spans="2:9" ht="27.75" customHeight="1" thickBot="1" x14ac:dyDescent="0.45">
      <c r="B1142" s="13" t="s">
        <v>718</v>
      </c>
      <c r="C1142" s="14" t="s">
        <v>393</v>
      </c>
      <c r="D1142" s="15" t="s">
        <v>16</v>
      </c>
      <c r="E1142" s="14" t="s" ph="1">
        <v>177</v>
      </c>
      <c r="F1142" s="15" t="s">
        <v>2</v>
      </c>
      <c r="G1142" s="14">
        <v>43</v>
      </c>
      <c r="H1142" s="15" t="s">
        <v>22</v>
      </c>
      <c r="I1142" s="16">
        <f>IF(ISERROR((I1141-I1140)/I1141),0,(I1141-I1140)/I1141)</f>
        <v>6.25E-2</v>
      </c>
    </row>
    <row r="1143" spans="2:9" ht="27.75" customHeight="1" thickBot="1" x14ac:dyDescent="0.45"/>
    <row r="1144" spans="2:9" ht="27.75" customHeight="1" x14ac:dyDescent="0.4">
      <c r="B1144" s="24" t="s">
        <v>0</v>
      </c>
      <c r="C1144" s="26" t="s">
        <v>121</v>
      </c>
      <c r="D1144" s="1" t="s">
        <v>4</v>
      </c>
      <c r="E1144" s="2" t="s">
        <v>665</v>
      </c>
      <c r="F1144" s="3" t="s">
        <v>5</v>
      </c>
      <c r="G1144" s="4">
        <v>6500</v>
      </c>
      <c r="H1144" s="5" t="s">
        <v>1</v>
      </c>
      <c r="I1144" s="6">
        <v>44343</v>
      </c>
    </row>
    <row r="1145" spans="2:9" ht="27.75" customHeight="1" x14ac:dyDescent="0.4">
      <c r="B1145" s="25"/>
      <c r="C1145" s="27"/>
      <c r="D1145" s="7" t="s">
        <v>7</v>
      </c>
      <c r="E1145" s="8" t="s">
        <v>54</v>
      </c>
      <c r="F1145" s="9" t="s">
        <v>6</v>
      </c>
      <c r="G1145" s="10">
        <v>4750</v>
      </c>
      <c r="H1145" s="9" t="s">
        <v>18</v>
      </c>
      <c r="I1145" s="11">
        <f>G1145*G1147</f>
        <v>698250</v>
      </c>
    </row>
    <row r="1146" spans="2:9" ht="27.75" customHeight="1" x14ac:dyDescent="0.4">
      <c r="B1146" s="25"/>
      <c r="C1146" s="27"/>
      <c r="D1146" s="7" t="s">
        <v>8</v>
      </c>
      <c r="E1146" s="8" t="s" ph="1">
        <v>32</v>
      </c>
      <c r="F1146" s="9" t="s">
        <v>3</v>
      </c>
      <c r="G1146" s="10">
        <v>5200</v>
      </c>
      <c r="H1146" s="12" t="s">
        <v>20</v>
      </c>
      <c r="I1146" s="11">
        <f>G1146*G1147</f>
        <v>764400</v>
      </c>
    </row>
    <row r="1147" spans="2:9" ht="27.75" customHeight="1" thickBot="1" x14ac:dyDescent="0.45">
      <c r="B1147" s="13" t="s">
        <v>718</v>
      </c>
      <c r="C1147" s="14" t="s">
        <v>458</v>
      </c>
      <c r="D1147" s="15" t="s">
        <v>25</v>
      </c>
      <c r="E1147" s="14" t="s" ph="1">
        <v>714</v>
      </c>
      <c r="F1147" s="15" t="s">
        <v>2</v>
      </c>
      <c r="G1147" s="14">
        <v>147</v>
      </c>
      <c r="H1147" s="15" t="s">
        <v>22</v>
      </c>
      <c r="I1147" s="16">
        <f>IF(ISERROR((I1146-I1145)/I1146),0,(I1146-I1145)/I1146)</f>
        <v>8.6538461538461536E-2</v>
      </c>
    </row>
    <row r="1148" spans="2:9" ht="27.75" customHeight="1" thickBot="1" x14ac:dyDescent="0.45"/>
    <row r="1149" spans="2:9" ht="27.75" customHeight="1" x14ac:dyDescent="0.4">
      <c r="B1149" s="24" t="s">
        <v>0</v>
      </c>
      <c r="C1149" s="26" t="s">
        <v>459</v>
      </c>
      <c r="D1149" s="1" t="s">
        <v>4</v>
      </c>
      <c r="E1149" s="2" t="s">
        <v>51</v>
      </c>
      <c r="F1149" s="3" t="s">
        <v>5</v>
      </c>
      <c r="G1149" s="4">
        <v>130</v>
      </c>
      <c r="H1149" s="5" t="s">
        <v>1</v>
      </c>
      <c r="I1149" s="6">
        <v>44343</v>
      </c>
    </row>
    <row r="1150" spans="2:9" ht="27.75" customHeight="1" x14ac:dyDescent="0.4">
      <c r="B1150" s="25"/>
      <c r="C1150" s="27"/>
      <c r="D1150" s="7" t="s">
        <v>7</v>
      </c>
      <c r="E1150" s="8" t="s">
        <v>54</v>
      </c>
      <c r="F1150" s="9" t="s">
        <v>6</v>
      </c>
      <c r="G1150" s="10">
        <v>95</v>
      </c>
      <c r="H1150" s="9" t="s">
        <v>18</v>
      </c>
      <c r="I1150" s="11">
        <f>G1150*G1152</f>
        <v>13775</v>
      </c>
    </row>
    <row r="1151" spans="2:9" ht="27.75" customHeight="1" x14ac:dyDescent="0.4">
      <c r="B1151" s="25"/>
      <c r="C1151" s="27"/>
      <c r="D1151" s="7" t="s">
        <v>8</v>
      </c>
      <c r="E1151" s="8" t="s" ph="1">
        <v>23</v>
      </c>
      <c r="F1151" s="9" t="s">
        <v>3</v>
      </c>
      <c r="G1151" s="10">
        <v>130</v>
      </c>
      <c r="H1151" s="12" t="s">
        <v>20</v>
      </c>
      <c r="I1151" s="11">
        <f>G1151*G1152</f>
        <v>18850</v>
      </c>
    </row>
    <row r="1152" spans="2:9" ht="27.75" customHeight="1" thickBot="1" x14ac:dyDescent="0.45">
      <c r="B1152" s="13" t="s">
        <v>718</v>
      </c>
      <c r="C1152" s="14" t="s">
        <v>370</v>
      </c>
      <c r="D1152" s="15" t="s">
        <v>25</v>
      </c>
      <c r="E1152" s="14" t="s" ph="1">
        <v>751</v>
      </c>
      <c r="F1152" s="15" t="s">
        <v>2</v>
      </c>
      <c r="G1152" s="14">
        <v>145</v>
      </c>
      <c r="H1152" s="15" t="s">
        <v>22</v>
      </c>
      <c r="I1152" s="16">
        <f>IF(ISERROR((I1151-I1150)/I1151),0,(I1151-I1150)/I1151)</f>
        <v>0.26923076923076922</v>
      </c>
    </row>
    <row r="1153" spans="2:9" ht="27.75" customHeight="1" thickBot="1" x14ac:dyDescent="0.45"/>
    <row r="1154" spans="2:9" ht="27.75" customHeight="1" x14ac:dyDescent="0.4">
      <c r="B1154" s="24" t="s">
        <v>0</v>
      </c>
      <c r="C1154" s="26" t="s">
        <v>146</v>
      </c>
      <c r="D1154" s="1" t="s">
        <v>4</v>
      </c>
      <c r="E1154" s="2" t="s">
        <v>659</v>
      </c>
      <c r="F1154" s="3" t="s">
        <v>5</v>
      </c>
      <c r="G1154" s="4">
        <v>130</v>
      </c>
      <c r="H1154" s="5" t="s">
        <v>1</v>
      </c>
      <c r="I1154" s="6">
        <v>44343</v>
      </c>
    </row>
    <row r="1155" spans="2:9" ht="27.75" customHeight="1" x14ac:dyDescent="0.4">
      <c r="B1155" s="25"/>
      <c r="C1155" s="27"/>
      <c r="D1155" s="7" t="s">
        <v>7</v>
      </c>
      <c r="E1155" s="8" t="s">
        <v>36</v>
      </c>
      <c r="F1155" s="9" t="s">
        <v>6</v>
      </c>
      <c r="G1155" s="10">
        <v>95</v>
      </c>
      <c r="H1155" s="9" t="s">
        <v>18</v>
      </c>
      <c r="I1155" s="11">
        <f>G1155*G1157</f>
        <v>12635</v>
      </c>
    </row>
    <row r="1156" spans="2:9" ht="27.75" customHeight="1" x14ac:dyDescent="0.4">
      <c r="B1156" s="25"/>
      <c r="C1156" s="27"/>
      <c r="D1156" s="7" t="s">
        <v>8</v>
      </c>
      <c r="E1156" s="8" t="s" ph="1">
        <v>32</v>
      </c>
      <c r="F1156" s="9" t="s">
        <v>3</v>
      </c>
      <c r="G1156" s="10">
        <v>130</v>
      </c>
      <c r="H1156" s="12" t="s">
        <v>20</v>
      </c>
      <c r="I1156" s="11">
        <f>G1156*G1157</f>
        <v>17290</v>
      </c>
    </row>
    <row r="1157" spans="2:9" ht="27.75" customHeight="1" thickBot="1" x14ac:dyDescent="0.45">
      <c r="B1157" s="13" t="s">
        <v>718</v>
      </c>
      <c r="C1157" s="14" t="s">
        <v>460</v>
      </c>
      <c r="D1157" s="15" t="s">
        <v>25</v>
      </c>
      <c r="E1157" s="14" t="s" ph="1">
        <v>714</v>
      </c>
      <c r="F1157" s="15" t="s">
        <v>2</v>
      </c>
      <c r="G1157" s="14">
        <v>133</v>
      </c>
      <c r="H1157" s="15" t="s">
        <v>22</v>
      </c>
      <c r="I1157" s="16">
        <f>IF(ISERROR((I1156-I1155)/I1156),0,(I1156-I1155)/I1156)</f>
        <v>0.26923076923076922</v>
      </c>
    </row>
    <row r="1158" spans="2:9" ht="27.75" customHeight="1" thickBot="1" x14ac:dyDescent="0.45"/>
    <row r="1159" spans="2:9" ht="27.75" customHeight="1" x14ac:dyDescent="0.4">
      <c r="B1159" s="24" t="s">
        <v>0</v>
      </c>
      <c r="C1159" s="26" t="s">
        <v>95</v>
      </c>
      <c r="D1159" s="1" t="s">
        <v>4</v>
      </c>
      <c r="E1159" s="2" t="s">
        <v>43</v>
      </c>
      <c r="F1159" s="3" t="s">
        <v>5</v>
      </c>
      <c r="G1159" s="4">
        <v>120</v>
      </c>
      <c r="H1159" s="5" t="s">
        <v>1</v>
      </c>
      <c r="I1159" s="6">
        <v>44343</v>
      </c>
    </row>
    <row r="1160" spans="2:9" ht="27.75" customHeight="1" x14ac:dyDescent="0.4">
      <c r="B1160" s="25"/>
      <c r="C1160" s="27"/>
      <c r="D1160" s="7" t="s">
        <v>7</v>
      </c>
      <c r="E1160" s="8" t="s">
        <v>142</v>
      </c>
      <c r="F1160" s="9" t="s">
        <v>6</v>
      </c>
      <c r="G1160" s="10">
        <v>90</v>
      </c>
      <c r="H1160" s="9" t="s">
        <v>18</v>
      </c>
      <c r="I1160" s="11">
        <f>G1160*G1162</f>
        <v>3690</v>
      </c>
    </row>
    <row r="1161" spans="2:9" ht="27.75" customHeight="1" x14ac:dyDescent="0.4">
      <c r="B1161" s="25"/>
      <c r="C1161" s="27"/>
      <c r="D1161" s="7" t="s">
        <v>8</v>
      </c>
      <c r="E1161" s="8" t="s" ph="1">
        <v>23</v>
      </c>
      <c r="F1161" s="9" t="s">
        <v>3</v>
      </c>
      <c r="G1161" s="10">
        <v>120</v>
      </c>
      <c r="H1161" s="12" t="s">
        <v>20</v>
      </c>
      <c r="I1161" s="11">
        <f>G1161*G1162</f>
        <v>4920</v>
      </c>
    </row>
    <row r="1162" spans="2:9" ht="27.75" customHeight="1" thickBot="1" x14ac:dyDescent="0.45">
      <c r="B1162" s="13" t="s">
        <v>718</v>
      </c>
      <c r="C1162" s="14" t="s">
        <v>461</v>
      </c>
      <c r="D1162" s="15" t="s">
        <v>29</v>
      </c>
      <c r="E1162" s="14" t="s" ph="1">
        <v>766</v>
      </c>
      <c r="F1162" s="15" t="s">
        <v>2</v>
      </c>
      <c r="G1162" s="14">
        <v>41</v>
      </c>
      <c r="H1162" s="15" t="s">
        <v>22</v>
      </c>
      <c r="I1162" s="16">
        <f>IF(ISERROR((I1161-I1160)/I1161),0,(I1161-I1160)/I1161)</f>
        <v>0.25</v>
      </c>
    </row>
    <row r="1163" spans="2:9" ht="27.75" customHeight="1" thickBot="1" x14ac:dyDescent="0.45"/>
    <row r="1164" spans="2:9" ht="27.75" customHeight="1" x14ac:dyDescent="0.4">
      <c r="B1164" s="24" t="s">
        <v>0</v>
      </c>
      <c r="C1164" s="26" t="s">
        <v>111</v>
      </c>
      <c r="D1164" s="1" t="s">
        <v>4</v>
      </c>
      <c r="E1164" s="2" t="s">
        <v>75</v>
      </c>
      <c r="F1164" s="3" t="s">
        <v>5</v>
      </c>
      <c r="G1164" s="4">
        <v>6000</v>
      </c>
      <c r="H1164" s="5" t="s">
        <v>1</v>
      </c>
      <c r="I1164" s="6">
        <v>44344</v>
      </c>
    </row>
    <row r="1165" spans="2:9" ht="27.75" customHeight="1" x14ac:dyDescent="0.4">
      <c r="B1165" s="25"/>
      <c r="C1165" s="27"/>
      <c r="D1165" s="7" t="s">
        <v>7</v>
      </c>
      <c r="E1165" s="8" t="s">
        <v>118</v>
      </c>
      <c r="F1165" s="9" t="s">
        <v>6</v>
      </c>
      <c r="G1165" s="10">
        <v>4500</v>
      </c>
      <c r="H1165" s="9" t="s">
        <v>18</v>
      </c>
      <c r="I1165" s="11">
        <f>G1165*G1167</f>
        <v>517500</v>
      </c>
    </row>
    <row r="1166" spans="2:9" ht="27.75" customHeight="1" x14ac:dyDescent="0.4">
      <c r="B1166" s="25"/>
      <c r="C1166" s="27"/>
      <c r="D1166" s="7" t="s">
        <v>8</v>
      </c>
      <c r="E1166" s="8" t="s" ph="1">
        <v>32</v>
      </c>
      <c r="F1166" s="9" t="s">
        <v>3</v>
      </c>
      <c r="G1166" s="10">
        <v>4800</v>
      </c>
      <c r="H1166" s="12" t="s">
        <v>20</v>
      </c>
      <c r="I1166" s="11">
        <f>G1166*G1167</f>
        <v>552000</v>
      </c>
    </row>
    <row r="1167" spans="2:9" ht="27.75" customHeight="1" thickBot="1" x14ac:dyDescent="0.45">
      <c r="B1167" s="13" t="s">
        <v>718</v>
      </c>
      <c r="C1167" s="14" t="s">
        <v>341</v>
      </c>
      <c r="D1167" s="15" t="s">
        <v>16</v>
      </c>
      <c r="E1167" s="14" t="s" ph="1">
        <v>701</v>
      </c>
      <c r="F1167" s="15" t="s">
        <v>2</v>
      </c>
      <c r="G1167" s="14">
        <v>115</v>
      </c>
      <c r="H1167" s="15" t="s">
        <v>22</v>
      </c>
      <c r="I1167" s="16">
        <f>IF(ISERROR((I1166-I1165)/I1166),0,(I1166-I1165)/I1166)</f>
        <v>6.25E-2</v>
      </c>
    </row>
    <row r="1168" spans="2:9" ht="27.75" customHeight="1" thickBot="1" x14ac:dyDescent="0.45"/>
    <row r="1169" spans="2:9" ht="27.75" customHeight="1" x14ac:dyDescent="0.4">
      <c r="B1169" s="24" t="s">
        <v>0</v>
      </c>
      <c r="C1169" s="26" t="s">
        <v>178</v>
      </c>
      <c r="D1169" s="1" t="s">
        <v>4</v>
      </c>
      <c r="E1169" s="2" t="s">
        <v>51</v>
      </c>
      <c r="F1169" s="3" t="s">
        <v>5</v>
      </c>
      <c r="G1169" s="4">
        <v>6500</v>
      </c>
      <c r="H1169" s="5" t="s">
        <v>1</v>
      </c>
      <c r="I1169" s="6">
        <v>44345</v>
      </c>
    </row>
    <row r="1170" spans="2:9" ht="27.75" customHeight="1" x14ac:dyDescent="0.4">
      <c r="B1170" s="25"/>
      <c r="C1170" s="27"/>
      <c r="D1170" s="7" t="s">
        <v>7</v>
      </c>
      <c r="E1170" s="8" t="s">
        <v>48</v>
      </c>
      <c r="F1170" s="9" t="s">
        <v>6</v>
      </c>
      <c r="G1170" s="10">
        <v>4750</v>
      </c>
      <c r="H1170" s="9" t="s">
        <v>18</v>
      </c>
      <c r="I1170" s="11">
        <f>G1170*G1172</f>
        <v>603250</v>
      </c>
    </row>
    <row r="1171" spans="2:9" ht="27.75" customHeight="1" x14ac:dyDescent="0.4">
      <c r="B1171" s="25"/>
      <c r="C1171" s="27"/>
      <c r="D1171" s="7" t="s">
        <v>8</v>
      </c>
      <c r="E1171" s="8" t="s" ph="1">
        <v>31</v>
      </c>
      <c r="F1171" s="9" t="s">
        <v>3</v>
      </c>
      <c r="G1171" s="10">
        <v>5200</v>
      </c>
      <c r="H1171" s="12" t="s">
        <v>20</v>
      </c>
      <c r="I1171" s="11">
        <f>G1171*G1172</f>
        <v>660400</v>
      </c>
    </row>
    <row r="1172" spans="2:9" ht="27.75" customHeight="1" thickBot="1" x14ac:dyDescent="0.45">
      <c r="B1172" s="13" t="s">
        <v>718</v>
      </c>
      <c r="C1172" s="14" t="s">
        <v>462</v>
      </c>
      <c r="D1172" s="15" t="s">
        <v>25</v>
      </c>
      <c r="E1172" s="14" t="s" ph="1">
        <v>670</v>
      </c>
      <c r="F1172" s="15" t="s">
        <v>2</v>
      </c>
      <c r="G1172" s="14">
        <v>127</v>
      </c>
      <c r="H1172" s="15" t="s">
        <v>22</v>
      </c>
      <c r="I1172" s="16">
        <f>IF(ISERROR((I1171-I1170)/I1171),0,(I1171-I1170)/I1171)</f>
        <v>8.6538461538461536E-2</v>
      </c>
    </row>
    <row r="1173" spans="2:9" ht="27.75" customHeight="1" thickBot="1" x14ac:dyDescent="0.45"/>
    <row r="1174" spans="2:9" ht="27.75" customHeight="1" x14ac:dyDescent="0.4">
      <c r="B1174" s="24" t="s">
        <v>0</v>
      </c>
      <c r="C1174" s="26" t="s">
        <v>91</v>
      </c>
      <c r="D1174" s="1" t="s">
        <v>4</v>
      </c>
      <c r="E1174" s="2" t="s">
        <v>75</v>
      </c>
      <c r="F1174" s="3" t="s">
        <v>5</v>
      </c>
      <c r="G1174" s="4">
        <v>6000</v>
      </c>
      <c r="H1174" s="5" t="s">
        <v>1</v>
      </c>
      <c r="I1174" s="6">
        <v>44345</v>
      </c>
    </row>
    <row r="1175" spans="2:9" ht="27.75" customHeight="1" x14ac:dyDescent="0.4">
      <c r="B1175" s="25"/>
      <c r="C1175" s="27"/>
      <c r="D1175" s="7" t="s">
        <v>7</v>
      </c>
      <c r="E1175" s="8" t="s">
        <v>54</v>
      </c>
      <c r="F1175" s="9" t="s">
        <v>6</v>
      </c>
      <c r="G1175" s="10">
        <v>4500</v>
      </c>
      <c r="H1175" s="9" t="s">
        <v>18</v>
      </c>
      <c r="I1175" s="11">
        <f>G1175*G1177</f>
        <v>342000</v>
      </c>
    </row>
    <row r="1176" spans="2:9" ht="27.75" customHeight="1" x14ac:dyDescent="0.4">
      <c r="B1176" s="25"/>
      <c r="C1176" s="27"/>
      <c r="D1176" s="7" t="s">
        <v>8</v>
      </c>
      <c r="E1176" s="8" t="s" ph="1">
        <v>32</v>
      </c>
      <c r="F1176" s="9" t="s">
        <v>3</v>
      </c>
      <c r="G1176" s="10">
        <v>4800</v>
      </c>
      <c r="H1176" s="12" t="s">
        <v>20</v>
      </c>
      <c r="I1176" s="11">
        <f>G1176*G1177</f>
        <v>364800</v>
      </c>
    </row>
    <row r="1177" spans="2:9" ht="27.75" customHeight="1" thickBot="1" x14ac:dyDescent="0.45">
      <c r="B1177" s="13" t="s">
        <v>718</v>
      </c>
      <c r="C1177" s="14" t="s">
        <v>728</v>
      </c>
      <c r="D1177" s="15" t="s">
        <v>16</v>
      </c>
      <c r="E1177" s="14" t="s" ph="1">
        <v>750</v>
      </c>
      <c r="F1177" s="15" t="s">
        <v>2</v>
      </c>
      <c r="G1177" s="14">
        <v>76</v>
      </c>
      <c r="H1177" s="15" t="s">
        <v>22</v>
      </c>
      <c r="I1177" s="16">
        <f>IF(ISERROR((I1176-I1175)/I1176),0,(I1176-I1175)/I1176)</f>
        <v>6.25E-2</v>
      </c>
    </row>
    <row r="1178" spans="2:9" ht="27.75" customHeight="1" thickBot="1" x14ac:dyDescent="0.45"/>
    <row r="1179" spans="2:9" ht="27.75" customHeight="1" x14ac:dyDescent="0.4">
      <c r="B1179" s="24" t="s">
        <v>0</v>
      </c>
      <c r="C1179" s="26" t="s">
        <v>463</v>
      </c>
      <c r="D1179" s="1" t="s">
        <v>4</v>
      </c>
      <c r="E1179" s="2" t="s">
        <v>35</v>
      </c>
      <c r="F1179" s="3" t="s">
        <v>5</v>
      </c>
      <c r="G1179" s="4">
        <v>6500</v>
      </c>
      <c r="H1179" s="5" t="s">
        <v>1</v>
      </c>
      <c r="I1179" s="6">
        <v>44345</v>
      </c>
    </row>
    <row r="1180" spans="2:9" ht="27.75" customHeight="1" x14ac:dyDescent="0.4">
      <c r="B1180" s="25"/>
      <c r="C1180" s="27"/>
      <c r="D1180" s="7" t="s">
        <v>7</v>
      </c>
      <c r="E1180" s="8" t="s">
        <v>90</v>
      </c>
      <c r="F1180" s="9" t="s">
        <v>6</v>
      </c>
      <c r="G1180" s="10">
        <v>4750</v>
      </c>
      <c r="H1180" s="9" t="s">
        <v>18</v>
      </c>
      <c r="I1180" s="11">
        <f>G1180*G1182</f>
        <v>513000</v>
      </c>
    </row>
    <row r="1181" spans="2:9" ht="27.75" customHeight="1" x14ac:dyDescent="0.4">
      <c r="B1181" s="25"/>
      <c r="C1181" s="27"/>
      <c r="D1181" s="7" t="s">
        <v>8</v>
      </c>
      <c r="E1181" s="8" t="s" ph="1">
        <v>23</v>
      </c>
      <c r="F1181" s="9" t="s">
        <v>3</v>
      </c>
      <c r="G1181" s="10">
        <v>5200</v>
      </c>
      <c r="H1181" s="12" t="s">
        <v>20</v>
      </c>
      <c r="I1181" s="11">
        <f>G1181*G1182</f>
        <v>561600</v>
      </c>
    </row>
    <row r="1182" spans="2:9" ht="27.75" customHeight="1" thickBot="1" x14ac:dyDescent="0.45">
      <c r="B1182" s="13" t="s">
        <v>718</v>
      </c>
      <c r="C1182" s="14" t="s">
        <v>464</v>
      </c>
      <c r="D1182" s="15" t="s">
        <v>16</v>
      </c>
      <c r="E1182" s="14" t="s" ph="1">
        <v>706</v>
      </c>
      <c r="F1182" s="15" t="s">
        <v>2</v>
      </c>
      <c r="G1182" s="14">
        <v>108</v>
      </c>
      <c r="H1182" s="15" t="s">
        <v>22</v>
      </c>
      <c r="I1182" s="16">
        <f>IF(ISERROR((I1181-I1180)/I1181),0,(I1181-I1180)/I1181)</f>
        <v>8.6538461538461536E-2</v>
      </c>
    </row>
    <row r="1183" spans="2:9" ht="27.75" customHeight="1" thickBot="1" x14ac:dyDescent="0.45"/>
    <row r="1184" spans="2:9" ht="27.75" customHeight="1" x14ac:dyDescent="0.4">
      <c r="B1184" s="24" t="s">
        <v>0</v>
      </c>
      <c r="C1184" s="26" t="s">
        <v>463</v>
      </c>
      <c r="D1184" s="1" t="s">
        <v>4</v>
      </c>
      <c r="E1184" s="22" t="s">
        <v>35</v>
      </c>
      <c r="F1184" s="3" t="s">
        <v>5</v>
      </c>
      <c r="G1184" s="4">
        <v>6500</v>
      </c>
      <c r="H1184" s="5" t="s">
        <v>1</v>
      </c>
      <c r="I1184" s="6">
        <v>44345</v>
      </c>
    </row>
    <row r="1185" spans="2:9" ht="27.75" customHeight="1" x14ac:dyDescent="0.4">
      <c r="B1185" s="25"/>
      <c r="C1185" s="27"/>
      <c r="D1185" s="7" t="s">
        <v>7</v>
      </c>
      <c r="E1185" s="23" t="s">
        <v>90</v>
      </c>
      <c r="F1185" s="9" t="s">
        <v>6</v>
      </c>
      <c r="G1185" s="10">
        <v>4750</v>
      </c>
      <c r="H1185" s="9" t="s">
        <v>18</v>
      </c>
      <c r="I1185" s="11">
        <f>G1185*G1187</f>
        <v>513000</v>
      </c>
    </row>
    <row r="1186" spans="2:9" ht="27.75" customHeight="1" x14ac:dyDescent="0.4">
      <c r="B1186" s="25"/>
      <c r="C1186" s="27"/>
      <c r="D1186" s="7" t="s">
        <v>8</v>
      </c>
      <c r="E1186" s="23" t="s" ph="1">
        <v>23</v>
      </c>
      <c r="F1186" s="9" t="s">
        <v>3</v>
      </c>
      <c r="G1186" s="10">
        <v>5200</v>
      </c>
      <c r="H1186" s="12" t="s">
        <v>20</v>
      </c>
      <c r="I1186" s="11">
        <f>G1186*G1187</f>
        <v>561600</v>
      </c>
    </row>
    <row r="1187" spans="2:9" ht="27.75" customHeight="1" thickBot="1" x14ac:dyDescent="0.45">
      <c r="B1187" s="13" t="s">
        <v>718</v>
      </c>
      <c r="C1187" s="14" t="s">
        <v>320</v>
      </c>
      <c r="D1187" s="15" t="s">
        <v>16</v>
      </c>
      <c r="E1187" s="14" t="s" ph="1">
        <v>706</v>
      </c>
      <c r="F1187" s="15" t="s">
        <v>2</v>
      </c>
      <c r="G1187" s="14">
        <v>108</v>
      </c>
      <c r="H1187" s="15" t="s">
        <v>22</v>
      </c>
      <c r="I1187" s="16">
        <f>IF(ISERROR((I1186-I1185)/I1186),0,(I1186-I1185)/I1186)</f>
        <v>8.6538461538461536E-2</v>
      </c>
    </row>
    <row r="1188" spans="2:9" ht="27.75" customHeight="1" thickBot="1" x14ac:dyDescent="0.45"/>
    <row r="1189" spans="2:9" ht="27.75" customHeight="1" x14ac:dyDescent="0.4">
      <c r="B1189" s="24" t="s">
        <v>0</v>
      </c>
      <c r="C1189" s="26" t="s">
        <v>190</v>
      </c>
      <c r="D1189" s="1" t="s">
        <v>4</v>
      </c>
      <c r="E1189" s="2" t="s">
        <v>43</v>
      </c>
      <c r="F1189" s="3" t="s">
        <v>5</v>
      </c>
      <c r="G1189" s="4">
        <v>1200</v>
      </c>
      <c r="H1189" s="5" t="s">
        <v>1</v>
      </c>
      <c r="I1189" s="6">
        <v>44345</v>
      </c>
    </row>
    <row r="1190" spans="2:9" ht="27.75" customHeight="1" x14ac:dyDescent="0.4">
      <c r="B1190" s="25"/>
      <c r="C1190" s="27"/>
      <c r="D1190" s="7" t="s">
        <v>7</v>
      </c>
      <c r="E1190" s="8" t="s">
        <v>142</v>
      </c>
      <c r="F1190" s="9" t="s">
        <v>6</v>
      </c>
      <c r="G1190" s="10">
        <v>900</v>
      </c>
      <c r="H1190" s="9" t="s">
        <v>18</v>
      </c>
      <c r="I1190" s="11">
        <f>G1190*G1192</f>
        <v>53100</v>
      </c>
    </row>
    <row r="1191" spans="2:9" ht="27.75" customHeight="1" x14ac:dyDescent="0.4">
      <c r="B1191" s="25"/>
      <c r="C1191" s="27"/>
      <c r="D1191" s="7" t="s">
        <v>8</v>
      </c>
      <c r="E1191" s="8" t="s" ph="1">
        <v>19</v>
      </c>
      <c r="F1191" s="9" t="s">
        <v>3</v>
      </c>
      <c r="G1191" s="10">
        <v>1080</v>
      </c>
      <c r="H1191" s="12" t="s">
        <v>20</v>
      </c>
      <c r="I1191" s="11">
        <f>G1191*G1192</f>
        <v>63720</v>
      </c>
    </row>
    <row r="1192" spans="2:9" ht="27.75" customHeight="1" thickBot="1" x14ac:dyDescent="0.45">
      <c r="B1192" s="13" t="s">
        <v>718</v>
      </c>
      <c r="C1192" s="14" t="s">
        <v>465</v>
      </c>
      <c r="D1192" s="15" t="s">
        <v>25</v>
      </c>
      <c r="E1192" s="14" t="s" ph="1">
        <v>704</v>
      </c>
      <c r="F1192" s="15" t="s">
        <v>2</v>
      </c>
      <c r="G1192" s="14">
        <v>59</v>
      </c>
      <c r="H1192" s="15" t="s">
        <v>22</v>
      </c>
      <c r="I1192" s="16">
        <f>IF(ISERROR((I1191-I1190)/I1191),0,(I1191-I1190)/I1191)</f>
        <v>0.16666666666666666</v>
      </c>
    </row>
    <row r="1193" spans="2:9" ht="27.75" customHeight="1" thickBot="1" x14ac:dyDescent="0.45"/>
    <row r="1194" spans="2:9" ht="27.75" customHeight="1" x14ac:dyDescent="0.4">
      <c r="B1194" s="24" t="s">
        <v>0</v>
      </c>
      <c r="C1194" s="26" t="s">
        <v>466</v>
      </c>
      <c r="D1194" s="1" t="s">
        <v>4</v>
      </c>
      <c r="E1194" s="2" t="s">
        <v>43</v>
      </c>
      <c r="F1194" s="3" t="s">
        <v>5</v>
      </c>
      <c r="G1194" s="4">
        <v>6000</v>
      </c>
      <c r="H1194" s="5" t="s">
        <v>1</v>
      </c>
      <c r="I1194" s="6">
        <v>44346</v>
      </c>
    </row>
    <row r="1195" spans="2:9" ht="27.75" customHeight="1" x14ac:dyDescent="0.4">
      <c r="B1195" s="25"/>
      <c r="C1195" s="27"/>
      <c r="D1195" s="7" t="s">
        <v>7</v>
      </c>
      <c r="E1195" s="8" t="s">
        <v>142</v>
      </c>
      <c r="F1195" s="9" t="s">
        <v>6</v>
      </c>
      <c r="G1195" s="10">
        <v>4500</v>
      </c>
      <c r="H1195" s="9" t="s">
        <v>18</v>
      </c>
      <c r="I1195" s="11">
        <f>G1195*G1197</f>
        <v>54000</v>
      </c>
    </row>
    <row r="1196" spans="2:9" ht="27.75" customHeight="1" x14ac:dyDescent="0.4">
      <c r="B1196" s="25"/>
      <c r="C1196" s="27"/>
      <c r="D1196" s="7" t="s">
        <v>8</v>
      </c>
      <c r="E1196" s="8" t="s" ph="1">
        <v>31</v>
      </c>
      <c r="F1196" s="9" t="s">
        <v>3</v>
      </c>
      <c r="G1196" s="10">
        <v>4800</v>
      </c>
      <c r="H1196" s="12" t="s">
        <v>20</v>
      </c>
      <c r="I1196" s="11">
        <f>G1196*G1197</f>
        <v>57600</v>
      </c>
    </row>
    <row r="1197" spans="2:9" ht="27.75" customHeight="1" thickBot="1" x14ac:dyDescent="0.45">
      <c r="B1197" s="13" t="s">
        <v>718</v>
      </c>
      <c r="C1197" s="14" t="s">
        <v>467</v>
      </c>
      <c r="D1197" s="15" t="s">
        <v>25</v>
      </c>
      <c r="E1197" s="14" t="s" ph="1">
        <v>697</v>
      </c>
      <c r="F1197" s="15" t="s">
        <v>2</v>
      </c>
      <c r="G1197" s="14">
        <v>12</v>
      </c>
      <c r="H1197" s="15" t="s">
        <v>22</v>
      </c>
      <c r="I1197" s="16">
        <f>IF(ISERROR((I1196-I1195)/I1196),0,(I1196-I1195)/I1196)</f>
        <v>6.25E-2</v>
      </c>
    </row>
    <row r="1198" spans="2:9" ht="27.75" customHeight="1" thickBot="1" x14ac:dyDescent="0.45"/>
    <row r="1199" spans="2:9" ht="27.75" customHeight="1" x14ac:dyDescent="0.4">
      <c r="B1199" s="24" t="s">
        <v>0</v>
      </c>
      <c r="C1199" s="26" t="s">
        <v>132</v>
      </c>
      <c r="D1199" s="1" t="s">
        <v>4</v>
      </c>
      <c r="E1199" s="2" t="s">
        <v>43</v>
      </c>
      <c r="F1199" s="3" t="s">
        <v>5</v>
      </c>
      <c r="G1199" s="4">
        <v>1200</v>
      </c>
      <c r="H1199" s="5" t="s">
        <v>1</v>
      </c>
      <c r="I1199" s="6">
        <v>44346</v>
      </c>
    </row>
    <row r="1200" spans="2:9" ht="27.75" customHeight="1" x14ac:dyDescent="0.4">
      <c r="B1200" s="25"/>
      <c r="C1200" s="27"/>
      <c r="D1200" s="7" t="s">
        <v>7</v>
      </c>
      <c r="E1200" s="8" t="s">
        <v>142</v>
      </c>
      <c r="F1200" s="9" t="s">
        <v>6</v>
      </c>
      <c r="G1200" s="10">
        <v>900</v>
      </c>
      <c r="H1200" s="9" t="s">
        <v>18</v>
      </c>
      <c r="I1200" s="11">
        <f>G1200*G1202</f>
        <v>61200</v>
      </c>
    </row>
    <row r="1201" spans="2:9" ht="27.75" customHeight="1" x14ac:dyDescent="0.4">
      <c r="B1201" s="25"/>
      <c r="C1201" s="27"/>
      <c r="D1201" s="7" t="s">
        <v>8</v>
      </c>
      <c r="E1201" s="8" t="s" ph="1">
        <v>31</v>
      </c>
      <c r="F1201" s="9" t="s">
        <v>3</v>
      </c>
      <c r="G1201" s="10">
        <v>1080</v>
      </c>
      <c r="H1201" s="12" t="s">
        <v>20</v>
      </c>
      <c r="I1201" s="11">
        <f>G1201*G1202</f>
        <v>73440</v>
      </c>
    </row>
    <row r="1202" spans="2:9" ht="27.75" customHeight="1" thickBot="1" x14ac:dyDescent="0.45">
      <c r="B1202" s="13" t="s">
        <v>718</v>
      </c>
      <c r="C1202" s="14" t="s">
        <v>374</v>
      </c>
      <c r="D1202" s="15" t="s">
        <v>29</v>
      </c>
      <c r="E1202" s="14" t="s" ph="1">
        <v>50</v>
      </c>
      <c r="F1202" s="15" t="s">
        <v>2</v>
      </c>
      <c r="G1202" s="14">
        <v>68</v>
      </c>
      <c r="H1202" s="15" t="s">
        <v>22</v>
      </c>
      <c r="I1202" s="16">
        <f>IF(ISERROR((I1201-I1200)/I1201),0,(I1201-I1200)/I1201)</f>
        <v>0.16666666666666666</v>
      </c>
    </row>
    <row r="1203" spans="2:9" ht="27.75" customHeight="1" thickBot="1" x14ac:dyDescent="0.45"/>
    <row r="1204" spans="2:9" ht="27.75" customHeight="1" x14ac:dyDescent="0.4">
      <c r="B1204" s="24" t="s">
        <v>0</v>
      </c>
      <c r="C1204" s="26" t="s">
        <v>179</v>
      </c>
      <c r="D1204" s="1" t="s">
        <v>4</v>
      </c>
      <c r="E1204" s="2" t="s">
        <v>665</v>
      </c>
      <c r="F1204" s="3" t="s">
        <v>5</v>
      </c>
      <c r="G1204" s="4">
        <v>1200</v>
      </c>
      <c r="H1204" s="5" t="s">
        <v>1</v>
      </c>
      <c r="I1204" s="6">
        <v>44346</v>
      </c>
    </row>
    <row r="1205" spans="2:9" ht="27.75" customHeight="1" x14ac:dyDescent="0.4">
      <c r="B1205" s="25"/>
      <c r="C1205" s="27"/>
      <c r="D1205" s="7" t="s">
        <v>7</v>
      </c>
      <c r="E1205" s="8" t="s">
        <v>36</v>
      </c>
      <c r="F1205" s="9" t="s">
        <v>6</v>
      </c>
      <c r="G1205" s="10">
        <v>900</v>
      </c>
      <c r="H1205" s="9" t="s">
        <v>18</v>
      </c>
      <c r="I1205" s="11">
        <f>G1205*G1207</f>
        <v>134100</v>
      </c>
    </row>
    <row r="1206" spans="2:9" ht="27.75" customHeight="1" x14ac:dyDescent="0.4">
      <c r="B1206" s="25"/>
      <c r="C1206" s="27"/>
      <c r="D1206" s="7" t="s">
        <v>8</v>
      </c>
      <c r="E1206" s="8" t="s" ph="1">
        <v>27</v>
      </c>
      <c r="F1206" s="9" t="s">
        <v>3</v>
      </c>
      <c r="G1206" s="10">
        <v>1080</v>
      </c>
      <c r="H1206" s="12" t="s">
        <v>20</v>
      </c>
      <c r="I1206" s="11">
        <f>G1206*G1207</f>
        <v>160920</v>
      </c>
    </row>
    <row r="1207" spans="2:9" ht="27.75" customHeight="1" thickBot="1" x14ac:dyDescent="0.45">
      <c r="B1207" s="13" t="s">
        <v>718</v>
      </c>
      <c r="C1207" s="14" t="s">
        <v>417</v>
      </c>
      <c r="D1207" s="15" t="s">
        <v>25</v>
      </c>
      <c r="E1207" s="14" t="s" ph="1">
        <v>705</v>
      </c>
      <c r="F1207" s="15" t="s">
        <v>2</v>
      </c>
      <c r="G1207" s="14">
        <v>149</v>
      </c>
      <c r="H1207" s="15" t="s">
        <v>22</v>
      </c>
      <c r="I1207" s="16">
        <f>IF(ISERROR((I1206-I1205)/I1206),0,(I1206-I1205)/I1206)</f>
        <v>0.16666666666666666</v>
      </c>
    </row>
    <row r="1208" spans="2:9" ht="27.75" customHeight="1" thickBot="1" x14ac:dyDescent="0.45"/>
    <row r="1209" spans="2:9" ht="27.75" customHeight="1" x14ac:dyDescent="0.4">
      <c r="B1209" s="24" t="s">
        <v>0</v>
      </c>
      <c r="C1209" s="26" t="s">
        <v>180</v>
      </c>
      <c r="D1209" s="1" t="s">
        <v>4</v>
      </c>
      <c r="E1209" s="2" t="s">
        <v>75</v>
      </c>
      <c r="F1209" s="3" t="s">
        <v>5</v>
      </c>
      <c r="G1209" s="4">
        <v>1200</v>
      </c>
      <c r="H1209" s="5" t="s">
        <v>1</v>
      </c>
      <c r="I1209" s="6">
        <v>44346</v>
      </c>
    </row>
    <row r="1210" spans="2:9" ht="27.75" customHeight="1" x14ac:dyDescent="0.4">
      <c r="B1210" s="25"/>
      <c r="C1210" s="27"/>
      <c r="D1210" s="7" t="s">
        <v>7</v>
      </c>
      <c r="E1210" s="8" t="s">
        <v>118</v>
      </c>
      <c r="F1210" s="9" t="s">
        <v>6</v>
      </c>
      <c r="G1210" s="10">
        <v>900</v>
      </c>
      <c r="H1210" s="9" t="s">
        <v>18</v>
      </c>
      <c r="I1210" s="11">
        <f>G1210*G1212</f>
        <v>54000</v>
      </c>
    </row>
    <row r="1211" spans="2:9" ht="27.75" customHeight="1" x14ac:dyDescent="0.4">
      <c r="B1211" s="25"/>
      <c r="C1211" s="27"/>
      <c r="D1211" s="7" t="s">
        <v>8</v>
      </c>
      <c r="E1211" s="8" t="s" ph="1">
        <v>27</v>
      </c>
      <c r="F1211" s="9" t="s">
        <v>3</v>
      </c>
      <c r="G1211" s="10">
        <v>1080</v>
      </c>
      <c r="H1211" s="12" t="s">
        <v>20</v>
      </c>
      <c r="I1211" s="11">
        <f>G1211*G1212</f>
        <v>64800</v>
      </c>
    </row>
    <row r="1212" spans="2:9" ht="27.75" customHeight="1" thickBot="1" x14ac:dyDescent="0.45">
      <c r="B1212" s="13" t="s">
        <v>718</v>
      </c>
      <c r="C1212" s="14" t="s">
        <v>468</v>
      </c>
      <c r="D1212" s="15" t="s">
        <v>16</v>
      </c>
      <c r="E1212" s="14" t="s" ph="1">
        <v>740</v>
      </c>
      <c r="F1212" s="15" t="s">
        <v>2</v>
      </c>
      <c r="G1212" s="14">
        <v>60</v>
      </c>
      <c r="H1212" s="15" t="s">
        <v>22</v>
      </c>
      <c r="I1212" s="16">
        <f>IF(ISERROR((I1211-I1210)/I1211),0,(I1211-I1210)/I1211)</f>
        <v>0.16666666666666666</v>
      </c>
    </row>
    <row r="1213" spans="2:9" ht="27.75" customHeight="1" thickBot="1" x14ac:dyDescent="0.45"/>
    <row r="1214" spans="2:9" ht="27.75" customHeight="1" x14ac:dyDescent="0.4">
      <c r="B1214" s="24" t="s">
        <v>0</v>
      </c>
      <c r="C1214" s="26" t="s">
        <v>84</v>
      </c>
      <c r="D1214" s="1" t="s">
        <v>4</v>
      </c>
      <c r="E1214" s="2" t="s">
        <v>47</v>
      </c>
      <c r="F1214" s="3" t="s">
        <v>5</v>
      </c>
      <c r="G1214" s="4">
        <v>130</v>
      </c>
      <c r="H1214" s="5" t="s">
        <v>1</v>
      </c>
      <c r="I1214" s="6">
        <v>44347</v>
      </c>
    </row>
    <row r="1215" spans="2:9" ht="27.75" customHeight="1" x14ac:dyDescent="0.4">
      <c r="B1215" s="25"/>
      <c r="C1215" s="27"/>
      <c r="D1215" s="7" t="s">
        <v>7</v>
      </c>
      <c r="E1215" s="8" t="s">
        <v>52</v>
      </c>
      <c r="F1215" s="9" t="s">
        <v>6</v>
      </c>
      <c r="G1215" s="10">
        <v>95</v>
      </c>
      <c r="H1215" s="9" t="s">
        <v>18</v>
      </c>
      <c r="I1215" s="11">
        <f>G1215*G1217</f>
        <v>3515</v>
      </c>
    </row>
    <row r="1216" spans="2:9" ht="27.75" customHeight="1" x14ac:dyDescent="0.4">
      <c r="B1216" s="25"/>
      <c r="C1216" s="27"/>
      <c r="D1216" s="7" t="s">
        <v>8</v>
      </c>
      <c r="E1216" s="8" t="s" ph="1">
        <v>23</v>
      </c>
      <c r="F1216" s="9" t="s">
        <v>3</v>
      </c>
      <c r="G1216" s="10">
        <v>130</v>
      </c>
      <c r="H1216" s="12" t="s">
        <v>20</v>
      </c>
      <c r="I1216" s="11">
        <f>G1216*G1217</f>
        <v>4810</v>
      </c>
    </row>
    <row r="1217" spans="2:9" ht="27.75" customHeight="1" thickBot="1" x14ac:dyDescent="0.45">
      <c r="B1217" s="13" t="s">
        <v>718</v>
      </c>
      <c r="C1217" s="14" t="s">
        <v>469</v>
      </c>
      <c r="D1217" s="15" t="s">
        <v>25</v>
      </c>
      <c r="E1217" s="14" t="s" ph="1">
        <v>706</v>
      </c>
      <c r="F1217" s="15" t="s">
        <v>2</v>
      </c>
      <c r="G1217" s="14">
        <v>37</v>
      </c>
      <c r="H1217" s="15" t="s">
        <v>22</v>
      </c>
      <c r="I1217" s="16">
        <f>IF(ISERROR((I1216-I1215)/I1216),0,(I1216-I1215)/I1216)</f>
        <v>0.26923076923076922</v>
      </c>
    </row>
    <row r="1218" spans="2:9" ht="27.75" customHeight="1" thickBot="1" x14ac:dyDescent="0.45"/>
    <row r="1219" spans="2:9" ht="27.75" customHeight="1" x14ac:dyDescent="0.4">
      <c r="B1219" s="24" t="s">
        <v>0</v>
      </c>
      <c r="C1219" s="26" t="s">
        <v>181</v>
      </c>
      <c r="D1219" s="1" t="s">
        <v>4</v>
      </c>
      <c r="E1219" s="2" t="s">
        <v>43</v>
      </c>
      <c r="F1219" s="3" t="s">
        <v>5</v>
      </c>
      <c r="G1219" s="4">
        <v>6000</v>
      </c>
      <c r="H1219" s="5" t="s">
        <v>1</v>
      </c>
      <c r="I1219" s="6">
        <v>44348</v>
      </c>
    </row>
    <row r="1220" spans="2:9" ht="27.75" customHeight="1" x14ac:dyDescent="0.4">
      <c r="B1220" s="25"/>
      <c r="C1220" s="27"/>
      <c r="D1220" s="7" t="s">
        <v>7</v>
      </c>
      <c r="E1220" s="8" t="s">
        <v>52</v>
      </c>
      <c r="F1220" s="9" t="s">
        <v>6</v>
      </c>
      <c r="G1220" s="10">
        <v>4500</v>
      </c>
      <c r="H1220" s="9" t="s">
        <v>18</v>
      </c>
      <c r="I1220" s="11">
        <f>G1220*G1222</f>
        <v>94500</v>
      </c>
    </row>
    <row r="1221" spans="2:9" ht="27.75" customHeight="1" x14ac:dyDescent="0.4">
      <c r="B1221" s="25"/>
      <c r="C1221" s="27"/>
      <c r="D1221" s="7" t="s">
        <v>8</v>
      </c>
      <c r="E1221" s="8" t="s" ph="1">
        <v>32</v>
      </c>
      <c r="F1221" s="9" t="s">
        <v>3</v>
      </c>
      <c r="G1221" s="10">
        <v>4800</v>
      </c>
      <c r="H1221" s="12" t="s">
        <v>20</v>
      </c>
      <c r="I1221" s="11">
        <f>G1221*G1222</f>
        <v>100800</v>
      </c>
    </row>
    <row r="1222" spans="2:9" ht="27.75" customHeight="1" thickBot="1" x14ac:dyDescent="0.45">
      <c r="B1222" s="13" t="s">
        <v>718</v>
      </c>
      <c r="C1222" s="14" t="s">
        <v>470</v>
      </c>
      <c r="D1222" s="15" t="s">
        <v>29</v>
      </c>
      <c r="E1222" s="14" t="s" ph="1">
        <v>694</v>
      </c>
      <c r="F1222" s="15" t="s">
        <v>2</v>
      </c>
      <c r="G1222" s="14">
        <v>21</v>
      </c>
      <c r="H1222" s="15" t="s">
        <v>22</v>
      </c>
      <c r="I1222" s="16">
        <f>IF(ISERROR((I1221-I1220)/I1221),0,(I1221-I1220)/I1221)</f>
        <v>6.25E-2</v>
      </c>
    </row>
    <row r="1223" spans="2:9" ht="27.75" customHeight="1" thickBot="1" x14ac:dyDescent="0.45"/>
    <row r="1224" spans="2:9" ht="27.75" customHeight="1" x14ac:dyDescent="0.4">
      <c r="B1224" s="24" t="s">
        <v>0</v>
      </c>
      <c r="C1224" s="26" t="s">
        <v>127</v>
      </c>
      <c r="D1224" s="1" t="s">
        <v>4</v>
      </c>
      <c r="E1224" s="2" t="s">
        <v>51</v>
      </c>
      <c r="F1224" s="3" t="s">
        <v>5</v>
      </c>
      <c r="G1224" s="4">
        <v>1200</v>
      </c>
      <c r="H1224" s="5" t="s">
        <v>1</v>
      </c>
      <c r="I1224" s="6">
        <v>44349</v>
      </c>
    </row>
    <row r="1225" spans="2:9" ht="27.75" customHeight="1" x14ac:dyDescent="0.4">
      <c r="B1225" s="25"/>
      <c r="C1225" s="27"/>
      <c r="D1225" s="7" t="s">
        <v>7</v>
      </c>
      <c r="E1225" s="8" t="s">
        <v>61</v>
      </c>
      <c r="F1225" s="9" t="s">
        <v>6</v>
      </c>
      <c r="G1225" s="10">
        <v>900</v>
      </c>
      <c r="H1225" s="9" t="s">
        <v>18</v>
      </c>
      <c r="I1225" s="11">
        <f>G1225*G1227</f>
        <v>173700</v>
      </c>
    </row>
    <row r="1226" spans="2:9" ht="27.75" customHeight="1" x14ac:dyDescent="0.4">
      <c r="B1226" s="25"/>
      <c r="C1226" s="27"/>
      <c r="D1226" s="7" t="s">
        <v>8</v>
      </c>
      <c r="E1226" s="8" t="s" ph="1">
        <v>27</v>
      </c>
      <c r="F1226" s="9" t="s">
        <v>3</v>
      </c>
      <c r="G1226" s="10">
        <v>1080</v>
      </c>
      <c r="H1226" s="12" t="s">
        <v>20</v>
      </c>
      <c r="I1226" s="11">
        <f>G1226*G1227</f>
        <v>208440</v>
      </c>
    </row>
    <row r="1227" spans="2:9" ht="27.75" customHeight="1" thickBot="1" x14ac:dyDescent="0.45">
      <c r="B1227" s="13" t="s">
        <v>718</v>
      </c>
      <c r="C1227" s="14" t="s">
        <v>364</v>
      </c>
      <c r="D1227" s="15" t="s">
        <v>25</v>
      </c>
      <c r="E1227" s="14" t="s" ph="1">
        <v>64</v>
      </c>
      <c r="F1227" s="15" t="s">
        <v>2</v>
      </c>
      <c r="G1227" s="14">
        <v>193</v>
      </c>
      <c r="H1227" s="15" t="s">
        <v>22</v>
      </c>
      <c r="I1227" s="16">
        <f>IF(ISERROR((I1226-I1225)/I1226),0,(I1226-I1225)/I1226)</f>
        <v>0.16666666666666666</v>
      </c>
    </row>
    <row r="1228" spans="2:9" ht="27.75" customHeight="1" thickBot="1" x14ac:dyDescent="0.45"/>
    <row r="1229" spans="2:9" ht="27.75" customHeight="1" x14ac:dyDescent="0.4">
      <c r="B1229" s="24" t="s">
        <v>0</v>
      </c>
      <c r="C1229" s="26" t="s">
        <v>471</v>
      </c>
      <c r="D1229" s="1" t="s">
        <v>4</v>
      </c>
      <c r="E1229" s="2" t="s">
        <v>35</v>
      </c>
      <c r="F1229" s="3" t="s">
        <v>5</v>
      </c>
      <c r="G1229" s="4">
        <v>6500</v>
      </c>
      <c r="H1229" s="5" t="s">
        <v>1</v>
      </c>
      <c r="I1229" s="6">
        <v>44350</v>
      </c>
    </row>
    <row r="1230" spans="2:9" ht="27.75" customHeight="1" x14ac:dyDescent="0.4">
      <c r="B1230" s="25"/>
      <c r="C1230" s="27"/>
      <c r="D1230" s="7" t="s">
        <v>7</v>
      </c>
      <c r="E1230" s="8" t="s">
        <v>83</v>
      </c>
      <c r="F1230" s="9" t="s">
        <v>6</v>
      </c>
      <c r="G1230" s="10">
        <v>4750</v>
      </c>
      <c r="H1230" s="9" t="s">
        <v>18</v>
      </c>
      <c r="I1230" s="11">
        <f>G1230*G1232</f>
        <v>1068750</v>
      </c>
    </row>
    <row r="1231" spans="2:9" ht="27.75" customHeight="1" x14ac:dyDescent="0.4">
      <c r="B1231" s="25"/>
      <c r="C1231" s="27"/>
      <c r="D1231" s="7" t="s">
        <v>8</v>
      </c>
      <c r="E1231" s="8" t="s" ph="1">
        <v>27</v>
      </c>
      <c r="F1231" s="9" t="s">
        <v>3</v>
      </c>
      <c r="G1231" s="10">
        <v>5200</v>
      </c>
      <c r="H1231" s="12" t="s">
        <v>20</v>
      </c>
      <c r="I1231" s="11">
        <f>G1231*G1232</f>
        <v>1170000</v>
      </c>
    </row>
    <row r="1232" spans="2:9" ht="27.75" customHeight="1" thickBot="1" x14ac:dyDescent="0.45">
      <c r="B1232" s="13" t="s">
        <v>718</v>
      </c>
      <c r="C1232" s="14" t="s">
        <v>472</v>
      </c>
      <c r="D1232" s="15" t="s">
        <v>16</v>
      </c>
      <c r="E1232" s="14" t="s" ph="1">
        <v>64</v>
      </c>
      <c r="F1232" s="15" t="s">
        <v>2</v>
      </c>
      <c r="G1232" s="14">
        <v>225</v>
      </c>
      <c r="H1232" s="15" t="s">
        <v>22</v>
      </c>
      <c r="I1232" s="16">
        <f>IF(ISERROR((I1231-I1230)/I1231),0,(I1231-I1230)/I1231)</f>
        <v>8.6538461538461536E-2</v>
      </c>
    </row>
    <row r="1233" spans="2:9" ht="27.75" customHeight="1" thickBot="1" x14ac:dyDescent="0.45"/>
    <row r="1234" spans="2:9" ht="27.75" customHeight="1" x14ac:dyDescent="0.4">
      <c r="B1234" s="24" t="s">
        <v>0</v>
      </c>
      <c r="C1234" s="26" t="s">
        <v>182</v>
      </c>
      <c r="D1234" s="1" t="s">
        <v>4</v>
      </c>
      <c r="E1234" s="2" t="s">
        <v>35</v>
      </c>
      <c r="F1234" s="3" t="s">
        <v>5</v>
      </c>
      <c r="G1234" s="4">
        <v>6500</v>
      </c>
      <c r="H1234" s="5" t="s">
        <v>1</v>
      </c>
      <c r="I1234" s="6">
        <v>44351</v>
      </c>
    </row>
    <row r="1235" spans="2:9" ht="27.75" customHeight="1" x14ac:dyDescent="0.4">
      <c r="B1235" s="25"/>
      <c r="C1235" s="27"/>
      <c r="D1235" s="7" t="s">
        <v>7</v>
      </c>
      <c r="E1235" s="8" t="s">
        <v>52</v>
      </c>
      <c r="F1235" s="9" t="s">
        <v>6</v>
      </c>
      <c r="G1235" s="10">
        <v>4750</v>
      </c>
      <c r="H1235" s="9" t="s">
        <v>18</v>
      </c>
      <c r="I1235" s="11">
        <f>G1235*G1237</f>
        <v>313500</v>
      </c>
    </row>
    <row r="1236" spans="2:9" ht="27.75" customHeight="1" x14ac:dyDescent="0.4">
      <c r="B1236" s="25"/>
      <c r="C1236" s="27"/>
      <c r="D1236" s="7" t="s">
        <v>8</v>
      </c>
      <c r="E1236" s="8" t="s" ph="1">
        <v>19</v>
      </c>
      <c r="F1236" s="9" t="s">
        <v>3</v>
      </c>
      <c r="G1236" s="10">
        <v>5200</v>
      </c>
      <c r="H1236" s="12" t="s">
        <v>20</v>
      </c>
      <c r="I1236" s="11">
        <f>G1236*G1237</f>
        <v>343200</v>
      </c>
    </row>
    <row r="1237" spans="2:9" ht="27.75" customHeight="1" thickBot="1" x14ac:dyDescent="0.45">
      <c r="B1237" s="13" t="s">
        <v>718</v>
      </c>
      <c r="C1237" s="14" t="s">
        <v>473</v>
      </c>
      <c r="D1237" s="15" t="s">
        <v>16</v>
      </c>
      <c r="E1237" s="14" t="s" ph="1">
        <v>699</v>
      </c>
      <c r="F1237" s="15" t="s">
        <v>2</v>
      </c>
      <c r="G1237" s="14">
        <v>66</v>
      </c>
      <c r="H1237" s="15" t="s">
        <v>22</v>
      </c>
      <c r="I1237" s="16">
        <f>IF(ISERROR((I1236-I1235)/I1236),0,(I1236-I1235)/I1236)</f>
        <v>8.6538461538461536E-2</v>
      </c>
    </row>
    <row r="1238" spans="2:9" ht="27.75" customHeight="1" thickBot="1" x14ac:dyDescent="0.45"/>
    <row r="1239" spans="2:9" ht="27.75" customHeight="1" x14ac:dyDescent="0.4">
      <c r="B1239" s="24" t="s">
        <v>0</v>
      </c>
      <c r="C1239" s="26" t="s">
        <v>182</v>
      </c>
      <c r="D1239" s="1" t="s">
        <v>4</v>
      </c>
      <c r="E1239" s="22" t="s">
        <v>35</v>
      </c>
      <c r="F1239" s="3" t="s">
        <v>5</v>
      </c>
      <c r="G1239" s="4">
        <v>6500</v>
      </c>
      <c r="H1239" s="5" t="s">
        <v>1</v>
      </c>
      <c r="I1239" s="6">
        <v>44351</v>
      </c>
    </row>
    <row r="1240" spans="2:9" ht="27.75" customHeight="1" x14ac:dyDescent="0.4">
      <c r="B1240" s="25"/>
      <c r="C1240" s="27"/>
      <c r="D1240" s="7" t="s">
        <v>7</v>
      </c>
      <c r="E1240" s="23" t="s">
        <v>52</v>
      </c>
      <c r="F1240" s="9" t="s">
        <v>6</v>
      </c>
      <c r="G1240" s="10">
        <v>4750</v>
      </c>
      <c r="H1240" s="9" t="s">
        <v>18</v>
      </c>
      <c r="I1240" s="11">
        <f>G1240*G1242</f>
        <v>313500</v>
      </c>
    </row>
    <row r="1241" spans="2:9" ht="27.75" customHeight="1" x14ac:dyDescent="0.4">
      <c r="B1241" s="25"/>
      <c r="C1241" s="27"/>
      <c r="D1241" s="7" t="s">
        <v>8</v>
      </c>
      <c r="E1241" s="23" t="s" ph="1">
        <v>19</v>
      </c>
      <c r="F1241" s="9" t="s">
        <v>3</v>
      </c>
      <c r="G1241" s="10">
        <v>5200</v>
      </c>
      <c r="H1241" s="12" t="s">
        <v>20</v>
      </c>
      <c r="I1241" s="11">
        <f>G1241*G1242</f>
        <v>343200</v>
      </c>
    </row>
    <row r="1242" spans="2:9" ht="27.75" customHeight="1" thickBot="1" x14ac:dyDescent="0.45">
      <c r="B1242" s="13" t="s">
        <v>718</v>
      </c>
      <c r="C1242" s="14" t="s">
        <v>473</v>
      </c>
      <c r="D1242" s="15" t="s">
        <v>16</v>
      </c>
      <c r="E1242" s="14" t="s" ph="1">
        <v>699</v>
      </c>
      <c r="F1242" s="15" t="s">
        <v>2</v>
      </c>
      <c r="G1242" s="14">
        <v>66</v>
      </c>
      <c r="H1242" s="15" t="s">
        <v>22</v>
      </c>
      <c r="I1242" s="16">
        <f>IF(ISERROR((I1241-I1240)/I1241),0,(I1241-I1240)/I1241)</f>
        <v>8.6538461538461536E-2</v>
      </c>
    </row>
    <row r="1243" spans="2:9" ht="27.75" customHeight="1" thickBot="1" x14ac:dyDescent="0.45"/>
    <row r="1244" spans="2:9" ht="27.75" customHeight="1" x14ac:dyDescent="0.4">
      <c r="B1244" s="24" t="s">
        <v>0</v>
      </c>
      <c r="C1244" s="26" t="s">
        <v>99</v>
      </c>
      <c r="D1244" s="1" t="s">
        <v>4</v>
      </c>
      <c r="E1244" s="2" t="s">
        <v>680</v>
      </c>
      <c r="F1244" s="3" t="s">
        <v>5</v>
      </c>
      <c r="G1244" s="4">
        <v>6500</v>
      </c>
      <c r="H1244" s="5" t="s">
        <v>1</v>
      </c>
      <c r="I1244" s="6">
        <v>44351</v>
      </c>
    </row>
    <row r="1245" spans="2:9" ht="27.75" customHeight="1" x14ac:dyDescent="0.4">
      <c r="B1245" s="25"/>
      <c r="C1245" s="27"/>
      <c r="D1245" s="7" t="s">
        <v>7</v>
      </c>
      <c r="E1245" s="8" t="s">
        <v>54</v>
      </c>
      <c r="F1245" s="9" t="s">
        <v>6</v>
      </c>
      <c r="G1245" s="10">
        <v>4750</v>
      </c>
      <c r="H1245" s="9" t="s">
        <v>18</v>
      </c>
      <c r="I1245" s="11">
        <f>G1245*G1247</f>
        <v>313500</v>
      </c>
    </row>
    <row r="1246" spans="2:9" ht="27.75" customHeight="1" x14ac:dyDescent="0.4">
      <c r="B1246" s="25"/>
      <c r="C1246" s="27"/>
      <c r="D1246" s="7" t="s">
        <v>8</v>
      </c>
      <c r="E1246" s="8" t="s" ph="1">
        <v>23</v>
      </c>
      <c r="F1246" s="9" t="s">
        <v>3</v>
      </c>
      <c r="G1246" s="10">
        <v>5200</v>
      </c>
      <c r="H1246" s="12" t="s">
        <v>20</v>
      </c>
      <c r="I1246" s="11">
        <f>G1246*G1247</f>
        <v>343200</v>
      </c>
    </row>
    <row r="1247" spans="2:9" ht="27.75" customHeight="1" thickBot="1" x14ac:dyDescent="0.45">
      <c r="B1247" s="13" t="s">
        <v>718</v>
      </c>
      <c r="C1247" s="14" t="s">
        <v>257</v>
      </c>
      <c r="D1247" s="15" t="s">
        <v>16</v>
      </c>
      <c r="E1247" s="14" t="s" ph="1">
        <v>751</v>
      </c>
      <c r="F1247" s="15" t="s">
        <v>2</v>
      </c>
      <c r="G1247" s="14">
        <v>66</v>
      </c>
      <c r="H1247" s="15" t="s">
        <v>22</v>
      </c>
      <c r="I1247" s="16">
        <f>IF(ISERROR((I1246-I1245)/I1246),0,(I1246-I1245)/I1246)</f>
        <v>8.6538461538461536E-2</v>
      </c>
    </row>
    <row r="1248" spans="2:9" ht="27.75" customHeight="1" thickBot="1" x14ac:dyDescent="0.45"/>
    <row r="1249" spans="2:9" ht="27.75" customHeight="1" x14ac:dyDescent="0.4">
      <c r="B1249" s="24" t="s">
        <v>0</v>
      </c>
      <c r="C1249" s="26" t="s">
        <v>113</v>
      </c>
      <c r="D1249" s="1" t="s">
        <v>4</v>
      </c>
      <c r="E1249" s="2" t="s">
        <v>35</v>
      </c>
      <c r="F1249" s="3" t="s">
        <v>5</v>
      </c>
      <c r="G1249" s="4">
        <v>130</v>
      </c>
      <c r="H1249" s="5" t="s">
        <v>1</v>
      </c>
      <c r="I1249" s="6">
        <v>44351</v>
      </c>
    </row>
    <row r="1250" spans="2:9" ht="27.75" customHeight="1" x14ac:dyDescent="0.4">
      <c r="B1250" s="25"/>
      <c r="C1250" s="27"/>
      <c r="D1250" s="7" t="s">
        <v>7</v>
      </c>
      <c r="E1250" s="8" t="s">
        <v>149</v>
      </c>
      <c r="F1250" s="9" t="s">
        <v>6</v>
      </c>
      <c r="G1250" s="10">
        <v>95</v>
      </c>
      <c r="H1250" s="9" t="s">
        <v>18</v>
      </c>
      <c r="I1250" s="11">
        <f>G1250*G1252</f>
        <v>8075</v>
      </c>
    </row>
    <row r="1251" spans="2:9" ht="27.75" customHeight="1" x14ac:dyDescent="0.4">
      <c r="B1251" s="25"/>
      <c r="C1251" s="27"/>
      <c r="D1251" s="7" t="s">
        <v>8</v>
      </c>
      <c r="E1251" s="8" t="s" ph="1">
        <v>23</v>
      </c>
      <c r="F1251" s="9" t="s">
        <v>3</v>
      </c>
      <c r="G1251" s="10">
        <v>130</v>
      </c>
      <c r="H1251" s="12" t="s">
        <v>20</v>
      </c>
      <c r="I1251" s="11">
        <f>G1251*G1252</f>
        <v>11050</v>
      </c>
    </row>
    <row r="1252" spans="2:9" ht="27.75" customHeight="1" thickBot="1" x14ac:dyDescent="0.45">
      <c r="B1252" s="13" t="s">
        <v>718</v>
      </c>
      <c r="C1252" s="14" t="s">
        <v>439</v>
      </c>
      <c r="D1252" s="15" t="s">
        <v>16</v>
      </c>
      <c r="E1252" s="14" t="s" ph="1">
        <v>776</v>
      </c>
      <c r="F1252" s="15" t="s">
        <v>2</v>
      </c>
      <c r="G1252" s="14">
        <v>85</v>
      </c>
      <c r="H1252" s="15" t="s">
        <v>22</v>
      </c>
      <c r="I1252" s="16">
        <f>IF(ISERROR((I1251-I1250)/I1251),0,(I1251-I1250)/I1251)</f>
        <v>0.26923076923076922</v>
      </c>
    </row>
    <row r="1253" spans="2:9" ht="27.75" customHeight="1" thickBot="1" x14ac:dyDescent="0.45"/>
    <row r="1254" spans="2:9" ht="27.75" customHeight="1" x14ac:dyDescent="0.4">
      <c r="B1254" s="24" t="s">
        <v>0</v>
      </c>
      <c r="C1254" s="26" t="s">
        <v>196</v>
      </c>
      <c r="D1254" s="1" t="s">
        <v>4</v>
      </c>
      <c r="E1254" s="2" t="s">
        <v>47</v>
      </c>
      <c r="F1254" s="3" t="s">
        <v>5</v>
      </c>
      <c r="G1254" s="4">
        <v>130</v>
      </c>
      <c r="H1254" s="5" t="s">
        <v>1</v>
      </c>
      <c r="I1254" s="6">
        <v>44352</v>
      </c>
    </row>
    <row r="1255" spans="2:9" ht="27.75" customHeight="1" x14ac:dyDescent="0.4">
      <c r="B1255" s="25"/>
      <c r="C1255" s="27"/>
      <c r="D1255" s="7" t="s">
        <v>7</v>
      </c>
      <c r="E1255" s="8" t="s">
        <v>54</v>
      </c>
      <c r="F1255" s="9" t="s">
        <v>6</v>
      </c>
      <c r="G1255" s="10">
        <v>95</v>
      </c>
      <c r="H1255" s="9" t="s">
        <v>18</v>
      </c>
      <c r="I1255" s="11">
        <f>G1255*G1257</f>
        <v>1710</v>
      </c>
    </row>
    <row r="1256" spans="2:9" ht="27.75" customHeight="1" x14ac:dyDescent="0.4">
      <c r="B1256" s="25"/>
      <c r="C1256" s="27"/>
      <c r="D1256" s="7" t="s">
        <v>8</v>
      </c>
      <c r="E1256" s="8" t="s" ph="1">
        <v>32</v>
      </c>
      <c r="F1256" s="9" t="s">
        <v>3</v>
      </c>
      <c r="G1256" s="10">
        <v>130</v>
      </c>
      <c r="H1256" s="12" t="s">
        <v>20</v>
      </c>
      <c r="I1256" s="11">
        <f>G1256*G1257</f>
        <v>2340</v>
      </c>
    </row>
    <row r="1257" spans="2:9" ht="27.75" customHeight="1" thickBot="1" x14ac:dyDescent="0.45">
      <c r="B1257" s="13" t="s">
        <v>718</v>
      </c>
      <c r="C1257" s="14" t="s">
        <v>474</v>
      </c>
      <c r="D1257" s="15" t="s">
        <v>25</v>
      </c>
      <c r="E1257" s="14" t="s" ph="1">
        <v>716</v>
      </c>
      <c r="F1257" s="15" t="s">
        <v>2</v>
      </c>
      <c r="G1257" s="14">
        <v>18</v>
      </c>
      <c r="H1257" s="15" t="s">
        <v>22</v>
      </c>
      <c r="I1257" s="16">
        <f>IF(ISERROR((I1256-I1255)/I1256),0,(I1256-I1255)/I1256)</f>
        <v>0.26923076923076922</v>
      </c>
    </row>
    <row r="1258" spans="2:9" ht="27.75" customHeight="1" thickBot="1" x14ac:dyDescent="0.45"/>
    <row r="1259" spans="2:9" ht="27.75" customHeight="1" x14ac:dyDescent="0.4">
      <c r="B1259" s="24" t="s">
        <v>0</v>
      </c>
      <c r="C1259" s="26" t="s">
        <v>285</v>
      </c>
      <c r="D1259" s="1" t="s">
        <v>4</v>
      </c>
      <c r="E1259" s="2" t="s">
        <v>51</v>
      </c>
      <c r="F1259" s="3" t="s">
        <v>5</v>
      </c>
      <c r="G1259" s="4">
        <v>6000</v>
      </c>
      <c r="H1259" s="5" t="s">
        <v>1</v>
      </c>
      <c r="I1259" s="6">
        <v>44352</v>
      </c>
    </row>
    <row r="1260" spans="2:9" ht="27.75" customHeight="1" x14ac:dyDescent="0.4">
      <c r="B1260" s="25"/>
      <c r="C1260" s="27"/>
      <c r="D1260" s="7" t="s">
        <v>7</v>
      </c>
      <c r="E1260" s="8" t="s">
        <v>669</v>
      </c>
      <c r="F1260" s="9" t="s">
        <v>6</v>
      </c>
      <c r="G1260" s="10">
        <v>4500</v>
      </c>
      <c r="H1260" s="9" t="s">
        <v>18</v>
      </c>
      <c r="I1260" s="11">
        <f>G1260*G1262</f>
        <v>567000</v>
      </c>
    </row>
    <row r="1261" spans="2:9" ht="27.75" customHeight="1" x14ac:dyDescent="0.4">
      <c r="B1261" s="25"/>
      <c r="C1261" s="27"/>
      <c r="D1261" s="7" t="s">
        <v>8</v>
      </c>
      <c r="E1261" s="8" t="s" ph="1">
        <v>19</v>
      </c>
      <c r="F1261" s="9" t="s">
        <v>3</v>
      </c>
      <c r="G1261" s="10">
        <v>4800</v>
      </c>
      <c r="H1261" s="12" t="s">
        <v>20</v>
      </c>
      <c r="I1261" s="11">
        <f>G1261*G1262</f>
        <v>604800</v>
      </c>
    </row>
    <row r="1262" spans="2:9" ht="27.75" customHeight="1" thickBot="1" x14ac:dyDescent="0.45">
      <c r="B1262" s="13" t="s">
        <v>718</v>
      </c>
      <c r="C1262" s="14" t="s">
        <v>475</v>
      </c>
      <c r="D1262" s="15" t="s">
        <v>25</v>
      </c>
      <c r="E1262" s="14" t="s" ph="1">
        <v>774</v>
      </c>
      <c r="F1262" s="15" t="s">
        <v>2</v>
      </c>
      <c r="G1262" s="14">
        <v>126</v>
      </c>
      <c r="H1262" s="15" t="s">
        <v>22</v>
      </c>
      <c r="I1262" s="16">
        <f>IF(ISERROR((I1261-I1260)/I1261),0,(I1261-I1260)/I1261)</f>
        <v>6.25E-2</v>
      </c>
    </row>
    <row r="1263" spans="2:9" ht="27.75" customHeight="1" thickBot="1" x14ac:dyDescent="0.45"/>
    <row r="1264" spans="2:9" ht="27.75" customHeight="1" x14ac:dyDescent="0.4">
      <c r="B1264" s="24" t="s">
        <v>0</v>
      </c>
      <c r="C1264" s="26" t="s">
        <v>476</v>
      </c>
      <c r="D1264" s="1" t="s">
        <v>4</v>
      </c>
      <c r="E1264" s="2" t="s">
        <v>51</v>
      </c>
      <c r="F1264" s="3" t="s">
        <v>5</v>
      </c>
      <c r="G1264" s="4">
        <v>120</v>
      </c>
      <c r="H1264" s="5" t="s">
        <v>1</v>
      </c>
      <c r="I1264" s="6">
        <v>44353</v>
      </c>
    </row>
    <row r="1265" spans="2:9" ht="27.75" customHeight="1" x14ac:dyDescent="0.4">
      <c r="B1265" s="25"/>
      <c r="C1265" s="27"/>
      <c r="D1265" s="7" t="s">
        <v>7</v>
      </c>
      <c r="E1265" s="8" t="s">
        <v>61</v>
      </c>
      <c r="F1265" s="9" t="s">
        <v>6</v>
      </c>
      <c r="G1265" s="10">
        <v>90</v>
      </c>
      <c r="H1265" s="9" t="s">
        <v>18</v>
      </c>
      <c r="I1265" s="11">
        <f>G1265*G1267</f>
        <v>16830</v>
      </c>
    </row>
    <row r="1266" spans="2:9" ht="27.75" customHeight="1" x14ac:dyDescent="0.4">
      <c r="B1266" s="25"/>
      <c r="C1266" s="27"/>
      <c r="D1266" s="7" t="s">
        <v>8</v>
      </c>
      <c r="E1266" s="8" t="s" ph="1">
        <v>32</v>
      </c>
      <c r="F1266" s="9" t="s">
        <v>3</v>
      </c>
      <c r="G1266" s="10">
        <v>120</v>
      </c>
      <c r="H1266" s="12" t="s">
        <v>20</v>
      </c>
      <c r="I1266" s="11">
        <f>G1266*G1267</f>
        <v>22440</v>
      </c>
    </row>
    <row r="1267" spans="2:9" ht="27.75" customHeight="1" thickBot="1" x14ac:dyDescent="0.45">
      <c r="B1267" s="13" t="s">
        <v>718</v>
      </c>
      <c r="C1267" s="14" t="s">
        <v>265</v>
      </c>
      <c r="D1267" s="15" t="s">
        <v>25</v>
      </c>
      <c r="E1267" s="14" t="s" ph="1">
        <v>701</v>
      </c>
      <c r="F1267" s="15" t="s">
        <v>2</v>
      </c>
      <c r="G1267" s="14">
        <v>187</v>
      </c>
      <c r="H1267" s="15" t="s">
        <v>22</v>
      </c>
      <c r="I1267" s="16">
        <f>IF(ISERROR((I1266-I1265)/I1266),0,(I1266-I1265)/I1266)</f>
        <v>0.25</v>
      </c>
    </row>
    <row r="1268" spans="2:9" ht="27.75" customHeight="1" thickBot="1" x14ac:dyDescent="0.45"/>
    <row r="1269" spans="2:9" ht="27.75" customHeight="1" x14ac:dyDescent="0.4">
      <c r="B1269" s="24" t="s">
        <v>0</v>
      </c>
      <c r="C1269" s="26" t="s">
        <v>183</v>
      </c>
      <c r="D1269" s="1" t="s">
        <v>4</v>
      </c>
      <c r="E1269" s="2" t="s">
        <v>75</v>
      </c>
      <c r="F1269" s="3" t="s">
        <v>5</v>
      </c>
      <c r="G1269" s="4">
        <v>6000</v>
      </c>
      <c r="H1269" s="5" t="s">
        <v>1</v>
      </c>
      <c r="I1269" s="6">
        <v>44353</v>
      </c>
    </row>
    <row r="1270" spans="2:9" ht="27.75" customHeight="1" x14ac:dyDescent="0.4">
      <c r="B1270" s="25"/>
      <c r="C1270" s="27"/>
      <c r="D1270" s="7" t="s">
        <v>7</v>
      </c>
      <c r="E1270" s="8" t="s">
        <v>36</v>
      </c>
      <c r="F1270" s="9" t="s">
        <v>6</v>
      </c>
      <c r="G1270" s="10">
        <v>4500</v>
      </c>
      <c r="H1270" s="9" t="s">
        <v>18</v>
      </c>
      <c r="I1270" s="11">
        <f>G1270*G1272</f>
        <v>184500</v>
      </c>
    </row>
    <row r="1271" spans="2:9" ht="27.75" customHeight="1" x14ac:dyDescent="0.4">
      <c r="B1271" s="25"/>
      <c r="C1271" s="27"/>
      <c r="D1271" s="7" t="s">
        <v>8</v>
      </c>
      <c r="E1271" s="8" t="s" ph="1">
        <v>27</v>
      </c>
      <c r="F1271" s="9" t="s">
        <v>3</v>
      </c>
      <c r="G1271" s="10">
        <v>4800</v>
      </c>
      <c r="H1271" s="12" t="s">
        <v>20</v>
      </c>
      <c r="I1271" s="11">
        <f>G1271*G1272</f>
        <v>196800</v>
      </c>
    </row>
    <row r="1272" spans="2:9" ht="27.75" customHeight="1" thickBot="1" x14ac:dyDescent="0.45">
      <c r="B1272" s="13" t="s">
        <v>718</v>
      </c>
      <c r="C1272" s="14" t="s">
        <v>477</v>
      </c>
      <c r="D1272" s="15" t="s">
        <v>16</v>
      </c>
      <c r="E1272" s="14" t="s" ph="1">
        <v>771</v>
      </c>
      <c r="F1272" s="15" t="s">
        <v>2</v>
      </c>
      <c r="G1272" s="14">
        <v>41</v>
      </c>
      <c r="H1272" s="15" t="s">
        <v>22</v>
      </c>
      <c r="I1272" s="16">
        <f>IF(ISERROR((I1271-I1270)/I1271),0,(I1271-I1270)/I1271)</f>
        <v>6.25E-2</v>
      </c>
    </row>
    <row r="1273" spans="2:9" ht="27.75" customHeight="1" thickBot="1" x14ac:dyDescent="0.45"/>
    <row r="1274" spans="2:9" ht="27.75" customHeight="1" x14ac:dyDescent="0.4">
      <c r="B1274" s="24" t="s">
        <v>0</v>
      </c>
      <c r="C1274" s="26" t="s">
        <v>183</v>
      </c>
      <c r="D1274" s="1" t="s">
        <v>4</v>
      </c>
      <c r="E1274" s="22" t="s">
        <v>75</v>
      </c>
      <c r="F1274" s="3" t="s">
        <v>5</v>
      </c>
      <c r="G1274" s="4">
        <v>6000</v>
      </c>
      <c r="H1274" s="5" t="s">
        <v>1</v>
      </c>
      <c r="I1274" s="6">
        <v>44353</v>
      </c>
    </row>
    <row r="1275" spans="2:9" ht="27.75" customHeight="1" x14ac:dyDescent="0.4">
      <c r="B1275" s="25"/>
      <c r="C1275" s="27"/>
      <c r="D1275" s="7" t="s">
        <v>7</v>
      </c>
      <c r="E1275" s="23" t="s">
        <v>36</v>
      </c>
      <c r="F1275" s="9" t="s">
        <v>6</v>
      </c>
      <c r="G1275" s="10">
        <v>4500</v>
      </c>
      <c r="H1275" s="9" t="s">
        <v>18</v>
      </c>
      <c r="I1275" s="11">
        <f>G1275*G1277</f>
        <v>184500</v>
      </c>
    </row>
    <row r="1276" spans="2:9" ht="27.75" customHeight="1" x14ac:dyDescent="0.4">
      <c r="B1276" s="25"/>
      <c r="C1276" s="27"/>
      <c r="D1276" s="7" t="s">
        <v>8</v>
      </c>
      <c r="E1276" s="23" t="s" ph="1">
        <v>27</v>
      </c>
      <c r="F1276" s="9" t="s">
        <v>3</v>
      </c>
      <c r="G1276" s="10">
        <v>4800</v>
      </c>
      <c r="H1276" s="12" t="s">
        <v>20</v>
      </c>
      <c r="I1276" s="11">
        <f>G1276*G1277</f>
        <v>196800</v>
      </c>
    </row>
    <row r="1277" spans="2:9" ht="27.75" customHeight="1" thickBot="1" x14ac:dyDescent="0.45">
      <c r="B1277" s="13" t="s">
        <v>718</v>
      </c>
      <c r="C1277" s="14" t="s">
        <v>477</v>
      </c>
      <c r="D1277" s="15" t="s">
        <v>16</v>
      </c>
      <c r="E1277" s="14" t="s" ph="1">
        <v>771</v>
      </c>
      <c r="F1277" s="15" t="s">
        <v>2</v>
      </c>
      <c r="G1277" s="14">
        <v>41</v>
      </c>
      <c r="H1277" s="15" t="s">
        <v>22</v>
      </c>
      <c r="I1277" s="16">
        <f>IF(ISERROR((I1276-I1275)/I1276),0,(I1276-I1275)/I1276)</f>
        <v>6.25E-2</v>
      </c>
    </row>
    <row r="1278" spans="2:9" ht="27.75" customHeight="1" thickBot="1" x14ac:dyDescent="0.45"/>
    <row r="1279" spans="2:9" ht="27.75" customHeight="1" x14ac:dyDescent="0.4">
      <c r="B1279" s="24" t="s">
        <v>0</v>
      </c>
      <c r="C1279" s="26" t="s">
        <v>478</v>
      </c>
      <c r="D1279" s="1" t="s">
        <v>4</v>
      </c>
      <c r="E1279" s="2" t="s">
        <v>47</v>
      </c>
      <c r="F1279" s="3" t="s">
        <v>5</v>
      </c>
      <c r="G1279" s="4">
        <v>1300</v>
      </c>
      <c r="H1279" s="5" t="s">
        <v>1</v>
      </c>
      <c r="I1279" s="6">
        <v>44355</v>
      </c>
    </row>
    <row r="1280" spans="2:9" ht="27.75" customHeight="1" x14ac:dyDescent="0.4">
      <c r="B1280" s="25"/>
      <c r="C1280" s="27"/>
      <c r="D1280" s="7" t="s">
        <v>7</v>
      </c>
      <c r="E1280" s="8" t="s">
        <v>90</v>
      </c>
      <c r="F1280" s="9" t="s">
        <v>6</v>
      </c>
      <c r="G1280" s="10">
        <v>950</v>
      </c>
      <c r="H1280" s="9" t="s">
        <v>18</v>
      </c>
      <c r="I1280" s="11">
        <f>G1280*G1282</f>
        <v>39900</v>
      </c>
    </row>
    <row r="1281" spans="2:9" ht="27.75" customHeight="1" x14ac:dyDescent="0.4">
      <c r="B1281" s="25"/>
      <c r="C1281" s="27"/>
      <c r="D1281" s="7" t="s">
        <v>8</v>
      </c>
      <c r="E1281" s="8" t="s" ph="1">
        <v>23</v>
      </c>
      <c r="F1281" s="9" t="s">
        <v>3</v>
      </c>
      <c r="G1281" s="10">
        <v>1170</v>
      </c>
      <c r="H1281" s="12" t="s">
        <v>20</v>
      </c>
      <c r="I1281" s="11">
        <f>G1281*G1282</f>
        <v>49140</v>
      </c>
    </row>
    <row r="1282" spans="2:9" ht="27.75" customHeight="1" thickBot="1" x14ac:dyDescent="0.45">
      <c r="B1282" s="13" t="s">
        <v>718</v>
      </c>
      <c r="C1282" s="14" t="s">
        <v>479</v>
      </c>
      <c r="D1282" s="15" t="s">
        <v>29</v>
      </c>
      <c r="E1282" s="14" t="s" ph="1">
        <v>692</v>
      </c>
      <c r="F1282" s="15" t="s">
        <v>2</v>
      </c>
      <c r="G1282" s="14">
        <v>42</v>
      </c>
      <c r="H1282" s="15" t="s">
        <v>22</v>
      </c>
      <c r="I1282" s="16">
        <f>IF(ISERROR((I1281-I1280)/I1281),0,(I1281-I1280)/I1281)</f>
        <v>0.18803418803418803</v>
      </c>
    </row>
    <row r="1283" spans="2:9" ht="27.75" customHeight="1" thickBot="1" x14ac:dyDescent="0.45"/>
    <row r="1284" spans="2:9" ht="27.75" customHeight="1" x14ac:dyDescent="0.4">
      <c r="B1284" s="24" t="s">
        <v>0</v>
      </c>
      <c r="C1284" s="26" t="s">
        <v>480</v>
      </c>
      <c r="D1284" s="1" t="s">
        <v>4</v>
      </c>
      <c r="E1284" s="2" t="s">
        <v>47</v>
      </c>
      <c r="F1284" s="3" t="s">
        <v>5</v>
      </c>
      <c r="G1284" s="4">
        <v>6500</v>
      </c>
      <c r="H1284" s="5" t="s">
        <v>1</v>
      </c>
      <c r="I1284" s="6">
        <v>44355</v>
      </c>
    </row>
    <row r="1285" spans="2:9" ht="27.75" customHeight="1" x14ac:dyDescent="0.4">
      <c r="B1285" s="25"/>
      <c r="C1285" s="27"/>
      <c r="D1285" s="7" t="s">
        <v>7</v>
      </c>
      <c r="E1285" s="8" t="s">
        <v>118</v>
      </c>
      <c r="F1285" s="9" t="s">
        <v>6</v>
      </c>
      <c r="G1285" s="10">
        <v>4750</v>
      </c>
      <c r="H1285" s="9" t="s">
        <v>18</v>
      </c>
      <c r="I1285" s="11">
        <f>G1285*G1287</f>
        <v>76000</v>
      </c>
    </row>
    <row r="1286" spans="2:9" ht="27.75" customHeight="1" x14ac:dyDescent="0.4">
      <c r="B1286" s="25"/>
      <c r="C1286" s="27"/>
      <c r="D1286" s="7" t="s">
        <v>8</v>
      </c>
      <c r="E1286" s="8" t="s" ph="1">
        <v>31</v>
      </c>
      <c r="F1286" s="9" t="s">
        <v>3</v>
      </c>
      <c r="G1286" s="10">
        <v>5200</v>
      </c>
      <c r="H1286" s="12" t="s">
        <v>20</v>
      </c>
      <c r="I1286" s="11">
        <f>G1286*G1287</f>
        <v>83200</v>
      </c>
    </row>
    <row r="1287" spans="2:9" ht="27.75" customHeight="1" thickBot="1" x14ac:dyDescent="0.45">
      <c r="B1287" s="13" t="s">
        <v>718</v>
      </c>
      <c r="C1287" s="14" t="s">
        <v>481</v>
      </c>
      <c r="D1287" s="15" t="s">
        <v>29</v>
      </c>
      <c r="E1287" s="14" t="s" ph="1">
        <v>708</v>
      </c>
      <c r="F1287" s="15" t="s">
        <v>2</v>
      </c>
      <c r="G1287" s="14">
        <v>16</v>
      </c>
      <c r="H1287" s="15" t="s">
        <v>22</v>
      </c>
      <c r="I1287" s="16">
        <f>IF(ISERROR((I1286-I1285)/I1286),0,(I1286-I1285)/I1286)</f>
        <v>8.6538461538461536E-2</v>
      </c>
    </row>
    <row r="1288" spans="2:9" ht="27.75" customHeight="1" thickBot="1" x14ac:dyDescent="0.45"/>
    <row r="1289" spans="2:9" ht="27.75" customHeight="1" x14ac:dyDescent="0.4">
      <c r="B1289" s="24" t="s">
        <v>0</v>
      </c>
      <c r="C1289" s="26" t="s">
        <v>205</v>
      </c>
      <c r="D1289" s="1" t="s">
        <v>4</v>
      </c>
      <c r="E1289" s="2" t="s">
        <v>35</v>
      </c>
      <c r="F1289" s="3" t="s">
        <v>5</v>
      </c>
      <c r="G1289" s="4">
        <v>1300</v>
      </c>
      <c r="H1289" s="5" t="s">
        <v>1</v>
      </c>
      <c r="I1289" s="6">
        <v>44356</v>
      </c>
    </row>
    <row r="1290" spans="2:9" ht="27.75" customHeight="1" x14ac:dyDescent="0.4">
      <c r="B1290" s="25"/>
      <c r="C1290" s="27"/>
      <c r="D1290" s="7" t="s">
        <v>7</v>
      </c>
      <c r="E1290" s="8" t="s">
        <v>669</v>
      </c>
      <c r="F1290" s="9" t="s">
        <v>6</v>
      </c>
      <c r="G1290" s="10">
        <v>950</v>
      </c>
      <c r="H1290" s="9" t="s">
        <v>18</v>
      </c>
      <c r="I1290" s="11">
        <f>G1290*G1292</f>
        <v>106400</v>
      </c>
    </row>
    <row r="1291" spans="2:9" ht="27.75" customHeight="1" x14ac:dyDescent="0.4">
      <c r="B1291" s="25"/>
      <c r="C1291" s="27"/>
      <c r="D1291" s="7" t="s">
        <v>8</v>
      </c>
      <c r="E1291" s="8" t="s" ph="1">
        <v>31</v>
      </c>
      <c r="F1291" s="9" t="s">
        <v>3</v>
      </c>
      <c r="G1291" s="10">
        <v>1170</v>
      </c>
      <c r="H1291" s="12" t="s">
        <v>20</v>
      </c>
      <c r="I1291" s="11">
        <f>G1291*G1292</f>
        <v>131040</v>
      </c>
    </row>
    <row r="1292" spans="2:9" ht="27.75" customHeight="1" thickBot="1" x14ac:dyDescent="0.45">
      <c r="B1292" s="13" t="s">
        <v>718</v>
      </c>
      <c r="C1292" s="14" t="s">
        <v>429</v>
      </c>
      <c r="D1292" s="15" t="s">
        <v>16</v>
      </c>
      <c r="E1292" s="14" t="s" ph="1">
        <v>50</v>
      </c>
      <c r="F1292" s="15" t="s">
        <v>2</v>
      </c>
      <c r="G1292" s="14">
        <v>112</v>
      </c>
      <c r="H1292" s="15" t="s">
        <v>22</v>
      </c>
      <c r="I1292" s="16">
        <f>IF(ISERROR((I1291-I1290)/I1291),0,(I1291-I1290)/I1291)</f>
        <v>0.18803418803418803</v>
      </c>
    </row>
    <row r="1293" spans="2:9" ht="27.75" customHeight="1" thickBot="1" x14ac:dyDescent="0.45"/>
    <row r="1294" spans="2:9" ht="27.75" customHeight="1" x14ac:dyDescent="0.4">
      <c r="B1294" s="24" t="s">
        <v>0</v>
      </c>
      <c r="C1294" s="26" t="s">
        <v>482</v>
      </c>
      <c r="D1294" s="1" t="s">
        <v>4</v>
      </c>
      <c r="E1294" s="2" t="s">
        <v>43</v>
      </c>
      <c r="F1294" s="3" t="s">
        <v>5</v>
      </c>
      <c r="G1294" s="4">
        <v>120</v>
      </c>
      <c r="H1294" s="5" t="s">
        <v>1</v>
      </c>
      <c r="I1294" s="6">
        <v>44356</v>
      </c>
    </row>
    <row r="1295" spans="2:9" ht="27.75" customHeight="1" x14ac:dyDescent="0.4">
      <c r="B1295" s="25"/>
      <c r="C1295" s="27"/>
      <c r="D1295" s="7" t="s">
        <v>7</v>
      </c>
      <c r="E1295" s="8" t="s">
        <v>54</v>
      </c>
      <c r="F1295" s="9" t="s">
        <v>6</v>
      </c>
      <c r="G1295" s="10">
        <v>90</v>
      </c>
      <c r="H1295" s="9" t="s">
        <v>18</v>
      </c>
      <c r="I1295" s="11">
        <f>G1295*G1297</f>
        <v>2250</v>
      </c>
    </row>
    <row r="1296" spans="2:9" ht="27.75" customHeight="1" x14ac:dyDescent="0.4">
      <c r="B1296" s="25"/>
      <c r="C1296" s="27"/>
      <c r="D1296" s="7" t="s">
        <v>8</v>
      </c>
      <c r="E1296" s="8" t="s" ph="1">
        <v>23</v>
      </c>
      <c r="F1296" s="9" t="s">
        <v>3</v>
      </c>
      <c r="G1296" s="10">
        <v>120</v>
      </c>
      <c r="H1296" s="12" t="s">
        <v>20</v>
      </c>
      <c r="I1296" s="11">
        <f>G1296*G1297</f>
        <v>3000</v>
      </c>
    </row>
    <row r="1297" spans="2:9" ht="27.75" customHeight="1" thickBot="1" x14ac:dyDescent="0.45">
      <c r="B1297" s="13" t="s">
        <v>718</v>
      </c>
      <c r="C1297" s="14" t="s">
        <v>483</v>
      </c>
      <c r="D1297" s="15" t="s">
        <v>29</v>
      </c>
      <c r="E1297" s="14" t="s" ph="1">
        <v>698</v>
      </c>
      <c r="F1297" s="15" t="s">
        <v>2</v>
      </c>
      <c r="G1297" s="14">
        <v>25</v>
      </c>
      <c r="H1297" s="15" t="s">
        <v>22</v>
      </c>
      <c r="I1297" s="16">
        <f>IF(ISERROR((I1296-I1295)/I1296),0,(I1296-I1295)/I1296)</f>
        <v>0.25</v>
      </c>
    </row>
    <row r="1298" spans="2:9" ht="27.75" customHeight="1" thickBot="1" x14ac:dyDescent="0.45"/>
    <row r="1299" spans="2:9" ht="27.75" customHeight="1" x14ac:dyDescent="0.4">
      <c r="B1299" s="24" t="s">
        <v>0</v>
      </c>
      <c r="C1299" s="26" t="s">
        <v>180</v>
      </c>
      <c r="D1299" s="1" t="s">
        <v>4</v>
      </c>
      <c r="E1299" s="2" t="s">
        <v>75</v>
      </c>
      <c r="F1299" s="3" t="s">
        <v>5</v>
      </c>
      <c r="G1299" s="4">
        <v>1200</v>
      </c>
      <c r="H1299" s="5" t="s">
        <v>1</v>
      </c>
      <c r="I1299" s="6">
        <v>44357</v>
      </c>
    </row>
    <row r="1300" spans="2:9" ht="27.75" customHeight="1" x14ac:dyDescent="0.4">
      <c r="B1300" s="25"/>
      <c r="C1300" s="27"/>
      <c r="D1300" s="7" t="s">
        <v>7</v>
      </c>
      <c r="E1300" s="8" t="s">
        <v>90</v>
      </c>
      <c r="F1300" s="9" t="s">
        <v>6</v>
      </c>
      <c r="G1300" s="10">
        <v>900</v>
      </c>
      <c r="H1300" s="9" t="s">
        <v>18</v>
      </c>
      <c r="I1300" s="11">
        <f>G1300*G1302</f>
        <v>45000</v>
      </c>
    </row>
    <row r="1301" spans="2:9" ht="27.75" customHeight="1" x14ac:dyDescent="0.4">
      <c r="B1301" s="25"/>
      <c r="C1301" s="27"/>
      <c r="D1301" s="7" t="s">
        <v>8</v>
      </c>
      <c r="E1301" s="8" t="s" ph="1">
        <v>32</v>
      </c>
      <c r="F1301" s="9" t="s">
        <v>3</v>
      </c>
      <c r="G1301" s="10">
        <v>1080</v>
      </c>
      <c r="H1301" s="12" t="s">
        <v>20</v>
      </c>
      <c r="I1301" s="11">
        <f>G1301*G1302</f>
        <v>54000</v>
      </c>
    </row>
    <row r="1302" spans="2:9" ht="27.75" customHeight="1" thickBot="1" x14ac:dyDescent="0.45">
      <c r="B1302" s="13" t="s">
        <v>718</v>
      </c>
      <c r="C1302" s="14" t="s">
        <v>484</v>
      </c>
      <c r="D1302" s="15" t="s">
        <v>16</v>
      </c>
      <c r="E1302" s="14" t="s" ph="1">
        <v>716</v>
      </c>
      <c r="F1302" s="15" t="s">
        <v>2</v>
      </c>
      <c r="G1302" s="14">
        <v>50</v>
      </c>
      <c r="H1302" s="15" t="s">
        <v>22</v>
      </c>
      <c r="I1302" s="16">
        <f>IF(ISERROR((I1301-I1300)/I1301),0,(I1301-I1300)/I1301)</f>
        <v>0.16666666666666666</v>
      </c>
    </row>
    <row r="1303" spans="2:9" ht="27.75" customHeight="1" thickBot="1" x14ac:dyDescent="0.45"/>
    <row r="1304" spans="2:9" ht="27.75" customHeight="1" x14ac:dyDescent="0.4">
      <c r="B1304" s="24" t="s">
        <v>0</v>
      </c>
      <c r="C1304" s="26" t="s">
        <v>103</v>
      </c>
      <c r="D1304" s="1" t="s">
        <v>4</v>
      </c>
      <c r="E1304" s="2" t="s">
        <v>51</v>
      </c>
      <c r="F1304" s="3" t="s">
        <v>5</v>
      </c>
      <c r="G1304" s="4">
        <v>130</v>
      </c>
      <c r="H1304" s="5" t="s">
        <v>1</v>
      </c>
      <c r="I1304" s="6">
        <v>44358</v>
      </c>
    </row>
    <row r="1305" spans="2:9" ht="27.75" customHeight="1" x14ac:dyDescent="0.4">
      <c r="B1305" s="25"/>
      <c r="C1305" s="27"/>
      <c r="D1305" s="7" t="s">
        <v>7</v>
      </c>
      <c r="E1305" s="8" t="s">
        <v>36</v>
      </c>
      <c r="F1305" s="9" t="s">
        <v>6</v>
      </c>
      <c r="G1305" s="10">
        <v>95</v>
      </c>
      <c r="H1305" s="9" t="s">
        <v>18</v>
      </c>
      <c r="I1305" s="11">
        <f>G1305*G1307</f>
        <v>16815</v>
      </c>
    </row>
    <row r="1306" spans="2:9" ht="27.75" customHeight="1" x14ac:dyDescent="0.4">
      <c r="B1306" s="25"/>
      <c r="C1306" s="27"/>
      <c r="D1306" s="7" t="s">
        <v>8</v>
      </c>
      <c r="E1306" s="8" t="s" ph="1">
        <v>27</v>
      </c>
      <c r="F1306" s="9" t="s">
        <v>3</v>
      </c>
      <c r="G1306" s="10">
        <v>130</v>
      </c>
      <c r="H1306" s="12" t="s">
        <v>20</v>
      </c>
      <c r="I1306" s="11">
        <f>G1306*G1307</f>
        <v>23010</v>
      </c>
    </row>
    <row r="1307" spans="2:9" ht="27.75" customHeight="1" thickBot="1" x14ac:dyDescent="0.45">
      <c r="B1307" s="13" t="s">
        <v>718</v>
      </c>
      <c r="C1307" s="14" t="s">
        <v>729</v>
      </c>
      <c r="D1307" s="15" t="s">
        <v>25</v>
      </c>
      <c r="E1307" s="14" t="s" ph="1">
        <v>42</v>
      </c>
      <c r="F1307" s="15" t="s">
        <v>2</v>
      </c>
      <c r="G1307" s="14">
        <v>177</v>
      </c>
      <c r="H1307" s="15" t="s">
        <v>22</v>
      </c>
      <c r="I1307" s="16">
        <f>IF(ISERROR((I1306-I1305)/I1306),0,(I1306-I1305)/I1306)</f>
        <v>0.26923076923076922</v>
      </c>
    </row>
    <row r="1308" spans="2:9" ht="27.75" customHeight="1" thickBot="1" x14ac:dyDescent="0.45"/>
    <row r="1309" spans="2:9" ht="27.75" customHeight="1" x14ac:dyDescent="0.4">
      <c r="B1309" s="24" t="s">
        <v>0</v>
      </c>
      <c r="C1309" s="26" t="s">
        <v>91</v>
      </c>
      <c r="D1309" s="1" t="s">
        <v>4</v>
      </c>
      <c r="E1309" s="2" t="s">
        <v>75</v>
      </c>
      <c r="F1309" s="3" t="s">
        <v>5</v>
      </c>
      <c r="G1309" s="4">
        <v>6000</v>
      </c>
      <c r="H1309" s="5" t="s">
        <v>1</v>
      </c>
      <c r="I1309" s="6">
        <v>44360</v>
      </c>
    </row>
    <row r="1310" spans="2:9" ht="27.75" customHeight="1" x14ac:dyDescent="0.4">
      <c r="B1310" s="25"/>
      <c r="C1310" s="27"/>
      <c r="D1310" s="7" t="s">
        <v>7</v>
      </c>
      <c r="E1310" s="8" t="s">
        <v>54</v>
      </c>
      <c r="F1310" s="9" t="s">
        <v>6</v>
      </c>
      <c r="G1310" s="10">
        <v>4500</v>
      </c>
      <c r="H1310" s="9" t="s">
        <v>18</v>
      </c>
      <c r="I1310" s="11">
        <f>G1310*G1312</f>
        <v>234000</v>
      </c>
    </row>
    <row r="1311" spans="2:9" ht="27.75" customHeight="1" x14ac:dyDescent="0.4">
      <c r="B1311" s="25"/>
      <c r="C1311" s="27"/>
      <c r="D1311" s="7" t="s">
        <v>8</v>
      </c>
      <c r="E1311" s="8" t="s" ph="1">
        <v>23</v>
      </c>
      <c r="F1311" s="9" t="s">
        <v>3</v>
      </c>
      <c r="G1311" s="10">
        <v>4800</v>
      </c>
      <c r="H1311" s="12" t="s">
        <v>20</v>
      </c>
      <c r="I1311" s="11">
        <f>G1311*G1312</f>
        <v>249600</v>
      </c>
    </row>
    <row r="1312" spans="2:9" ht="27.75" customHeight="1" thickBot="1" x14ac:dyDescent="0.45">
      <c r="B1312" s="13" t="s">
        <v>718</v>
      </c>
      <c r="C1312" s="14" t="s">
        <v>485</v>
      </c>
      <c r="D1312" s="15" t="s">
        <v>16</v>
      </c>
      <c r="E1312" s="14" t="s" ph="1">
        <v>758</v>
      </c>
      <c r="F1312" s="15" t="s">
        <v>2</v>
      </c>
      <c r="G1312" s="14">
        <v>52</v>
      </c>
      <c r="H1312" s="15" t="s">
        <v>22</v>
      </c>
      <c r="I1312" s="16">
        <f>IF(ISERROR((I1311-I1310)/I1311),0,(I1311-I1310)/I1311)</f>
        <v>6.25E-2</v>
      </c>
    </row>
    <row r="1313" spans="2:9" ht="27.75" customHeight="1" thickBot="1" x14ac:dyDescent="0.45"/>
    <row r="1314" spans="2:9" ht="27.75" customHeight="1" x14ac:dyDescent="0.4">
      <c r="B1314" s="24" t="s">
        <v>0</v>
      </c>
      <c r="C1314" s="26" t="s">
        <v>92</v>
      </c>
      <c r="D1314" s="1" t="s">
        <v>4</v>
      </c>
      <c r="E1314" s="2" t="s">
        <v>75</v>
      </c>
      <c r="F1314" s="3" t="s">
        <v>5</v>
      </c>
      <c r="G1314" s="4">
        <v>1200</v>
      </c>
      <c r="H1314" s="5" t="s">
        <v>1</v>
      </c>
      <c r="I1314" s="6">
        <v>44361</v>
      </c>
    </row>
    <row r="1315" spans="2:9" ht="27.75" customHeight="1" x14ac:dyDescent="0.4">
      <c r="B1315" s="25"/>
      <c r="C1315" s="27"/>
      <c r="D1315" s="7" t="s">
        <v>7</v>
      </c>
      <c r="E1315" s="8" t="s">
        <v>83</v>
      </c>
      <c r="F1315" s="9" t="s">
        <v>6</v>
      </c>
      <c r="G1315" s="10">
        <v>900</v>
      </c>
      <c r="H1315" s="9" t="s">
        <v>18</v>
      </c>
      <c r="I1315" s="11">
        <f>G1315*G1317</f>
        <v>267300</v>
      </c>
    </row>
    <row r="1316" spans="2:9" ht="27.75" customHeight="1" x14ac:dyDescent="0.4">
      <c r="B1316" s="25"/>
      <c r="C1316" s="27"/>
      <c r="D1316" s="7" t="s">
        <v>8</v>
      </c>
      <c r="E1316" s="8" t="s" ph="1">
        <v>32</v>
      </c>
      <c r="F1316" s="9" t="s">
        <v>3</v>
      </c>
      <c r="G1316" s="10">
        <v>1080</v>
      </c>
      <c r="H1316" s="12" t="s">
        <v>20</v>
      </c>
      <c r="I1316" s="11">
        <f>G1316*G1317</f>
        <v>320760</v>
      </c>
    </row>
    <row r="1317" spans="2:9" ht="27.75" customHeight="1" thickBot="1" x14ac:dyDescent="0.45">
      <c r="B1317" s="13" t="s">
        <v>718</v>
      </c>
      <c r="C1317" s="14" t="s">
        <v>367</v>
      </c>
      <c r="D1317" s="15" t="s">
        <v>16</v>
      </c>
      <c r="E1317" s="14" t="s" ph="1">
        <v>714</v>
      </c>
      <c r="F1317" s="15" t="s">
        <v>2</v>
      </c>
      <c r="G1317" s="14">
        <v>297</v>
      </c>
      <c r="H1317" s="15" t="s">
        <v>22</v>
      </c>
      <c r="I1317" s="16">
        <f>IF(ISERROR((I1316-I1315)/I1316),0,(I1316-I1315)/I1316)</f>
        <v>0.16666666666666666</v>
      </c>
    </row>
    <row r="1318" spans="2:9" ht="27.75" customHeight="1" thickBot="1" x14ac:dyDescent="0.45"/>
    <row r="1319" spans="2:9" ht="27.75" customHeight="1" x14ac:dyDescent="0.4">
      <c r="B1319" s="24" t="s">
        <v>0</v>
      </c>
      <c r="C1319" s="26" t="s">
        <v>486</v>
      </c>
      <c r="D1319" s="1" t="s">
        <v>4</v>
      </c>
      <c r="E1319" s="2" t="s">
        <v>51</v>
      </c>
      <c r="F1319" s="3" t="s">
        <v>5</v>
      </c>
      <c r="G1319" s="4">
        <v>1200</v>
      </c>
      <c r="H1319" s="5" t="s">
        <v>1</v>
      </c>
      <c r="I1319" s="6">
        <v>44362</v>
      </c>
    </row>
    <row r="1320" spans="2:9" ht="27.75" customHeight="1" x14ac:dyDescent="0.4">
      <c r="B1320" s="25"/>
      <c r="C1320" s="27"/>
      <c r="D1320" s="7" t="s">
        <v>7</v>
      </c>
      <c r="E1320" s="8" t="s">
        <v>149</v>
      </c>
      <c r="F1320" s="9" t="s">
        <v>6</v>
      </c>
      <c r="G1320" s="10">
        <v>900</v>
      </c>
      <c r="H1320" s="9" t="s">
        <v>18</v>
      </c>
      <c r="I1320" s="11">
        <f>G1320*G1322</f>
        <v>145800</v>
      </c>
    </row>
    <row r="1321" spans="2:9" ht="27.75" customHeight="1" x14ac:dyDescent="0.4">
      <c r="B1321" s="25"/>
      <c r="C1321" s="27"/>
      <c r="D1321" s="7" t="s">
        <v>8</v>
      </c>
      <c r="E1321" s="8" t="s" ph="1">
        <v>19</v>
      </c>
      <c r="F1321" s="9" t="s">
        <v>3</v>
      </c>
      <c r="G1321" s="10">
        <v>1080</v>
      </c>
      <c r="H1321" s="12" t="s">
        <v>20</v>
      </c>
      <c r="I1321" s="11">
        <f>G1321*G1322</f>
        <v>174960</v>
      </c>
    </row>
    <row r="1322" spans="2:9" ht="27.75" customHeight="1" thickBot="1" x14ac:dyDescent="0.45">
      <c r="B1322" s="13" t="s">
        <v>718</v>
      </c>
      <c r="C1322" s="14" t="s">
        <v>487</v>
      </c>
      <c r="D1322" s="15" t="s">
        <v>25</v>
      </c>
      <c r="E1322" s="14" t="s" ph="1">
        <v>777</v>
      </c>
      <c r="F1322" s="15" t="s">
        <v>2</v>
      </c>
      <c r="G1322" s="14">
        <v>162</v>
      </c>
      <c r="H1322" s="15" t="s">
        <v>22</v>
      </c>
      <c r="I1322" s="16">
        <f>IF(ISERROR((I1321-I1320)/I1321),0,(I1321-I1320)/I1321)</f>
        <v>0.16666666666666666</v>
      </c>
    </row>
    <row r="1323" spans="2:9" ht="27.75" customHeight="1" thickBot="1" x14ac:dyDescent="0.45"/>
    <row r="1324" spans="2:9" ht="27.75" customHeight="1" x14ac:dyDescent="0.4">
      <c r="B1324" s="24" t="s">
        <v>0</v>
      </c>
      <c r="C1324" s="26" t="s">
        <v>169</v>
      </c>
      <c r="D1324" s="1" t="s">
        <v>4</v>
      </c>
      <c r="E1324" s="2" t="s">
        <v>47</v>
      </c>
      <c r="F1324" s="3" t="s">
        <v>5</v>
      </c>
      <c r="G1324" s="4">
        <v>1300</v>
      </c>
      <c r="H1324" s="5" t="s">
        <v>1</v>
      </c>
      <c r="I1324" s="6">
        <v>44362</v>
      </c>
    </row>
    <row r="1325" spans="2:9" ht="27.75" customHeight="1" x14ac:dyDescent="0.4">
      <c r="B1325" s="25"/>
      <c r="C1325" s="27"/>
      <c r="D1325" s="7" t="s">
        <v>7</v>
      </c>
      <c r="E1325" s="8" t="s">
        <v>83</v>
      </c>
      <c r="F1325" s="9" t="s">
        <v>6</v>
      </c>
      <c r="G1325" s="10">
        <v>950</v>
      </c>
      <c r="H1325" s="9" t="s">
        <v>18</v>
      </c>
      <c r="I1325" s="11">
        <f>G1325*G1327</f>
        <v>29450</v>
      </c>
    </row>
    <row r="1326" spans="2:9" ht="27.75" customHeight="1" x14ac:dyDescent="0.4">
      <c r="B1326" s="25"/>
      <c r="C1326" s="27"/>
      <c r="D1326" s="7" t="s">
        <v>8</v>
      </c>
      <c r="E1326" s="8" t="s" ph="1">
        <v>23</v>
      </c>
      <c r="F1326" s="9" t="s">
        <v>3</v>
      </c>
      <c r="G1326" s="10">
        <v>1170</v>
      </c>
      <c r="H1326" s="12" t="s">
        <v>20</v>
      </c>
      <c r="I1326" s="11">
        <f>G1326*G1327</f>
        <v>36270</v>
      </c>
    </row>
    <row r="1327" spans="2:9" ht="27.75" customHeight="1" thickBot="1" x14ac:dyDescent="0.45">
      <c r="B1327" s="13" t="s">
        <v>718</v>
      </c>
      <c r="C1327" s="14" t="s">
        <v>488</v>
      </c>
      <c r="D1327" s="15" t="s">
        <v>29</v>
      </c>
      <c r="E1327" s="14" t="s" ph="1">
        <v>26</v>
      </c>
      <c r="F1327" s="15" t="s">
        <v>2</v>
      </c>
      <c r="G1327" s="14">
        <v>31</v>
      </c>
      <c r="H1327" s="15" t="s">
        <v>22</v>
      </c>
      <c r="I1327" s="16">
        <f>IF(ISERROR((I1326-I1325)/I1326),0,(I1326-I1325)/I1326)</f>
        <v>0.18803418803418803</v>
      </c>
    </row>
    <row r="1328" spans="2:9" ht="27.75" customHeight="1" thickBot="1" x14ac:dyDescent="0.45"/>
    <row r="1329" spans="2:9" ht="27.75" customHeight="1" x14ac:dyDescent="0.4">
      <c r="B1329" s="24" t="s">
        <v>0</v>
      </c>
      <c r="C1329" s="26" t="s">
        <v>169</v>
      </c>
      <c r="D1329" s="1" t="s">
        <v>4</v>
      </c>
      <c r="E1329" s="22" t="s">
        <v>47</v>
      </c>
      <c r="F1329" s="3" t="s">
        <v>5</v>
      </c>
      <c r="G1329" s="4">
        <v>1300</v>
      </c>
      <c r="H1329" s="5" t="s">
        <v>1</v>
      </c>
      <c r="I1329" s="6">
        <v>44362</v>
      </c>
    </row>
    <row r="1330" spans="2:9" ht="27.75" customHeight="1" x14ac:dyDescent="0.4">
      <c r="B1330" s="25"/>
      <c r="C1330" s="27"/>
      <c r="D1330" s="7" t="s">
        <v>7</v>
      </c>
      <c r="E1330" s="23" t="s">
        <v>83</v>
      </c>
      <c r="F1330" s="9" t="s">
        <v>6</v>
      </c>
      <c r="G1330" s="10">
        <v>950</v>
      </c>
      <c r="H1330" s="9" t="s">
        <v>18</v>
      </c>
      <c r="I1330" s="11">
        <f>G1330*G1332</f>
        <v>29450</v>
      </c>
    </row>
    <row r="1331" spans="2:9" ht="27.75" customHeight="1" x14ac:dyDescent="0.4">
      <c r="B1331" s="25"/>
      <c r="C1331" s="27"/>
      <c r="D1331" s="7" t="s">
        <v>8</v>
      </c>
      <c r="E1331" s="23" t="s" ph="1">
        <v>23</v>
      </c>
      <c r="F1331" s="9" t="s">
        <v>3</v>
      </c>
      <c r="G1331" s="10">
        <v>1170</v>
      </c>
      <c r="H1331" s="12" t="s">
        <v>20</v>
      </c>
      <c r="I1331" s="11">
        <f>G1331*G1332</f>
        <v>36270</v>
      </c>
    </row>
    <row r="1332" spans="2:9" ht="27.75" customHeight="1" thickBot="1" x14ac:dyDescent="0.45">
      <c r="B1332" s="13" t="s">
        <v>718</v>
      </c>
      <c r="C1332" s="14" t="s">
        <v>326</v>
      </c>
      <c r="D1332" s="15" t="s">
        <v>25</v>
      </c>
      <c r="E1332" s="14" t="s" ph="1">
        <v>26</v>
      </c>
      <c r="F1332" s="15" t="s">
        <v>2</v>
      </c>
      <c r="G1332" s="14">
        <v>31</v>
      </c>
      <c r="H1332" s="15" t="s">
        <v>22</v>
      </c>
      <c r="I1332" s="16">
        <f>IF(ISERROR((I1331-I1330)/I1331),0,(I1331-I1330)/I1331)</f>
        <v>0.18803418803418803</v>
      </c>
    </row>
    <row r="1333" spans="2:9" ht="27.75" customHeight="1" thickBot="1" x14ac:dyDescent="0.45"/>
    <row r="1334" spans="2:9" ht="27.75" customHeight="1" x14ac:dyDescent="0.4">
      <c r="B1334" s="24" t="s">
        <v>0</v>
      </c>
      <c r="C1334" s="26" t="s">
        <v>91</v>
      </c>
      <c r="D1334" s="1" t="s">
        <v>4</v>
      </c>
      <c r="E1334" s="2" t="s">
        <v>75</v>
      </c>
      <c r="F1334" s="3" t="s">
        <v>5</v>
      </c>
      <c r="G1334" s="4">
        <v>6000</v>
      </c>
      <c r="H1334" s="5" t="s">
        <v>1</v>
      </c>
      <c r="I1334" s="6">
        <v>44363</v>
      </c>
    </row>
    <row r="1335" spans="2:9" ht="27.75" customHeight="1" x14ac:dyDescent="0.4">
      <c r="B1335" s="25"/>
      <c r="C1335" s="27"/>
      <c r="D1335" s="7" t="s">
        <v>7</v>
      </c>
      <c r="E1335" s="8" t="s">
        <v>61</v>
      </c>
      <c r="F1335" s="9" t="s">
        <v>6</v>
      </c>
      <c r="G1335" s="10">
        <v>4500</v>
      </c>
      <c r="H1335" s="9" t="s">
        <v>18</v>
      </c>
      <c r="I1335" s="11">
        <f>G1335*G1337</f>
        <v>373500</v>
      </c>
    </row>
    <row r="1336" spans="2:9" ht="27.75" customHeight="1" x14ac:dyDescent="0.4">
      <c r="B1336" s="25"/>
      <c r="C1336" s="27"/>
      <c r="D1336" s="7" t="s">
        <v>8</v>
      </c>
      <c r="E1336" s="8" t="s" ph="1">
        <v>27</v>
      </c>
      <c r="F1336" s="9" t="s">
        <v>3</v>
      </c>
      <c r="G1336" s="10">
        <v>4800</v>
      </c>
      <c r="H1336" s="12" t="s">
        <v>20</v>
      </c>
      <c r="I1336" s="11">
        <f>G1336*G1337</f>
        <v>398400</v>
      </c>
    </row>
    <row r="1337" spans="2:9" ht="27.75" customHeight="1" thickBot="1" x14ac:dyDescent="0.45">
      <c r="B1337" s="13" t="s">
        <v>718</v>
      </c>
      <c r="C1337" s="14" t="s">
        <v>489</v>
      </c>
      <c r="D1337" s="15" t="s">
        <v>16</v>
      </c>
      <c r="E1337" s="14" t="s" ph="1">
        <v>705</v>
      </c>
      <c r="F1337" s="15" t="s">
        <v>2</v>
      </c>
      <c r="G1337" s="14">
        <v>83</v>
      </c>
      <c r="H1337" s="15" t="s">
        <v>22</v>
      </c>
      <c r="I1337" s="16">
        <f>IF(ISERROR((I1336-I1335)/I1336),0,(I1336-I1335)/I1336)</f>
        <v>6.25E-2</v>
      </c>
    </row>
    <row r="1338" spans="2:9" ht="27.75" customHeight="1" thickBot="1" x14ac:dyDescent="0.45"/>
    <row r="1339" spans="2:9" ht="27.75" customHeight="1" x14ac:dyDescent="0.4">
      <c r="B1339" s="24" t="s">
        <v>0</v>
      </c>
      <c r="C1339" s="26" t="s">
        <v>103</v>
      </c>
      <c r="D1339" s="1" t="s">
        <v>4</v>
      </c>
      <c r="E1339" s="2" t="s">
        <v>51</v>
      </c>
      <c r="F1339" s="3" t="s">
        <v>5</v>
      </c>
      <c r="G1339" s="4">
        <v>130</v>
      </c>
      <c r="H1339" s="5" t="s">
        <v>1</v>
      </c>
      <c r="I1339" s="6">
        <v>44364</v>
      </c>
    </row>
    <row r="1340" spans="2:9" ht="27.75" customHeight="1" x14ac:dyDescent="0.4">
      <c r="B1340" s="25"/>
      <c r="C1340" s="27"/>
      <c r="D1340" s="7" t="s">
        <v>7</v>
      </c>
      <c r="E1340" s="8" t="s">
        <v>54</v>
      </c>
      <c r="F1340" s="9" t="s">
        <v>6</v>
      </c>
      <c r="G1340" s="10">
        <v>95</v>
      </c>
      <c r="H1340" s="9" t="s">
        <v>18</v>
      </c>
      <c r="I1340" s="11">
        <f>G1340*G1342</f>
        <v>13395</v>
      </c>
    </row>
    <row r="1341" spans="2:9" ht="27.75" customHeight="1" x14ac:dyDescent="0.4">
      <c r="B1341" s="25"/>
      <c r="C1341" s="27"/>
      <c r="D1341" s="7" t="s">
        <v>8</v>
      </c>
      <c r="E1341" s="8" t="s" ph="1">
        <v>19</v>
      </c>
      <c r="F1341" s="9" t="s">
        <v>3</v>
      </c>
      <c r="G1341" s="10">
        <v>130</v>
      </c>
      <c r="H1341" s="12" t="s">
        <v>20</v>
      </c>
      <c r="I1341" s="11">
        <f>G1341*G1342</f>
        <v>18330</v>
      </c>
    </row>
    <row r="1342" spans="2:9" ht="27.75" customHeight="1" thickBot="1" x14ac:dyDescent="0.45">
      <c r="B1342" s="13" t="s">
        <v>718</v>
      </c>
      <c r="C1342" s="14" t="s">
        <v>490</v>
      </c>
      <c r="D1342" s="15" t="s">
        <v>25</v>
      </c>
      <c r="E1342" s="14" t="s" ph="1">
        <v>37</v>
      </c>
      <c r="F1342" s="15" t="s">
        <v>2</v>
      </c>
      <c r="G1342" s="14">
        <v>141</v>
      </c>
      <c r="H1342" s="15" t="s">
        <v>22</v>
      </c>
      <c r="I1342" s="16">
        <f>IF(ISERROR((I1341-I1340)/I1341),0,(I1341-I1340)/I1341)</f>
        <v>0.26923076923076922</v>
      </c>
    </row>
    <row r="1343" spans="2:9" ht="27.75" customHeight="1" thickBot="1" x14ac:dyDescent="0.45"/>
    <row r="1344" spans="2:9" ht="27.75" customHeight="1" x14ac:dyDescent="0.4">
      <c r="B1344" s="24" t="s">
        <v>0</v>
      </c>
      <c r="C1344" s="26" t="s">
        <v>491</v>
      </c>
      <c r="D1344" s="1" t="s">
        <v>4</v>
      </c>
      <c r="E1344" s="2" t="s">
        <v>47</v>
      </c>
      <c r="F1344" s="3" t="s">
        <v>5</v>
      </c>
      <c r="G1344" s="4">
        <v>1300</v>
      </c>
      <c r="H1344" s="5" t="s">
        <v>1</v>
      </c>
      <c r="I1344" s="6">
        <v>44364</v>
      </c>
    </row>
    <row r="1345" spans="2:9" ht="27.75" customHeight="1" x14ac:dyDescent="0.4">
      <c r="B1345" s="25"/>
      <c r="C1345" s="27"/>
      <c r="D1345" s="7" t="s">
        <v>7</v>
      </c>
      <c r="E1345" s="8" t="s">
        <v>52</v>
      </c>
      <c r="F1345" s="9" t="s">
        <v>6</v>
      </c>
      <c r="G1345" s="10">
        <v>950</v>
      </c>
      <c r="H1345" s="9" t="s">
        <v>18</v>
      </c>
      <c r="I1345" s="11">
        <f>G1345*G1347</f>
        <v>21850</v>
      </c>
    </row>
    <row r="1346" spans="2:9" ht="27.75" customHeight="1" x14ac:dyDescent="0.4">
      <c r="B1346" s="25"/>
      <c r="C1346" s="27"/>
      <c r="D1346" s="7" t="s">
        <v>8</v>
      </c>
      <c r="E1346" s="8" t="s" ph="1">
        <v>31</v>
      </c>
      <c r="F1346" s="9" t="s">
        <v>3</v>
      </c>
      <c r="G1346" s="10">
        <v>1170</v>
      </c>
      <c r="H1346" s="12" t="s">
        <v>20</v>
      </c>
      <c r="I1346" s="11">
        <f>G1346*G1347</f>
        <v>26910</v>
      </c>
    </row>
    <row r="1347" spans="2:9" ht="27.75" customHeight="1" thickBot="1" x14ac:dyDescent="0.45">
      <c r="B1347" s="13" t="s">
        <v>718</v>
      </c>
      <c r="C1347" s="14" t="s">
        <v>492</v>
      </c>
      <c r="D1347" s="15" t="s">
        <v>29</v>
      </c>
      <c r="E1347" s="14" t="s" ph="1">
        <v>756</v>
      </c>
      <c r="F1347" s="15" t="s">
        <v>2</v>
      </c>
      <c r="G1347" s="14">
        <v>23</v>
      </c>
      <c r="H1347" s="15" t="s">
        <v>22</v>
      </c>
      <c r="I1347" s="16">
        <f>IF(ISERROR((I1346-I1345)/I1346),0,(I1346-I1345)/I1346)</f>
        <v>0.18803418803418803</v>
      </c>
    </row>
    <row r="1348" spans="2:9" ht="27.75" customHeight="1" thickBot="1" x14ac:dyDescent="0.45"/>
    <row r="1349" spans="2:9" ht="27.75" customHeight="1" x14ac:dyDescent="0.4">
      <c r="B1349" s="24" t="s">
        <v>0</v>
      </c>
      <c r="C1349" s="26" t="s">
        <v>79</v>
      </c>
      <c r="D1349" s="1" t="s">
        <v>4</v>
      </c>
      <c r="E1349" s="2" t="s">
        <v>51</v>
      </c>
      <c r="F1349" s="3" t="s">
        <v>5</v>
      </c>
      <c r="G1349" s="4">
        <v>1200</v>
      </c>
      <c r="H1349" s="5" t="s">
        <v>1</v>
      </c>
      <c r="I1349" s="6">
        <v>44364</v>
      </c>
    </row>
    <row r="1350" spans="2:9" ht="27.75" customHeight="1" x14ac:dyDescent="0.4">
      <c r="B1350" s="25"/>
      <c r="C1350" s="27"/>
      <c r="D1350" s="7" t="s">
        <v>7</v>
      </c>
      <c r="E1350" s="8" t="s">
        <v>83</v>
      </c>
      <c r="F1350" s="9" t="s">
        <v>6</v>
      </c>
      <c r="G1350" s="10">
        <v>900</v>
      </c>
      <c r="H1350" s="9" t="s">
        <v>18</v>
      </c>
      <c r="I1350" s="11">
        <f>G1350*G1352</f>
        <v>115200</v>
      </c>
    </row>
    <row r="1351" spans="2:9" ht="27.75" customHeight="1" x14ac:dyDescent="0.4">
      <c r="B1351" s="25"/>
      <c r="C1351" s="27"/>
      <c r="D1351" s="7" t="s">
        <v>8</v>
      </c>
      <c r="E1351" s="8" t="s" ph="1">
        <v>23</v>
      </c>
      <c r="F1351" s="9" t="s">
        <v>3</v>
      </c>
      <c r="G1351" s="10">
        <v>1080</v>
      </c>
      <c r="H1351" s="12" t="s">
        <v>20</v>
      </c>
      <c r="I1351" s="11">
        <f>G1351*G1352</f>
        <v>138240</v>
      </c>
    </row>
    <row r="1352" spans="2:9" ht="27.75" customHeight="1" thickBot="1" x14ac:dyDescent="0.45">
      <c r="B1352" s="13" t="s">
        <v>718</v>
      </c>
      <c r="C1352" s="14" t="s">
        <v>493</v>
      </c>
      <c r="D1352" s="15" t="s">
        <v>25</v>
      </c>
      <c r="E1352" s="14" t="s" ph="1">
        <v>706</v>
      </c>
      <c r="F1352" s="15" t="s">
        <v>2</v>
      </c>
      <c r="G1352" s="14">
        <v>128</v>
      </c>
      <c r="H1352" s="15" t="s">
        <v>22</v>
      </c>
      <c r="I1352" s="16">
        <f>IF(ISERROR((I1351-I1350)/I1351),0,(I1351-I1350)/I1351)</f>
        <v>0.16666666666666666</v>
      </c>
    </row>
    <row r="1353" spans="2:9" ht="27.75" customHeight="1" thickBot="1" x14ac:dyDescent="0.45"/>
    <row r="1354" spans="2:9" ht="27.75" customHeight="1" x14ac:dyDescent="0.4">
      <c r="B1354" s="24" t="s">
        <v>0</v>
      </c>
      <c r="C1354" s="26" t="s">
        <v>185</v>
      </c>
      <c r="D1354" s="1" t="s">
        <v>4</v>
      </c>
      <c r="E1354" s="2" t="s">
        <v>47</v>
      </c>
      <c r="F1354" s="3" t="s">
        <v>5</v>
      </c>
      <c r="G1354" s="4">
        <v>6500</v>
      </c>
      <c r="H1354" s="5" t="s">
        <v>1</v>
      </c>
      <c r="I1354" s="6">
        <v>44366</v>
      </c>
    </row>
    <row r="1355" spans="2:9" ht="27.75" customHeight="1" x14ac:dyDescent="0.4">
      <c r="B1355" s="25"/>
      <c r="C1355" s="27"/>
      <c r="D1355" s="7" t="s">
        <v>7</v>
      </c>
      <c r="E1355" s="8" t="s">
        <v>676</v>
      </c>
      <c r="F1355" s="9" t="s">
        <v>6</v>
      </c>
      <c r="G1355" s="10">
        <v>4750</v>
      </c>
      <c r="H1355" s="9" t="s">
        <v>18</v>
      </c>
      <c r="I1355" s="11">
        <f>G1355*G1357</f>
        <v>152000</v>
      </c>
    </row>
    <row r="1356" spans="2:9" ht="27.75" customHeight="1" x14ac:dyDescent="0.4">
      <c r="B1356" s="25"/>
      <c r="C1356" s="27"/>
      <c r="D1356" s="7" t="s">
        <v>8</v>
      </c>
      <c r="E1356" s="8" t="s" ph="1">
        <v>27</v>
      </c>
      <c r="F1356" s="9" t="s">
        <v>3</v>
      </c>
      <c r="G1356" s="10">
        <v>5200</v>
      </c>
      <c r="H1356" s="12" t="s">
        <v>20</v>
      </c>
      <c r="I1356" s="11">
        <f>G1356*G1357</f>
        <v>166400</v>
      </c>
    </row>
    <row r="1357" spans="2:9" ht="27.75" customHeight="1" thickBot="1" x14ac:dyDescent="0.45">
      <c r="B1357" s="13" t="s">
        <v>718</v>
      </c>
      <c r="C1357" s="14" t="s">
        <v>494</v>
      </c>
      <c r="D1357" s="15" t="s">
        <v>29</v>
      </c>
      <c r="E1357" s="14" t="s" ph="1">
        <v>779</v>
      </c>
      <c r="F1357" s="15" t="s">
        <v>2</v>
      </c>
      <c r="G1357" s="14">
        <v>32</v>
      </c>
      <c r="H1357" s="15" t="s">
        <v>22</v>
      </c>
      <c r="I1357" s="16">
        <f>IF(ISERROR((I1356-I1355)/I1356),0,(I1356-I1355)/I1356)</f>
        <v>8.6538461538461536E-2</v>
      </c>
    </row>
    <row r="1358" spans="2:9" ht="27.75" customHeight="1" thickBot="1" x14ac:dyDescent="0.45"/>
    <row r="1359" spans="2:9" ht="27.75" customHeight="1" x14ac:dyDescent="0.4">
      <c r="B1359" s="24" t="s">
        <v>0</v>
      </c>
      <c r="C1359" s="26" t="s">
        <v>186</v>
      </c>
      <c r="D1359" s="1" t="s">
        <v>4</v>
      </c>
      <c r="E1359" s="2" t="s">
        <v>47</v>
      </c>
      <c r="F1359" s="3" t="s">
        <v>5</v>
      </c>
      <c r="G1359" s="4">
        <v>6500</v>
      </c>
      <c r="H1359" s="5" t="s">
        <v>1</v>
      </c>
      <c r="I1359" s="6">
        <v>44366</v>
      </c>
    </row>
    <row r="1360" spans="2:9" ht="27.75" customHeight="1" x14ac:dyDescent="0.4">
      <c r="B1360" s="25"/>
      <c r="C1360" s="27"/>
      <c r="D1360" s="7" t="s">
        <v>7</v>
      </c>
      <c r="E1360" s="8" t="s">
        <v>48</v>
      </c>
      <c r="F1360" s="9" t="s">
        <v>6</v>
      </c>
      <c r="G1360" s="10">
        <v>4750</v>
      </c>
      <c r="H1360" s="9" t="s">
        <v>18</v>
      </c>
      <c r="I1360" s="11">
        <f>G1360*G1362</f>
        <v>166250</v>
      </c>
    </row>
    <row r="1361" spans="2:9" ht="27.75" customHeight="1" x14ac:dyDescent="0.4">
      <c r="B1361" s="25"/>
      <c r="C1361" s="27"/>
      <c r="D1361" s="7" t="s">
        <v>8</v>
      </c>
      <c r="E1361" s="8" t="s" ph="1">
        <v>19</v>
      </c>
      <c r="F1361" s="9" t="s">
        <v>3</v>
      </c>
      <c r="G1361" s="10">
        <v>5200</v>
      </c>
      <c r="H1361" s="12" t="s">
        <v>20</v>
      </c>
      <c r="I1361" s="11">
        <f>G1361*G1362</f>
        <v>182000</v>
      </c>
    </row>
    <row r="1362" spans="2:9" ht="27.75" customHeight="1" thickBot="1" x14ac:dyDescent="0.45">
      <c r="B1362" s="13" t="s">
        <v>718</v>
      </c>
      <c r="C1362" s="14" t="s">
        <v>495</v>
      </c>
      <c r="D1362" s="15" t="s">
        <v>29</v>
      </c>
      <c r="E1362" s="14" t="s" ph="1">
        <v>777</v>
      </c>
      <c r="F1362" s="15" t="s">
        <v>2</v>
      </c>
      <c r="G1362" s="14">
        <v>35</v>
      </c>
      <c r="H1362" s="15" t="s">
        <v>22</v>
      </c>
      <c r="I1362" s="16">
        <f>IF(ISERROR((I1361-I1360)/I1361),0,(I1361-I1360)/I1361)</f>
        <v>8.6538461538461536E-2</v>
      </c>
    </row>
    <row r="1363" spans="2:9" ht="27.75" customHeight="1" thickBot="1" x14ac:dyDescent="0.45"/>
    <row r="1364" spans="2:9" ht="27.75" customHeight="1" x14ac:dyDescent="0.4">
      <c r="B1364" s="24" t="s">
        <v>0</v>
      </c>
      <c r="C1364" s="26" t="s">
        <v>163</v>
      </c>
      <c r="D1364" s="1" t="s">
        <v>4</v>
      </c>
      <c r="E1364" s="2" t="s">
        <v>681</v>
      </c>
      <c r="F1364" s="3" t="s">
        <v>5</v>
      </c>
      <c r="G1364" s="4">
        <v>6500</v>
      </c>
      <c r="H1364" s="5" t="s">
        <v>1</v>
      </c>
      <c r="I1364" s="6">
        <v>44367</v>
      </c>
    </row>
    <row r="1365" spans="2:9" ht="27.75" customHeight="1" x14ac:dyDescent="0.4">
      <c r="B1365" s="25"/>
      <c r="C1365" s="27"/>
      <c r="D1365" s="7" t="s">
        <v>7</v>
      </c>
      <c r="E1365" s="8" t="s">
        <v>52</v>
      </c>
      <c r="F1365" s="9" t="s">
        <v>6</v>
      </c>
      <c r="G1365" s="10">
        <v>4750</v>
      </c>
      <c r="H1365" s="9" t="s">
        <v>18</v>
      </c>
      <c r="I1365" s="11">
        <f>G1365*G1367</f>
        <v>28500</v>
      </c>
    </row>
    <row r="1366" spans="2:9" ht="27.75" customHeight="1" x14ac:dyDescent="0.4">
      <c r="B1366" s="25"/>
      <c r="C1366" s="27"/>
      <c r="D1366" s="7" t="s">
        <v>8</v>
      </c>
      <c r="E1366" s="8" t="s" ph="1">
        <v>31</v>
      </c>
      <c r="F1366" s="9" t="s">
        <v>3</v>
      </c>
      <c r="G1366" s="10">
        <v>5200</v>
      </c>
      <c r="H1366" s="12" t="s">
        <v>20</v>
      </c>
      <c r="I1366" s="11">
        <f>G1366*G1367</f>
        <v>31200</v>
      </c>
    </row>
    <row r="1367" spans="2:9" ht="27.75" customHeight="1" thickBot="1" x14ac:dyDescent="0.45">
      <c r="B1367" s="13" t="s">
        <v>718</v>
      </c>
      <c r="C1367" s="14" t="s">
        <v>496</v>
      </c>
      <c r="D1367" s="15" t="s">
        <v>29</v>
      </c>
      <c r="E1367" s="14" t="s" ph="1">
        <v>744</v>
      </c>
      <c r="F1367" s="15" t="s">
        <v>2</v>
      </c>
      <c r="G1367" s="14">
        <v>6</v>
      </c>
      <c r="H1367" s="15" t="s">
        <v>22</v>
      </c>
      <c r="I1367" s="16">
        <f>IF(ISERROR((I1366-I1365)/I1366),0,(I1366-I1365)/I1366)</f>
        <v>8.6538461538461536E-2</v>
      </c>
    </row>
    <row r="1368" spans="2:9" ht="27.75" customHeight="1" thickBot="1" x14ac:dyDescent="0.45"/>
    <row r="1369" spans="2:9" ht="27.75" customHeight="1" x14ac:dyDescent="0.4">
      <c r="B1369" s="24" t="s">
        <v>0</v>
      </c>
      <c r="C1369" s="26" t="s">
        <v>163</v>
      </c>
      <c r="D1369" s="1" t="s">
        <v>4</v>
      </c>
      <c r="E1369" s="22" t="s">
        <v>47</v>
      </c>
      <c r="F1369" s="3" t="s">
        <v>5</v>
      </c>
      <c r="G1369" s="4">
        <v>6500</v>
      </c>
      <c r="H1369" s="5" t="s">
        <v>1</v>
      </c>
      <c r="I1369" s="6">
        <v>44367</v>
      </c>
    </row>
    <row r="1370" spans="2:9" ht="27.75" customHeight="1" x14ac:dyDescent="0.4">
      <c r="B1370" s="25"/>
      <c r="C1370" s="27"/>
      <c r="D1370" s="7" t="s">
        <v>7</v>
      </c>
      <c r="E1370" s="23" t="s">
        <v>52</v>
      </c>
      <c r="F1370" s="9" t="s">
        <v>6</v>
      </c>
      <c r="G1370" s="10">
        <v>4750</v>
      </c>
      <c r="H1370" s="9" t="s">
        <v>18</v>
      </c>
      <c r="I1370" s="11">
        <f>G1370*G1372</f>
        <v>28500</v>
      </c>
    </row>
    <row r="1371" spans="2:9" ht="27.75" customHeight="1" x14ac:dyDescent="0.4">
      <c r="B1371" s="25"/>
      <c r="C1371" s="27"/>
      <c r="D1371" s="7" t="s">
        <v>8</v>
      </c>
      <c r="E1371" s="23" t="s" ph="1">
        <v>31</v>
      </c>
      <c r="F1371" s="9" t="s">
        <v>3</v>
      </c>
      <c r="G1371" s="10">
        <v>5200</v>
      </c>
      <c r="H1371" s="12" t="s">
        <v>20</v>
      </c>
      <c r="I1371" s="11">
        <f>G1371*G1372</f>
        <v>31200</v>
      </c>
    </row>
    <row r="1372" spans="2:9" ht="27.75" customHeight="1" thickBot="1" x14ac:dyDescent="0.45">
      <c r="B1372" s="13" t="s">
        <v>718</v>
      </c>
      <c r="C1372" s="14" t="s">
        <v>270</v>
      </c>
      <c r="D1372" s="15" t="s">
        <v>25</v>
      </c>
      <c r="E1372" s="14" t="s" ph="1">
        <v>744</v>
      </c>
      <c r="F1372" s="15" t="s">
        <v>2</v>
      </c>
      <c r="G1372" s="14">
        <v>6</v>
      </c>
      <c r="H1372" s="15" t="s">
        <v>22</v>
      </c>
      <c r="I1372" s="16">
        <f>IF(ISERROR((I1371-I1370)/I1371),0,(I1371-I1370)/I1371)</f>
        <v>8.6538461538461536E-2</v>
      </c>
    </row>
    <row r="1373" spans="2:9" ht="27.75" customHeight="1" thickBot="1" x14ac:dyDescent="0.45"/>
    <row r="1374" spans="2:9" ht="27.75" customHeight="1" x14ac:dyDescent="0.4">
      <c r="B1374" s="24" t="s">
        <v>0</v>
      </c>
      <c r="C1374" s="26" t="s">
        <v>112</v>
      </c>
      <c r="D1374" s="1" t="s">
        <v>4</v>
      </c>
      <c r="E1374" s="2" t="s">
        <v>35</v>
      </c>
      <c r="F1374" s="3" t="s">
        <v>5</v>
      </c>
      <c r="G1374" s="4">
        <v>6500</v>
      </c>
      <c r="H1374" s="5" t="s">
        <v>1</v>
      </c>
      <c r="I1374" s="6">
        <v>44368</v>
      </c>
    </row>
    <row r="1375" spans="2:9" ht="27.75" customHeight="1" x14ac:dyDescent="0.4">
      <c r="B1375" s="25"/>
      <c r="C1375" s="27"/>
      <c r="D1375" s="7" t="s">
        <v>7</v>
      </c>
      <c r="E1375" s="8" t="s">
        <v>83</v>
      </c>
      <c r="F1375" s="9" t="s">
        <v>6</v>
      </c>
      <c r="G1375" s="10">
        <v>4750</v>
      </c>
      <c r="H1375" s="9" t="s">
        <v>18</v>
      </c>
      <c r="I1375" s="11">
        <f>G1375*G1377</f>
        <v>432250</v>
      </c>
    </row>
    <row r="1376" spans="2:9" ht="27.75" customHeight="1" x14ac:dyDescent="0.4">
      <c r="B1376" s="25"/>
      <c r="C1376" s="27"/>
      <c r="D1376" s="7" t="s">
        <v>8</v>
      </c>
      <c r="E1376" s="8" t="s" ph="1">
        <v>32</v>
      </c>
      <c r="F1376" s="9" t="s">
        <v>3</v>
      </c>
      <c r="G1376" s="10">
        <v>5200</v>
      </c>
      <c r="H1376" s="12" t="s">
        <v>20</v>
      </c>
      <c r="I1376" s="11">
        <f>G1376*G1377</f>
        <v>473200</v>
      </c>
    </row>
    <row r="1377" spans="2:9" ht="27.75" customHeight="1" thickBot="1" x14ac:dyDescent="0.45">
      <c r="B1377" s="13" t="s">
        <v>718</v>
      </c>
      <c r="C1377" s="14" t="s">
        <v>497</v>
      </c>
      <c r="D1377" s="15" t="s">
        <v>16</v>
      </c>
      <c r="E1377" s="14" t="s" ph="1">
        <v>714</v>
      </c>
      <c r="F1377" s="15" t="s">
        <v>2</v>
      </c>
      <c r="G1377" s="14">
        <v>91</v>
      </c>
      <c r="H1377" s="15" t="s">
        <v>22</v>
      </c>
      <c r="I1377" s="16">
        <f>IF(ISERROR((I1376-I1375)/I1376),0,(I1376-I1375)/I1376)</f>
        <v>8.6538461538461536E-2</v>
      </c>
    </row>
    <row r="1378" spans="2:9" ht="27.75" customHeight="1" thickBot="1" x14ac:dyDescent="0.45"/>
    <row r="1379" spans="2:9" ht="27.75" customHeight="1" x14ac:dyDescent="0.4">
      <c r="B1379" s="24" t="s">
        <v>0</v>
      </c>
      <c r="C1379" s="26" t="s">
        <v>187</v>
      </c>
      <c r="D1379" s="1" t="s">
        <v>4</v>
      </c>
      <c r="E1379" s="2" t="s">
        <v>51</v>
      </c>
      <c r="F1379" s="3" t="s">
        <v>5</v>
      </c>
      <c r="G1379" s="4">
        <v>6500</v>
      </c>
      <c r="H1379" s="5" t="s">
        <v>1</v>
      </c>
      <c r="I1379" s="6">
        <v>44369</v>
      </c>
    </row>
    <row r="1380" spans="2:9" ht="27.75" customHeight="1" x14ac:dyDescent="0.4">
      <c r="B1380" s="25"/>
      <c r="C1380" s="27"/>
      <c r="D1380" s="7" t="s">
        <v>7</v>
      </c>
      <c r="E1380" s="8" t="s">
        <v>149</v>
      </c>
      <c r="F1380" s="9" t="s">
        <v>6</v>
      </c>
      <c r="G1380" s="10">
        <v>4750</v>
      </c>
      <c r="H1380" s="9" t="s">
        <v>18</v>
      </c>
      <c r="I1380" s="11">
        <f>G1380*G1382</f>
        <v>1026000</v>
      </c>
    </row>
    <row r="1381" spans="2:9" ht="27.75" customHeight="1" x14ac:dyDescent="0.4">
      <c r="B1381" s="25"/>
      <c r="C1381" s="27"/>
      <c r="D1381" s="7" t="s">
        <v>8</v>
      </c>
      <c r="E1381" s="8" t="s" ph="1">
        <v>32</v>
      </c>
      <c r="F1381" s="9" t="s">
        <v>3</v>
      </c>
      <c r="G1381" s="10">
        <v>5200</v>
      </c>
      <c r="H1381" s="12" t="s">
        <v>20</v>
      </c>
      <c r="I1381" s="11">
        <f>G1381*G1382</f>
        <v>1123200</v>
      </c>
    </row>
    <row r="1382" spans="2:9" ht="27.75" customHeight="1" thickBot="1" x14ac:dyDescent="0.45">
      <c r="B1382" s="13" t="s">
        <v>718</v>
      </c>
      <c r="C1382" s="14" t="s">
        <v>498</v>
      </c>
      <c r="D1382" s="15" t="s">
        <v>25</v>
      </c>
      <c r="E1382" s="14" t="s" ph="1">
        <v>177</v>
      </c>
      <c r="F1382" s="15" t="s">
        <v>2</v>
      </c>
      <c r="G1382" s="14">
        <v>216</v>
      </c>
      <c r="H1382" s="15" t="s">
        <v>22</v>
      </c>
      <c r="I1382" s="16">
        <f>IF(ISERROR((I1381-I1380)/I1381),0,(I1381-I1380)/I1381)</f>
        <v>8.6538461538461536E-2</v>
      </c>
    </row>
    <row r="1383" spans="2:9" ht="27.75" customHeight="1" thickBot="1" x14ac:dyDescent="0.45"/>
    <row r="1384" spans="2:9" ht="27.75" customHeight="1" x14ac:dyDescent="0.4">
      <c r="B1384" s="24" t="s">
        <v>0</v>
      </c>
      <c r="C1384" s="26" t="s">
        <v>89</v>
      </c>
      <c r="D1384" s="1" t="s">
        <v>4</v>
      </c>
      <c r="E1384" s="2" t="s">
        <v>47</v>
      </c>
      <c r="F1384" s="3" t="s">
        <v>5</v>
      </c>
      <c r="G1384" s="4">
        <v>1300</v>
      </c>
      <c r="H1384" s="5" t="s">
        <v>1</v>
      </c>
      <c r="I1384" s="6">
        <v>44370</v>
      </c>
    </row>
    <row r="1385" spans="2:9" ht="27.75" customHeight="1" x14ac:dyDescent="0.4">
      <c r="B1385" s="25"/>
      <c r="C1385" s="27"/>
      <c r="D1385" s="7" t="s">
        <v>7</v>
      </c>
      <c r="E1385" s="8" t="s">
        <v>142</v>
      </c>
      <c r="F1385" s="9" t="s">
        <v>6</v>
      </c>
      <c r="G1385" s="10">
        <v>950</v>
      </c>
      <c r="H1385" s="9" t="s">
        <v>18</v>
      </c>
      <c r="I1385" s="11">
        <f>G1385*G1387</f>
        <v>24700</v>
      </c>
    </row>
    <row r="1386" spans="2:9" ht="27.75" customHeight="1" x14ac:dyDescent="0.4">
      <c r="B1386" s="25"/>
      <c r="C1386" s="27"/>
      <c r="D1386" s="7" t="s">
        <v>8</v>
      </c>
      <c r="E1386" s="8" t="s" ph="1">
        <v>23</v>
      </c>
      <c r="F1386" s="9" t="s">
        <v>3</v>
      </c>
      <c r="G1386" s="10">
        <v>1170</v>
      </c>
      <c r="H1386" s="12" t="s">
        <v>20</v>
      </c>
      <c r="I1386" s="11">
        <f>G1386*G1387</f>
        <v>30420</v>
      </c>
    </row>
    <row r="1387" spans="2:9" ht="27.75" customHeight="1" thickBot="1" x14ac:dyDescent="0.45">
      <c r="B1387" s="13" t="s">
        <v>718</v>
      </c>
      <c r="C1387" s="14" t="s">
        <v>398</v>
      </c>
      <c r="D1387" s="15" t="s">
        <v>25</v>
      </c>
      <c r="E1387" s="14" t="s" ph="1">
        <v>702</v>
      </c>
      <c r="F1387" s="15" t="s">
        <v>2</v>
      </c>
      <c r="G1387" s="14">
        <v>26</v>
      </c>
      <c r="H1387" s="15" t="s">
        <v>22</v>
      </c>
      <c r="I1387" s="16">
        <f>IF(ISERROR((I1386-I1385)/I1386),0,(I1386-I1385)/I1386)</f>
        <v>0.18803418803418803</v>
      </c>
    </row>
    <row r="1388" spans="2:9" ht="27.75" customHeight="1" thickBot="1" x14ac:dyDescent="0.45"/>
    <row r="1389" spans="2:9" ht="27.75" customHeight="1" x14ac:dyDescent="0.4">
      <c r="B1389" s="24" t="s">
        <v>0</v>
      </c>
      <c r="C1389" s="26" t="s">
        <v>84</v>
      </c>
      <c r="D1389" s="1" t="s">
        <v>4</v>
      </c>
      <c r="E1389" s="2" t="s">
        <v>47</v>
      </c>
      <c r="F1389" s="3" t="s">
        <v>5</v>
      </c>
      <c r="G1389" s="4">
        <v>130</v>
      </c>
      <c r="H1389" s="5" t="s">
        <v>1</v>
      </c>
      <c r="I1389" s="6">
        <v>44370</v>
      </c>
    </row>
    <row r="1390" spans="2:9" ht="27.75" customHeight="1" x14ac:dyDescent="0.4">
      <c r="B1390" s="25"/>
      <c r="C1390" s="27"/>
      <c r="D1390" s="7" t="s">
        <v>7</v>
      </c>
      <c r="E1390" s="8" t="s">
        <v>52</v>
      </c>
      <c r="F1390" s="9" t="s">
        <v>6</v>
      </c>
      <c r="G1390" s="10">
        <v>95</v>
      </c>
      <c r="H1390" s="9" t="s">
        <v>18</v>
      </c>
      <c r="I1390" s="11">
        <f>G1390*G1392</f>
        <v>3325</v>
      </c>
    </row>
    <row r="1391" spans="2:9" ht="27.75" customHeight="1" x14ac:dyDescent="0.4">
      <c r="B1391" s="25"/>
      <c r="C1391" s="27"/>
      <c r="D1391" s="7" t="s">
        <v>8</v>
      </c>
      <c r="E1391" s="8" t="s" ph="1">
        <v>31</v>
      </c>
      <c r="F1391" s="9" t="s">
        <v>3</v>
      </c>
      <c r="G1391" s="10">
        <v>130</v>
      </c>
      <c r="H1391" s="12" t="s">
        <v>20</v>
      </c>
      <c r="I1391" s="11">
        <f>G1391*G1392</f>
        <v>4550</v>
      </c>
    </row>
    <row r="1392" spans="2:9" ht="27.75" customHeight="1" thickBot="1" x14ac:dyDescent="0.45">
      <c r="B1392" s="13" t="s">
        <v>718</v>
      </c>
      <c r="C1392" s="14" t="s">
        <v>289</v>
      </c>
      <c r="D1392" s="15" t="s">
        <v>25</v>
      </c>
      <c r="E1392" s="14" t="s" ph="1">
        <v>708</v>
      </c>
      <c r="F1392" s="15" t="s">
        <v>2</v>
      </c>
      <c r="G1392" s="14">
        <v>35</v>
      </c>
      <c r="H1392" s="15" t="s">
        <v>22</v>
      </c>
      <c r="I1392" s="16">
        <f>IF(ISERROR((I1391-I1390)/I1391),0,(I1391-I1390)/I1391)</f>
        <v>0.26923076923076922</v>
      </c>
    </row>
    <row r="1393" spans="2:9" ht="27.75" customHeight="1" thickBot="1" x14ac:dyDescent="0.45"/>
    <row r="1394" spans="2:9" ht="27.75" customHeight="1" x14ac:dyDescent="0.4">
      <c r="B1394" s="24" t="s">
        <v>0</v>
      </c>
      <c r="C1394" s="26" t="s">
        <v>499</v>
      </c>
      <c r="D1394" s="1" t="s">
        <v>4</v>
      </c>
      <c r="E1394" s="2" t="s">
        <v>47</v>
      </c>
      <c r="F1394" s="3" t="s">
        <v>5</v>
      </c>
      <c r="G1394" s="4">
        <v>1300</v>
      </c>
      <c r="H1394" s="5" t="s">
        <v>1</v>
      </c>
      <c r="I1394" s="6">
        <v>44371</v>
      </c>
    </row>
    <row r="1395" spans="2:9" ht="27.75" customHeight="1" x14ac:dyDescent="0.4">
      <c r="B1395" s="25"/>
      <c r="C1395" s="27"/>
      <c r="D1395" s="7" t="s">
        <v>7</v>
      </c>
      <c r="E1395" s="8" t="s">
        <v>54</v>
      </c>
      <c r="F1395" s="9" t="s">
        <v>6</v>
      </c>
      <c r="G1395" s="10">
        <v>950</v>
      </c>
      <c r="H1395" s="9" t="s">
        <v>18</v>
      </c>
      <c r="I1395" s="11">
        <f>G1395*G1397</f>
        <v>950</v>
      </c>
    </row>
    <row r="1396" spans="2:9" ht="27.75" customHeight="1" x14ac:dyDescent="0.4">
      <c r="B1396" s="25"/>
      <c r="C1396" s="27"/>
      <c r="D1396" s="7" t="s">
        <v>8</v>
      </c>
      <c r="E1396" s="8" t="s" ph="1">
        <v>31</v>
      </c>
      <c r="F1396" s="9" t="s">
        <v>3</v>
      </c>
      <c r="G1396" s="10">
        <v>1170</v>
      </c>
      <c r="H1396" s="12" t="s">
        <v>20</v>
      </c>
      <c r="I1396" s="11">
        <f>G1396*G1397</f>
        <v>1170</v>
      </c>
    </row>
    <row r="1397" spans="2:9" ht="27.75" customHeight="1" thickBot="1" x14ac:dyDescent="0.45">
      <c r="B1397" s="13" t="s">
        <v>718</v>
      </c>
      <c r="C1397" s="14" t="s">
        <v>414</v>
      </c>
      <c r="D1397" s="15" t="s">
        <v>29</v>
      </c>
      <c r="E1397" s="14" t="s" ph="1">
        <v>670</v>
      </c>
      <c r="F1397" s="15" t="s">
        <v>2</v>
      </c>
      <c r="G1397" s="14">
        <v>1</v>
      </c>
      <c r="H1397" s="15" t="s">
        <v>22</v>
      </c>
      <c r="I1397" s="16">
        <f>IF(ISERROR((I1396-I1395)/I1396),0,(I1396-I1395)/I1396)</f>
        <v>0.18803418803418803</v>
      </c>
    </row>
    <row r="1398" spans="2:9" ht="27.75" customHeight="1" thickBot="1" x14ac:dyDescent="0.45"/>
    <row r="1399" spans="2:9" ht="27.75" customHeight="1" x14ac:dyDescent="0.4">
      <c r="B1399" s="24" t="s">
        <v>0</v>
      </c>
      <c r="C1399" s="26" t="s">
        <v>71</v>
      </c>
      <c r="D1399" s="1" t="s">
        <v>4</v>
      </c>
      <c r="E1399" s="2" t="s">
        <v>35</v>
      </c>
      <c r="F1399" s="3" t="s">
        <v>5</v>
      </c>
      <c r="G1399" s="4">
        <v>6500</v>
      </c>
      <c r="H1399" s="5" t="s">
        <v>1</v>
      </c>
      <c r="I1399" s="6">
        <v>44374</v>
      </c>
    </row>
    <row r="1400" spans="2:9" ht="27.75" customHeight="1" x14ac:dyDescent="0.4">
      <c r="B1400" s="25"/>
      <c r="C1400" s="27"/>
      <c r="D1400" s="7" t="s">
        <v>7</v>
      </c>
      <c r="E1400" s="8" t="s">
        <v>36</v>
      </c>
      <c r="F1400" s="9" t="s">
        <v>6</v>
      </c>
      <c r="G1400" s="10">
        <v>4750</v>
      </c>
      <c r="H1400" s="9" t="s">
        <v>18</v>
      </c>
      <c r="I1400" s="11">
        <f>G1400*G1402</f>
        <v>1263500</v>
      </c>
    </row>
    <row r="1401" spans="2:9" ht="27.75" customHeight="1" x14ac:dyDescent="0.4">
      <c r="B1401" s="25"/>
      <c r="C1401" s="27"/>
      <c r="D1401" s="7" t="s">
        <v>8</v>
      </c>
      <c r="E1401" s="8" t="s" ph="1">
        <v>23</v>
      </c>
      <c r="F1401" s="9" t="s">
        <v>3</v>
      </c>
      <c r="G1401" s="10">
        <v>5200</v>
      </c>
      <c r="H1401" s="12" t="s">
        <v>20</v>
      </c>
      <c r="I1401" s="11">
        <f>G1401*G1402</f>
        <v>1383200</v>
      </c>
    </row>
    <row r="1402" spans="2:9" ht="27.75" customHeight="1" thickBot="1" x14ac:dyDescent="0.45">
      <c r="B1402" s="13" t="s">
        <v>718</v>
      </c>
      <c r="C1402" s="14" t="s">
        <v>500</v>
      </c>
      <c r="D1402" s="15" t="s">
        <v>16</v>
      </c>
      <c r="E1402" s="14" t="s" ph="1">
        <v>692</v>
      </c>
      <c r="F1402" s="15" t="s">
        <v>2</v>
      </c>
      <c r="G1402" s="14">
        <v>266</v>
      </c>
      <c r="H1402" s="15" t="s">
        <v>22</v>
      </c>
      <c r="I1402" s="16">
        <f>IF(ISERROR((I1401-I1400)/I1401),0,(I1401-I1400)/I1401)</f>
        <v>8.6538461538461536E-2</v>
      </c>
    </row>
    <row r="1403" spans="2:9" ht="27.75" customHeight="1" thickBot="1" x14ac:dyDescent="0.45"/>
    <row r="1404" spans="2:9" ht="27.75" customHeight="1" x14ac:dyDescent="0.4">
      <c r="B1404" s="24" t="s">
        <v>0</v>
      </c>
      <c r="C1404" s="26" t="s">
        <v>113</v>
      </c>
      <c r="D1404" s="1" t="s">
        <v>4</v>
      </c>
      <c r="E1404" s="2" t="s">
        <v>35</v>
      </c>
      <c r="F1404" s="3" t="s">
        <v>5</v>
      </c>
      <c r="G1404" s="4">
        <v>130</v>
      </c>
      <c r="H1404" s="5" t="s">
        <v>1</v>
      </c>
      <c r="I1404" s="6">
        <v>44374</v>
      </c>
    </row>
    <row r="1405" spans="2:9" ht="27.75" customHeight="1" x14ac:dyDescent="0.4">
      <c r="B1405" s="25"/>
      <c r="C1405" s="27"/>
      <c r="D1405" s="7" t="s">
        <v>7</v>
      </c>
      <c r="E1405" s="8" t="s">
        <v>61</v>
      </c>
      <c r="F1405" s="9" t="s">
        <v>6</v>
      </c>
      <c r="G1405" s="10">
        <v>95</v>
      </c>
      <c r="H1405" s="9" t="s">
        <v>18</v>
      </c>
      <c r="I1405" s="11">
        <f>G1405*G1407</f>
        <v>4750</v>
      </c>
    </row>
    <row r="1406" spans="2:9" ht="27.75" customHeight="1" x14ac:dyDescent="0.4">
      <c r="B1406" s="25"/>
      <c r="C1406" s="27"/>
      <c r="D1406" s="7" t="s">
        <v>8</v>
      </c>
      <c r="E1406" s="8" t="s" ph="1">
        <v>19</v>
      </c>
      <c r="F1406" s="9" t="s">
        <v>3</v>
      </c>
      <c r="G1406" s="10">
        <v>130</v>
      </c>
      <c r="H1406" s="12" t="s">
        <v>20</v>
      </c>
      <c r="I1406" s="11">
        <f>G1406*G1407</f>
        <v>6500</v>
      </c>
    </row>
    <row r="1407" spans="2:9" ht="27.75" customHeight="1" thickBot="1" x14ac:dyDescent="0.45">
      <c r="B1407" s="13" t="s">
        <v>718</v>
      </c>
      <c r="C1407" s="14" t="s">
        <v>439</v>
      </c>
      <c r="D1407" s="15" t="s">
        <v>16</v>
      </c>
      <c r="E1407" s="14" t="s" ph="1">
        <v>753</v>
      </c>
      <c r="F1407" s="15" t="s">
        <v>2</v>
      </c>
      <c r="G1407" s="14">
        <v>50</v>
      </c>
      <c r="H1407" s="15" t="s">
        <v>22</v>
      </c>
      <c r="I1407" s="16">
        <f>IF(ISERROR((I1406-I1405)/I1406),0,(I1406-I1405)/I1406)</f>
        <v>0.26923076923076922</v>
      </c>
    </row>
    <row r="1408" spans="2:9" ht="27.75" customHeight="1" thickBot="1" x14ac:dyDescent="0.45"/>
    <row r="1409" spans="2:9" ht="27.75" customHeight="1" x14ac:dyDescent="0.4">
      <c r="B1409" s="24" t="s">
        <v>0</v>
      </c>
      <c r="C1409" s="26" t="s">
        <v>188</v>
      </c>
      <c r="D1409" s="1" t="s">
        <v>4</v>
      </c>
      <c r="E1409" s="2" t="s">
        <v>35</v>
      </c>
      <c r="F1409" s="3" t="s">
        <v>5</v>
      </c>
      <c r="G1409" s="4">
        <v>6500</v>
      </c>
      <c r="H1409" s="5" t="s">
        <v>1</v>
      </c>
      <c r="I1409" s="6">
        <v>44375</v>
      </c>
    </row>
    <row r="1410" spans="2:9" ht="27.75" customHeight="1" x14ac:dyDescent="0.4">
      <c r="B1410" s="25"/>
      <c r="C1410" s="27"/>
      <c r="D1410" s="7" t="s">
        <v>7</v>
      </c>
      <c r="E1410" s="8" t="s">
        <v>54</v>
      </c>
      <c r="F1410" s="9" t="s">
        <v>6</v>
      </c>
      <c r="G1410" s="10">
        <v>4750</v>
      </c>
      <c r="H1410" s="9" t="s">
        <v>18</v>
      </c>
      <c r="I1410" s="11">
        <f>G1410*G1412</f>
        <v>1182750</v>
      </c>
    </row>
    <row r="1411" spans="2:9" ht="27.75" customHeight="1" x14ac:dyDescent="0.4">
      <c r="B1411" s="25"/>
      <c r="C1411" s="27"/>
      <c r="D1411" s="7" t="s">
        <v>8</v>
      </c>
      <c r="E1411" s="8" t="s" ph="1">
        <v>31</v>
      </c>
      <c r="F1411" s="9" t="s">
        <v>3</v>
      </c>
      <c r="G1411" s="10">
        <v>5200</v>
      </c>
      <c r="H1411" s="12" t="s">
        <v>20</v>
      </c>
      <c r="I1411" s="11">
        <f>G1411*G1412</f>
        <v>1294800</v>
      </c>
    </row>
    <row r="1412" spans="2:9" ht="27.75" customHeight="1" thickBot="1" x14ac:dyDescent="0.45">
      <c r="B1412" s="13" t="s">
        <v>718</v>
      </c>
      <c r="C1412" s="14" t="s">
        <v>501</v>
      </c>
      <c r="D1412" s="15" t="s">
        <v>16</v>
      </c>
      <c r="E1412" s="14" t="s" ph="1">
        <v>50</v>
      </c>
      <c r="F1412" s="15" t="s">
        <v>2</v>
      </c>
      <c r="G1412" s="14">
        <v>249</v>
      </c>
      <c r="H1412" s="15" t="s">
        <v>22</v>
      </c>
      <c r="I1412" s="16">
        <f>IF(ISERROR((I1411-I1410)/I1411),0,(I1411-I1410)/I1411)</f>
        <v>8.6538461538461536E-2</v>
      </c>
    </row>
    <row r="1413" spans="2:9" ht="27.75" customHeight="1" thickBot="1" x14ac:dyDescent="0.45"/>
    <row r="1414" spans="2:9" ht="27.75" customHeight="1" x14ac:dyDescent="0.4">
      <c r="B1414" s="24" t="s">
        <v>0</v>
      </c>
      <c r="C1414" s="26" t="s">
        <v>189</v>
      </c>
      <c r="D1414" s="1" t="s">
        <v>4</v>
      </c>
      <c r="E1414" s="2" t="s">
        <v>680</v>
      </c>
      <c r="F1414" s="3" t="s">
        <v>5</v>
      </c>
      <c r="G1414" s="4">
        <v>130</v>
      </c>
      <c r="H1414" s="5" t="s">
        <v>1</v>
      </c>
      <c r="I1414" s="6">
        <v>44375</v>
      </c>
    </row>
    <row r="1415" spans="2:9" ht="27.75" customHeight="1" x14ac:dyDescent="0.4">
      <c r="B1415" s="25"/>
      <c r="C1415" s="27"/>
      <c r="D1415" s="7" t="s">
        <v>7</v>
      </c>
      <c r="E1415" s="8" t="s">
        <v>149</v>
      </c>
      <c r="F1415" s="9" t="s">
        <v>6</v>
      </c>
      <c r="G1415" s="10">
        <v>95</v>
      </c>
      <c r="H1415" s="9" t="s">
        <v>18</v>
      </c>
      <c r="I1415" s="11">
        <f>G1415*G1417</f>
        <v>10165</v>
      </c>
    </row>
    <row r="1416" spans="2:9" ht="27.75" customHeight="1" x14ac:dyDescent="0.4">
      <c r="B1416" s="25"/>
      <c r="C1416" s="27"/>
      <c r="D1416" s="7" t="s">
        <v>8</v>
      </c>
      <c r="E1416" s="8" t="s" ph="1">
        <v>31</v>
      </c>
      <c r="F1416" s="9" t="s">
        <v>3</v>
      </c>
      <c r="G1416" s="10">
        <v>130</v>
      </c>
      <c r="H1416" s="12" t="s">
        <v>20</v>
      </c>
      <c r="I1416" s="11">
        <f>G1416*G1417</f>
        <v>13910</v>
      </c>
    </row>
    <row r="1417" spans="2:9" ht="27.75" customHeight="1" thickBot="1" x14ac:dyDescent="0.45">
      <c r="B1417" s="13" t="s">
        <v>718</v>
      </c>
      <c r="C1417" s="14" t="s">
        <v>502</v>
      </c>
      <c r="D1417" s="15" t="s">
        <v>16</v>
      </c>
      <c r="E1417" s="14" t="s" ph="1">
        <v>697</v>
      </c>
      <c r="F1417" s="15" t="s">
        <v>2</v>
      </c>
      <c r="G1417" s="14">
        <v>107</v>
      </c>
      <c r="H1417" s="15" t="s">
        <v>22</v>
      </c>
      <c r="I1417" s="16">
        <f>IF(ISERROR((I1416-I1415)/I1416),0,(I1416-I1415)/I1416)</f>
        <v>0.26923076923076922</v>
      </c>
    </row>
    <row r="1418" spans="2:9" ht="27.75" customHeight="1" thickBot="1" x14ac:dyDescent="0.45"/>
    <row r="1419" spans="2:9" ht="27.75" customHeight="1" x14ac:dyDescent="0.4">
      <c r="B1419" s="24" t="s">
        <v>0</v>
      </c>
      <c r="C1419" s="26" t="s">
        <v>190</v>
      </c>
      <c r="D1419" s="1" t="s">
        <v>4</v>
      </c>
      <c r="E1419" s="2" t="s">
        <v>43</v>
      </c>
      <c r="F1419" s="3" t="s">
        <v>5</v>
      </c>
      <c r="G1419" s="4">
        <v>1200</v>
      </c>
      <c r="H1419" s="5" t="s">
        <v>1</v>
      </c>
      <c r="I1419" s="6">
        <v>44375</v>
      </c>
    </row>
    <row r="1420" spans="2:9" ht="27.75" customHeight="1" x14ac:dyDescent="0.4">
      <c r="B1420" s="25"/>
      <c r="C1420" s="27"/>
      <c r="D1420" s="7" t="s">
        <v>7</v>
      </c>
      <c r="E1420" s="8" t="s">
        <v>36</v>
      </c>
      <c r="F1420" s="9" t="s">
        <v>6</v>
      </c>
      <c r="G1420" s="10">
        <v>900</v>
      </c>
      <c r="H1420" s="9" t="s">
        <v>18</v>
      </c>
      <c r="I1420" s="11">
        <f>G1420*G1422</f>
        <v>69300</v>
      </c>
    </row>
    <row r="1421" spans="2:9" ht="27.75" customHeight="1" x14ac:dyDescent="0.4">
      <c r="B1421" s="25"/>
      <c r="C1421" s="27"/>
      <c r="D1421" s="7" t="s">
        <v>8</v>
      </c>
      <c r="E1421" s="8" t="s" ph="1">
        <v>23</v>
      </c>
      <c r="F1421" s="9" t="s">
        <v>3</v>
      </c>
      <c r="G1421" s="10">
        <v>1080</v>
      </c>
      <c r="H1421" s="12" t="s">
        <v>20</v>
      </c>
      <c r="I1421" s="11">
        <f>G1421*G1422</f>
        <v>83160</v>
      </c>
    </row>
    <row r="1422" spans="2:9" ht="27.75" customHeight="1" thickBot="1" x14ac:dyDescent="0.45">
      <c r="B1422" s="13" t="s">
        <v>718</v>
      </c>
      <c r="C1422" s="14" t="s">
        <v>251</v>
      </c>
      <c r="D1422" s="15" t="s">
        <v>25</v>
      </c>
      <c r="E1422" s="14" t="s" ph="1">
        <v>698</v>
      </c>
      <c r="F1422" s="15" t="s">
        <v>2</v>
      </c>
      <c r="G1422" s="14">
        <v>77</v>
      </c>
      <c r="H1422" s="15" t="s">
        <v>22</v>
      </c>
      <c r="I1422" s="16">
        <f>IF(ISERROR((I1421-I1420)/I1421),0,(I1421-I1420)/I1421)</f>
        <v>0.16666666666666666</v>
      </c>
    </row>
    <row r="1423" spans="2:9" ht="27.75" customHeight="1" thickBot="1" x14ac:dyDescent="0.45"/>
    <row r="1424" spans="2:9" ht="27.75" customHeight="1" x14ac:dyDescent="0.4">
      <c r="B1424" s="24" t="s">
        <v>0</v>
      </c>
      <c r="C1424" s="26" t="s">
        <v>96</v>
      </c>
      <c r="D1424" s="1" t="s">
        <v>4</v>
      </c>
      <c r="E1424" s="2" t="s">
        <v>43</v>
      </c>
      <c r="F1424" s="3" t="s">
        <v>5</v>
      </c>
      <c r="G1424" s="4">
        <v>1200</v>
      </c>
      <c r="H1424" s="5" t="s">
        <v>1</v>
      </c>
      <c r="I1424" s="6">
        <v>44376</v>
      </c>
    </row>
    <row r="1425" spans="2:9" ht="27.75" customHeight="1" x14ac:dyDescent="0.4">
      <c r="B1425" s="25"/>
      <c r="C1425" s="27"/>
      <c r="D1425" s="7" t="s">
        <v>7</v>
      </c>
      <c r="E1425" s="8" t="s">
        <v>83</v>
      </c>
      <c r="F1425" s="9" t="s">
        <v>6</v>
      </c>
      <c r="G1425" s="10">
        <v>900</v>
      </c>
      <c r="H1425" s="9" t="s">
        <v>18</v>
      </c>
      <c r="I1425" s="11">
        <f>G1425*G1427</f>
        <v>23400</v>
      </c>
    </row>
    <row r="1426" spans="2:9" ht="27.75" customHeight="1" x14ac:dyDescent="0.4">
      <c r="B1426" s="25"/>
      <c r="C1426" s="27"/>
      <c r="D1426" s="7" t="s">
        <v>8</v>
      </c>
      <c r="E1426" s="8" t="s" ph="1">
        <v>19</v>
      </c>
      <c r="F1426" s="9" t="s">
        <v>3</v>
      </c>
      <c r="G1426" s="10">
        <v>1080</v>
      </c>
      <c r="H1426" s="12" t="s">
        <v>20</v>
      </c>
      <c r="I1426" s="11">
        <f>G1426*G1427</f>
        <v>28080</v>
      </c>
    </row>
    <row r="1427" spans="2:9" ht="27.75" customHeight="1" thickBot="1" x14ac:dyDescent="0.45">
      <c r="B1427" s="13" t="s">
        <v>718</v>
      </c>
      <c r="C1427" s="14" t="s">
        <v>251</v>
      </c>
      <c r="D1427" s="15" t="s">
        <v>25</v>
      </c>
      <c r="E1427" s="14" t="s" ph="1">
        <v>37</v>
      </c>
      <c r="F1427" s="15" t="s">
        <v>2</v>
      </c>
      <c r="G1427" s="14">
        <v>26</v>
      </c>
      <c r="H1427" s="15" t="s">
        <v>22</v>
      </c>
      <c r="I1427" s="16">
        <f>IF(ISERROR((I1426-I1425)/I1426),0,(I1426-I1425)/I1426)</f>
        <v>0.16666666666666666</v>
      </c>
    </row>
    <row r="1428" spans="2:9" ht="27.75" customHeight="1" thickBot="1" x14ac:dyDescent="0.45"/>
    <row r="1429" spans="2:9" ht="27.75" customHeight="1" x14ac:dyDescent="0.4">
      <c r="B1429" s="24" t="s">
        <v>0</v>
      </c>
      <c r="C1429" s="26" t="s">
        <v>191</v>
      </c>
      <c r="D1429" s="1" t="s">
        <v>4</v>
      </c>
      <c r="E1429" s="2" t="s">
        <v>47</v>
      </c>
      <c r="F1429" s="3" t="s">
        <v>5</v>
      </c>
      <c r="G1429" s="4">
        <v>1300</v>
      </c>
      <c r="H1429" s="5" t="s">
        <v>1</v>
      </c>
      <c r="I1429" s="6">
        <v>44376</v>
      </c>
    </row>
    <row r="1430" spans="2:9" ht="27.75" customHeight="1" x14ac:dyDescent="0.4">
      <c r="B1430" s="25"/>
      <c r="C1430" s="27"/>
      <c r="D1430" s="7" t="s">
        <v>7</v>
      </c>
      <c r="E1430" s="8" t="s">
        <v>149</v>
      </c>
      <c r="F1430" s="9" t="s">
        <v>6</v>
      </c>
      <c r="G1430" s="10">
        <v>950</v>
      </c>
      <c r="H1430" s="9" t="s">
        <v>18</v>
      </c>
      <c r="I1430" s="11">
        <f>G1430*G1432</f>
        <v>38950</v>
      </c>
    </row>
    <row r="1431" spans="2:9" ht="27.75" customHeight="1" x14ac:dyDescent="0.4">
      <c r="B1431" s="25"/>
      <c r="C1431" s="27"/>
      <c r="D1431" s="7" t="s">
        <v>8</v>
      </c>
      <c r="E1431" s="8" t="s" ph="1">
        <v>31</v>
      </c>
      <c r="F1431" s="9" t="s">
        <v>3</v>
      </c>
      <c r="G1431" s="10">
        <v>1170</v>
      </c>
      <c r="H1431" s="12" t="s">
        <v>20</v>
      </c>
      <c r="I1431" s="11">
        <f>G1431*G1432</f>
        <v>47970</v>
      </c>
    </row>
    <row r="1432" spans="2:9" ht="27.75" customHeight="1" thickBot="1" x14ac:dyDescent="0.45">
      <c r="B1432" s="13" t="s">
        <v>718</v>
      </c>
      <c r="C1432" s="14" t="s">
        <v>488</v>
      </c>
      <c r="D1432" s="15" t="s">
        <v>29</v>
      </c>
      <c r="E1432" s="14" t="s" ph="1">
        <v>775</v>
      </c>
      <c r="F1432" s="15" t="s">
        <v>2</v>
      </c>
      <c r="G1432" s="14">
        <v>41</v>
      </c>
      <c r="H1432" s="15" t="s">
        <v>22</v>
      </c>
      <c r="I1432" s="16">
        <f>IF(ISERROR((I1431-I1430)/I1431),0,(I1431-I1430)/I1431)</f>
        <v>0.18803418803418803</v>
      </c>
    </row>
    <row r="1433" spans="2:9" ht="27.75" customHeight="1" thickBot="1" x14ac:dyDescent="0.45"/>
    <row r="1434" spans="2:9" ht="27.75" customHeight="1" x14ac:dyDescent="0.4">
      <c r="B1434" s="24" t="s">
        <v>0</v>
      </c>
      <c r="C1434" s="26" t="s">
        <v>133</v>
      </c>
      <c r="D1434" s="1" t="s">
        <v>4</v>
      </c>
      <c r="E1434" s="2" t="s">
        <v>47</v>
      </c>
      <c r="F1434" s="3" t="s">
        <v>5</v>
      </c>
      <c r="G1434" s="4">
        <v>130</v>
      </c>
      <c r="H1434" s="5" t="s">
        <v>1</v>
      </c>
      <c r="I1434" s="6">
        <v>44377</v>
      </c>
    </row>
    <row r="1435" spans="2:9" ht="27.75" customHeight="1" x14ac:dyDescent="0.4">
      <c r="B1435" s="25"/>
      <c r="C1435" s="27"/>
      <c r="D1435" s="7" t="s">
        <v>7</v>
      </c>
      <c r="E1435" s="8" t="s">
        <v>48</v>
      </c>
      <c r="F1435" s="9" t="s">
        <v>6</v>
      </c>
      <c r="G1435" s="10">
        <v>95</v>
      </c>
      <c r="H1435" s="9" t="s">
        <v>18</v>
      </c>
      <c r="I1435" s="11">
        <f>G1435*G1437</f>
        <v>1900</v>
      </c>
    </row>
    <row r="1436" spans="2:9" ht="27.75" customHeight="1" x14ac:dyDescent="0.4">
      <c r="B1436" s="25"/>
      <c r="C1436" s="27"/>
      <c r="D1436" s="7" t="s">
        <v>8</v>
      </c>
      <c r="E1436" s="8" t="s" ph="1">
        <v>27</v>
      </c>
      <c r="F1436" s="9" t="s">
        <v>3</v>
      </c>
      <c r="G1436" s="10">
        <v>130</v>
      </c>
      <c r="H1436" s="12" t="s">
        <v>20</v>
      </c>
      <c r="I1436" s="11">
        <f>G1436*G1437</f>
        <v>2600</v>
      </c>
    </row>
    <row r="1437" spans="2:9" ht="27.75" customHeight="1" thickBot="1" x14ac:dyDescent="0.45">
      <c r="B1437" s="13" t="s">
        <v>718</v>
      </c>
      <c r="C1437" s="14" t="s">
        <v>730</v>
      </c>
      <c r="D1437" s="15" t="s">
        <v>29</v>
      </c>
      <c r="E1437" s="14" t="s" ph="1">
        <v>64</v>
      </c>
      <c r="F1437" s="15" t="s">
        <v>2</v>
      </c>
      <c r="G1437" s="14">
        <v>20</v>
      </c>
      <c r="H1437" s="15" t="s">
        <v>22</v>
      </c>
      <c r="I1437" s="16">
        <f>IF(ISERROR((I1436-I1435)/I1436),0,(I1436-I1435)/I1436)</f>
        <v>0.26923076923076922</v>
      </c>
    </row>
    <row r="1438" spans="2:9" ht="27.75" customHeight="1" thickBot="1" x14ac:dyDescent="0.45"/>
    <row r="1439" spans="2:9" ht="27.75" customHeight="1" x14ac:dyDescent="0.4">
      <c r="B1439" s="24" t="s">
        <v>0</v>
      </c>
      <c r="C1439" s="26" t="s">
        <v>133</v>
      </c>
      <c r="D1439" s="1" t="s">
        <v>4</v>
      </c>
      <c r="E1439" s="22" t="s">
        <v>47</v>
      </c>
      <c r="F1439" s="3" t="s">
        <v>5</v>
      </c>
      <c r="G1439" s="4">
        <v>130</v>
      </c>
      <c r="H1439" s="5" t="s">
        <v>1</v>
      </c>
      <c r="I1439" s="6">
        <v>44377</v>
      </c>
    </row>
    <row r="1440" spans="2:9" ht="27.75" customHeight="1" x14ac:dyDescent="0.4">
      <c r="B1440" s="25"/>
      <c r="C1440" s="27"/>
      <c r="D1440" s="7" t="s">
        <v>7</v>
      </c>
      <c r="E1440" s="23" t="s">
        <v>48</v>
      </c>
      <c r="F1440" s="9" t="s">
        <v>6</v>
      </c>
      <c r="G1440" s="10">
        <v>95</v>
      </c>
      <c r="H1440" s="9" t="s">
        <v>18</v>
      </c>
      <c r="I1440" s="11">
        <f>G1440*G1442</f>
        <v>1900</v>
      </c>
    </row>
    <row r="1441" spans="2:9" ht="27.75" customHeight="1" x14ac:dyDescent="0.4">
      <c r="B1441" s="25"/>
      <c r="C1441" s="27"/>
      <c r="D1441" s="7" t="s">
        <v>8</v>
      </c>
      <c r="E1441" s="23" t="s" ph="1">
        <v>27</v>
      </c>
      <c r="F1441" s="9" t="s">
        <v>3</v>
      </c>
      <c r="G1441" s="10">
        <v>130</v>
      </c>
      <c r="H1441" s="12" t="s">
        <v>20</v>
      </c>
      <c r="I1441" s="11">
        <f>G1441*G1442</f>
        <v>2600</v>
      </c>
    </row>
    <row r="1442" spans="2:9" ht="27.75" customHeight="1" thickBot="1" x14ac:dyDescent="0.45">
      <c r="B1442" s="13" t="s">
        <v>718</v>
      </c>
      <c r="C1442" s="14" t="s">
        <v>730</v>
      </c>
      <c r="D1442" s="15" t="s">
        <v>25</v>
      </c>
      <c r="E1442" s="14" t="s" ph="1">
        <v>64</v>
      </c>
      <c r="F1442" s="15" t="s">
        <v>2</v>
      </c>
      <c r="G1442" s="14">
        <v>20</v>
      </c>
      <c r="H1442" s="15" t="s">
        <v>22</v>
      </c>
      <c r="I1442" s="16">
        <f>IF(ISERROR((I1441-I1440)/I1441),0,(I1441-I1440)/I1441)</f>
        <v>0.26923076923076922</v>
      </c>
    </row>
    <row r="1443" spans="2:9" ht="27.75" customHeight="1" thickBot="1" x14ac:dyDescent="0.45"/>
    <row r="1444" spans="2:9" ht="27.75" customHeight="1" x14ac:dyDescent="0.4">
      <c r="B1444" s="24" t="s">
        <v>0</v>
      </c>
      <c r="C1444" s="26" t="s">
        <v>503</v>
      </c>
      <c r="D1444" s="1" t="s">
        <v>4</v>
      </c>
      <c r="E1444" s="2" t="s">
        <v>75</v>
      </c>
      <c r="F1444" s="3" t="s">
        <v>5</v>
      </c>
      <c r="G1444" s="4">
        <v>6000</v>
      </c>
      <c r="H1444" s="5" t="s">
        <v>1</v>
      </c>
      <c r="I1444" s="6">
        <v>44378</v>
      </c>
    </row>
    <row r="1445" spans="2:9" ht="27.75" customHeight="1" x14ac:dyDescent="0.4">
      <c r="B1445" s="25"/>
      <c r="C1445" s="27"/>
      <c r="D1445" s="7" t="s">
        <v>7</v>
      </c>
      <c r="E1445" s="8" t="s">
        <v>61</v>
      </c>
      <c r="F1445" s="9" t="s">
        <v>6</v>
      </c>
      <c r="G1445" s="10">
        <v>4500</v>
      </c>
      <c r="H1445" s="9" t="s">
        <v>18</v>
      </c>
      <c r="I1445" s="11">
        <f>G1445*G1447</f>
        <v>1417500</v>
      </c>
    </row>
    <row r="1446" spans="2:9" ht="27.75" customHeight="1" x14ac:dyDescent="0.4">
      <c r="B1446" s="25"/>
      <c r="C1446" s="27"/>
      <c r="D1446" s="7" t="s">
        <v>8</v>
      </c>
      <c r="E1446" s="8" t="s" ph="1">
        <v>27</v>
      </c>
      <c r="F1446" s="9" t="s">
        <v>3</v>
      </c>
      <c r="G1446" s="10">
        <v>4800</v>
      </c>
      <c r="H1446" s="12" t="s">
        <v>20</v>
      </c>
      <c r="I1446" s="11">
        <f>G1446*G1447</f>
        <v>1512000</v>
      </c>
    </row>
    <row r="1447" spans="2:9" ht="27.75" customHeight="1" thickBot="1" x14ac:dyDescent="0.45">
      <c r="B1447" s="13" t="s">
        <v>718</v>
      </c>
      <c r="C1447" s="14" t="s">
        <v>504</v>
      </c>
      <c r="D1447" s="15" t="s">
        <v>16</v>
      </c>
      <c r="E1447" s="14" t="s" ph="1">
        <v>64</v>
      </c>
      <c r="F1447" s="15" t="s">
        <v>2</v>
      </c>
      <c r="G1447" s="14">
        <v>315</v>
      </c>
      <c r="H1447" s="15" t="s">
        <v>22</v>
      </c>
      <c r="I1447" s="16">
        <f>IF(ISERROR((I1446-I1445)/I1446),0,(I1446-I1445)/I1446)</f>
        <v>6.25E-2</v>
      </c>
    </row>
    <row r="1448" spans="2:9" ht="27.75" customHeight="1" thickBot="1" x14ac:dyDescent="0.45"/>
    <row r="1449" spans="2:9" ht="27.75" customHeight="1" x14ac:dyDescent="0.4">
      <c r="B1449" s="24" t="s">
        <v>0</v>
      </c>
      <c r="C1449" s="26" t="s">
        <v>505</v>
      </c>
      <c r="D1449" s="1" t="s">
        <v>4</v>
      </c>
      <c r="E1449" s="2" t="s">
        <v>75</v>
      </c>
      <c r="F1449" s="3" t="s">
        <v>5</v>
      </c>
      <c r="G1449" s="4">
        <v>6000</v>
      </c>
      <c r="H1449" s="5" t="s">
        <v>1</v>
      </c>
      <c r="I1449" s="6">
        <v>44379</v>
      </c>
    </row>
    <row r="1450" spans="2:9" ht="27.75" customHeight="1" x14ac:dyDescent="0.4">
      <c r="B1450" s="25"/>
      <c r="C1450" s="27"/>
      <c r="D1450" s="7" t="s">
        <v>7</v>
      </c>
      <c r="E1450" s="8" t="s">
        <v>90</v>
      </c>
      <c r="F1450" s="9" t="s">
        <v>6</v>
      </c>
      <c r="G1450" s="10">
        <v>4500</v>
      </c>
      <c r="H1450" s="9" t="s">
        <v>18</v>
      </c>
      <c r="I1450" s="11">
        <f>G1450*G1452</f>
        <v>1003500</v>
      </c>
    </row>
    <row r="1451" spans="2:9" ht="27.75" customHeight="1" x14ac:dyDescent="0.4">
      <c r="B1451" s="25"/>
      <c r="C1451" s="27"/>
      <c r="D1451" s="7" t="s">
        <v>8</v>
      </c>
      <c r="E1451" s="8" t="s" ph="1">
        <v>31</v>
      </c>
      <c r="F1451" s="9" t="s">
        <v>3</v>
      </c>
      <c r="G1451" s="10">
        <v>4800</v>
      </c>
      <c r="H1451" s="12" t="s">
        <v>20</v>
      </c>
      <c r="I1451" s="11">
        <f>G1451*G1452</f>
        <v>1070400</v>
      </c>
    </row>
    <row r="1452" spans="2:9" ht="27.75" customHeight="1" thickBot="1" x14ac:dyDescent="0.45">
      <c r="B1452" s="13" t="s">
        <v>718</v>
      </c>
      <c r="C1452" s="14" t="s">
        <v>506</v>
      </c>
      <c r="D1452" s="15" t="s">
        <v>16</v>
      </c>
      <c r="E1452" s="14" t="s" ph="1">
        <v>749</v>
      </c>
      <c r="F1452" s="15" t="s">
        <v>2</v>
      </c>
      <c r="G1452" s="14">
        <v>223</v>
      </c>
      <c r="H1452" s="15" t="s">
        <v>22</v>
      </c>
      <c r="I1452" s="16">
        <f>IF(ISERROR((I1451-I1450)/I1451),0,(I1451-I1450)/I1451)</f>
        <v>6.25E-2</v>
      </c>
    </row>
    <row r="1453" spans="2:9" ht="27.75" customHeight="1" thickBot="1" x14ac:dyDescent="0.45"/>
    <row r="1454" spans="2:9" ht="27.75" customHeight="1" x14ac:dyDescent="0.4">
      <c r="B1454" s="24" t="s">
        <v>0</v>
      </c>
      <c r="C1454" s="26" t="s">
        <v>385</v>
      </c>
      <c r="D1454" s="1" t="s">
        <v>4</v>
      </c>
      <c r="E1454" s="2" t="s">
        <v>75</v>
      </c>
      <c r="F1454" s="3" t="s">
        <v>5</v>
      </c>
      <c r="G1454" s="4">
        <v>6000</v>
      </c>
      <c r="H1454" s="5" t="s">
        <v>1</v>
      </c>
      <c r="I1454" s="6">
        <v>44379</v>
      </c>
    </row>
    <row r="1455" spans="2:9" ht="27.75" customHeight="1" x14ac:dyDescent="0.4">
      <c r="B1455" s="25"/>
      <c r="C1455" s="27"/>
      <c r="D1455" s="7" t="s">
        <v>7</v>
      </c>
      <c r="E1455" s="8" t="s">
        <v>118</v>
      </c>
      <c r="F1455" s="9" t="s">
        <v>6</v>
      </c>
      <c r="G1455" s="10">
        <v>4500</v>
      </c>
      <c r="H1455" s="9" t="s">
        <v>18</v>
      </c>
      <c r="I1455" s="11">
        <f>G1455*G1457</f>
        <v>1264500</v>
      </c>
    </row>
    <row r="1456" spans="2:9" ht="27.75" customHeight="1" x14ac:dyDescent="0.4">
      <c r="B1456" s="25"/>
      <c r="C1456" s="27"/>
      <c r="D1456" s="7" t="s">
        <v>8</v>
      </c>
      <c r="E1456" s="8" t="s" ph="1">
        <v>19</v>
      </c>
      <c r="F1456" s="9" t="s">
        <v>3</v>
      </c>
      <c r="G1456" s="10">
        <v>4800</v>
      </c>
      <c r="H1456" s="12" t="s">
        <v>20</v>
      </c>
      <c r="I1456" s="11">
        <f>G1456*G1457</f>
        <v>1348800</v>
      </c>
    </row>
    <row r="1457" spans="2:9" ht="27.75" customHeight="1" thickBot="1" x14ac:dyDescent="0.45">
      <c r="B1457" s="13" t="s">
        <v>718</v>
      </c>
      <c r="C1457" s="14" t="s">
        <v>288</v>
      </c>
      <c r="D1457" s="15" t="s">
        <v>16</v>
      </c>
      <c r="E1457" s="14" t="s" ph="1">
        <v>777</v>
      </c>
      <c r="F1457" s="15" t="s">
        <v>2</v>
      </c>
      <c r="G1457" s="14">
        <v>281</v>
      </c>
      <c r="H1457" s="15" t="s">
        <v>22</v>
      </c>
      <c r="I1457" s="16">
        <f>IF(ISERROR((I1456-I1455)/I1456),0,(I1456-I1455)/I1456)</f>
        <v>6.25E-2</v>
      </c>
    </row>
    <row r="1458" spans="2:9" ht="27.75" customHeight="1" thickBot="1" x14ac:dyDescent="0.45"/>
    <row r="1459" spans="2:9" ht="27.75" customHeight="1" x14ac:dyDescent="0.4">
      <c r="B1459" s="24" t="s">
        <v>0</v>
      </c>
      <c r="C1459" s="26" t="s">
        <v>152</v>
      </c>
      <c r="D1459" s="1" t="s">
        <v>4</v>
      </c>
      <c r="E1459" s="2" t="s">
        <v>35</v>
      </c>
      <c r="F1459" s="3" t="s">
        <v>5</v>
      </c>
      <c r="G1459" s="4">
        <v>1300</v>
      </c>
      <c r="H1459" s="5" t="s">
        <v>1</v>
      </c>
      <c r="I1459" s="6">
        <v>44380</v>
      </c>
    </row>
    <row r="1460" spans="2:9" ht="27.75" customHeight="1" x14ac:dyDescent="0.4">
      <c r="B1460" s="25"/>
      <c r="C1460" s="27"/>
      <c r="D1460" s="7" t="s">
        <v>7</v>
      </c>
      <c r="E1460" s="8" t="s">
        <v>61</v>
      </c>
      <c r="F1460" s="9" t="s">
        <v>6</v>
      </c>
      <c r="G1460" s="10">
        <v>950</v>
      </c>
      <c r="H1460" s="9" t="s">
        <v>18</v>
      </c>
      <c r="I1460" s="11">
        <f>G1460*G1462</f>
        <v>263150</v>
      </c>
    </row>
    <row r="1461" spans="2:9" ht="27.75" customHeight="1" x14ac:dyDescent="0.4">
      <c r="B1461" s="25"/>
      <c r="C1461" s="27"/>
      <c r="D1461" s="7" t="s">
        <v>8</v>
      </c>
      <c r="E1461" s="8" t="s" ph="1">
        <v>19</v>
      </c>
      <c r="F1461" s="9" t="s">
        <v>3</v>
      </c>
      <c r="G1461" s="10">
        <v>1170</v>
      </c>
      <c r="H1461" s="12" t="s">
        <v>20</v>
      </c>
      <c r="I1461" s="11">
        <f>G1461*G1462</f>
        <v>324090</v>
      </c>
    </row>
    <row r="1462" spans="2:9" ht="27.75" customHeight="1" thickBot="1" x14ac:dyDescent="0.45">
      <c r="B1462" s="13" t="s">
        <v>718</v>
      </c>
      <c r="C1462" s="14" t="s">
        <v>507</v>
      </c>
      <c r="D1462" s="15" t="s">
        <v>16</v>
      </c>
      <c r="E1462" s="14" t="s" ph="1">
        <v>753</v>
      </c>
      <c r="F1462" s="15" t="s">
        <v>2</v>
      </c>
      <c r="G1462" s="14">
        <v>277</v>
      </c>
      <c r="H1462" s="15" t="s">
        <v>22</v>
      </c>
      <c r="I1462" s="16">
        <f>IF(ISERROR((I1461-I1460)/I1461),0,(I1461-I1460)/I1461)</f>
        <v>0.18803418803418803</v>
      </c>
    </row>
    <row r="1463" spans="2:9" ht="27.75" customHeight="1" thickBot="1" x14ac:dyDescent="0.45"/>
    <row r="1464" spans="2:9" ht="27.75" customHeight="1" x14ac:dyDescent="0.4">
      <c r="B1464" s="24" t="s">
        <v>0</v>
      </c>
      <c r="C1464" s="26" t="s">
        <v>508</v>
      </c>
      <c r="D1464" s="1" t="s">
        <v>4</v>
      </c>
      <c r="E1464" s="2" t="s">
        <v>51</v>
      </c>
      <c r="F1464" s="3" t="s">
        <v>5</v>
      </c>
      <c r="G1464" s="4">
        <v>6000</v>
      </c>
      <c r="H1464" s="5" t="s">
        <v>1</v>
      </c>
      <c r="I1464" s="6">
        <v>44381</v>
      </c>
    </row>
    <row r="1465" spans="2:9" ht="27.75" customHeight="1" x14ac:dyDescent="0.4">
      <c r="B1465" s="25"/>
      <c r="C1465" s="27"/>
      <c r="D1465" s="7" t="s">
        <v>7</v>
      </c>
      <c r="E1465" s="8" t="s">
        <v>52</v>
      </c>
      <c r="F1465" s="9" t="s">
        <v>6</v>
      </c>
      <c r="G1465" s="10">
        <v>4500</v>
      </c>
      <c r="H1465" s="9" t="s">
        <v>18</v>
      </c>
      <c r="I1465" s="11">
        <f>G1465*G1467</f>
        <v>927000</v>
      </c>
    </row>
    <row r="1466" spans="2:9" ht="27.75" customHeight="1" x14ac:dyDescent="0.4">
      <c r="B1466" s="25"/>
      <c r="C1466" s="27"/>
      <c r="D1466" s="7" t="s">
        <v>8</v>
      </c>
      <c r="E1466" s="8" t="s" ph="1">
        <v>27</v>
      </c>
      <c r="F1466" s="9" t="s">
        <v>3</v>
      </c>
      <c r="G1466" s="10">
        <v>4800</v>
      </c>
      <c r="H1466" s="12" t="s">
        <v>20</v>
      </c>
      <c r="I1466" s="11">
        <f>G1466*G1467</f>
        <v>988800</v>
      </c>
    </row>
    <row r="1467" spans="2:9" ht="27.75" customHeight="1" thickBot="1" x14ac:dyDescent="0.45">
      <c r="B1467" s="13" t="s">
        <v>718</v>
      </c>
      <c r="C1467" s="14" t="s">
        <v>28</v>
      </c>
      <c r="D1467" s="15" t="s">
        <v>25</v>
      </c>
      <c r="E1467" s="14" t="s" ph="1">
        <v>30</v>
      </c>
      <c r="F1467" s="15" t="s">
        <v>2</v>
      </c>
      <c r="G1467" s="14">
        <v>206</v>
      </c>
      <c r="H1467" s="15" t="s">
        <v>22</v>
      </c>
      <c r="I1467" s="16">
        <f>IF(ISERROR((I1466-I1465)/I1466),0,(I1466-I1465)/I1466)</f>
        <v>6.25E-2</v>
      </c>
    </row>
    <row r="1468" spans="2:9" ht="27.75" customHeight="1" thickBot="1" x14ac:dyDescent="0.45"/>
    <row r="1469" spans="2:9" ht="27.75" customHeight="1" x14ac:dyDescent="0.4">
      <c r="B1469" s="24" t="s">
        <v>0</v>
      </c>
      <c r="C1469" s="26" t="s">
        <v>189</v>
      </c>
      <c r="D1469" s="1" t="s">
        <v>4</v>
      </c>
      <c r="E1469" s="2" t="s">
        <v>35</v>
      </c>
      <c r="F1469" s="3" t="s">
        <v>5</v>
      </c>
      <c r="G1469" s="4">
        <v>130</v>
      </c>
      <c r="H1469" s="5" t="s">
        <v>1</v>
      </c>
      <c r="I1469" s="6">
        <v>44381</v>
      </c>
    </row>
    <row r="1470" spans="2:9" ht="27.75" customHeight="1" x14ac:dyDescent="0.4">
      <c r="B1470" s="25"/>
      <c r="C1470" s="27"/>
      <c r="D1470" s="7" t="s">
        <v>7</v>
      </c>
      <c r="E1470" s="8" t="s">
        <v>679</v>
      </c>
      <c r="F1470" s="9" t="s">
        <v>6</v>
      </c>
      <c r="G1470" s="10">
        <v>95</v>
      </c>
      <c r="H1470" s="9" t="s">
        <v>18</v>
      </c>
      <c r="I1470" s="11">
        <f>G1470*G1472</f>
        <v>6555</v>
      </c>
    </row>
    <row r="1471" spans="2:9" ht="27.75" customHeight="1" x14ac:dyDescent="0.4">
      <c r="B1471" s="25"/>
      <c r="C1471" s="27"/>
      <c r="D1471" s="7" t="s">
        <v>8</v>
      </c>
      <c r="E1471" s="8" t="s" ph="1">
        <v>19</v>
      </c>
      <c r="F1471" s="9" t="s">
        <v>3</v>
      </c>
      <c r="G1471" s="10">
        <v>130</v>
      </c>
      <c r="H1471" s="12" t="s">
        <v>20</v>
      </c>
      <c r="I1471" s="11">
        <f>G1471*G1472</f>
        <v>8970</v>
      </c>
    </row>
    <row r="1472" spans="2:9" ht="27.75" customHeight="1" thickBot="1" x14ac:dyDescent="0.45">
      <c r="B1472" s="13" t="s">
        <v>718</v>
      </c>
      <c r="C1472" s="14" t="s">
        <v>509</v>
      </c>
      <c r="D1472" s="15" t="s">
        <v>16</v>
      </c>
      <c r="E1472" s="14" t="s" ph="1">
        <v>762</v>
      </c>
      <c r="F1472" s="15" t="s">
        <v>2</v>
      </c>
      <c r="G1472" s="14">
        <v>69</v>
      </c>
      <c r="H1472" s="15" t="s">
        <v>22</v>
      </c>
      <c r="I1472" s="16">
        <f>IF(ISERROR((I1471-I1470)/I1471),0,(I1471-I1470)/I1471)</f>
        <v>0.26923076923076922</v>
      </c>
    </row>
    <row r="1473" spans="2:9" ht="27.75" customHeight="1" thickBot="1" x14ac:dyDescent="0.45"/>
    <row r="1474" spans="2:9" ht="27.75" customHeight="1" x14ac:dyDescent="0.4">
      <c r="B1474" s="24" t="s">
        <v>0</v>
      </c>
      <c r="C1474" s="26" t="s">
        <v>116</v>
      </c>
      <c r="D1474" s="1" t="s">
        <v>4</v>
      </c>
      <c r="E1474" s="2" t="s">
        <v>47</v>
      </c>
      <c r="F1474" s="3" t="s">
        <v>5</v>
      </c>
      <c r="G1474" s="4">
        <v>6500</v>
      </c>
      <c r="H1474" s="5" t="s">
        <v>1</v>
      </c>
      <c r="I1474" s="6">
        <v>44383</v>
      </c>
    </row>
    <row r="1475" spans="2:9" ht="27.75" customHeight="1" x14ac:dyDescent="0.4">
      <c r="B1475" s="25"/>
      <c r="C1475" s="27"/>
      <c r="D1475" s="7" t="s">
        <v>7</v>
      </c>
      <c r="E1475" s="8" t="s">
        <v>90</v>
      </c>
      <c r="F1475" s="9" t="s">
        <v>6</v>
      </c>
      <c r="G1475" s="10">
        <v>4750</v>
      </c>
      <c r="H1475" s="9" t="s">
        <v>18</v>
      </c>
      <c r="I1475" s="11">
        <f>G1475*G1477</f>
        <v>342000</v>
      </c>
    </row>
    <row r="1476" spans="2:9" ht="27.75" customHeight="1" x14ac:dyDescent="0.4">
      <c r="B1476" s="25"/>
      <c r="C1476" s="27"/>
      <c r="D1476" s="7" t="s">
        <v>8</v>
      </c>
      <c r="E1476" s="8" t="s" ph="1">
        <v>32</v>
      </c>
      <c r="F1476" s="9" t="s">
        <v>3</v>
      </c>
      <c r="G1476" s="10">
        <v>5200</v>
      </c>
      <c r="H1476" s="12" t="s">
        <v>20</v>
      </c>
      <c r="I1476" s="11">
        <f>G1476*G1477</f>
        <v>374400</v>
      </c>
    </row>
    <row r="1477" spans="2:9" ht="27.75" customHeight="1" thickBot="1" x14ac:dyDescent="0.45">
      <c r="B1477" s="13" t="s">
        <v>718</v>
      </c>
      <c r="C1477" s="14" t="s">
        <v>510</v>
      </c>
      <c r="D1477" s="15" t="s">
        <v>29</v>
      </c>
      <c r="E1477" s="14" t="s" ph="1">
        <v>742</v>
      </c>
      <c r="F1477" s="15" t="s">
        <v>2</v>
      </c>
      <c r="G1477" s="14">
        <v>72</v>
      </c>
      <c r="H1477" s="15" t="s">
        <v>22</v>
      </c>
      <c r="I1477" s="16">
        <f>IF(ISERROR((I1476-I1475)/I1476),0,(I1476-I1475)/I1476)</f>
        <v>8.6538461538461536E-2</v>
      </c>
    </row>
    <row r="1478" spans="2:9" ht="27.75" customHeight="1" thickBot="1" x14ac:dyDescent="0.45"/>
    <row r="1479" spans="2:9" ht="27.75" customHeight="1" x14ac:dyDescent="0.4">
      <c r="B1479" s="24" t="s">
        <v>0</v>
      </c>
      <c r="C1479" s="26" t="s">
        <v>180</v>
      </c>
      <c r="D1479" s="1" t="s">
        <v>4</v>
      </c>
      <c r="E1479" s="2" t="s">
        <v>660</v>
      </c>
      <c r="F1479" s="3" t="s">
        <v>5</v>
      </c>
      <c r="G1479" s="4">
        <v>1200</v>
      </c>
      <c r="H1479" s="5" t="s">
        <v>1</v>
      </c>
      <c r="I1479" s="6">
        <v>44383</v>
      </c>
    </row>
    <row r="1480" spans="2:9" ht="27.75" customHeight="1" x14ac:dyDescent="0.4">
      <c r="B1480" s="25"/>
      <c r="C1480" s="27"/>
      <c r="D1480" s="7" t="s">
        <v>7</v>
      </c>
      <c r="E1480" s="8" t="s">
        <v>83</v>
      </c>
      <c r="F1480" s="9" t="s">
        <v>6</v>
      </c>
      <c r="G1480" s="10">
        <v>900</v>
      </c>
      <c r="H1480" s="9" t="s">
        <v>18</v>
      </c>
      <c r="I1480" s="11">
        <f>G1480*G1482</f>
        <v>90900</v>
      </c>
    </row>
    <row r="1481" spans="2:9" ht="27.75" customHeight="1" x14ac:dyDescent="0.4">
      <c r="B1481" s="25"/>
      <c r="C1481" s="27"/>
      <c r="D1481" s="7" t="s">
        <v>8</v>
      </c>
      <c r="E1481" s="8" t="s" ph="1">
        <v>32</v>
      </c>
      <c r="F1481" s="9" t="s">
        <v>3</v>
      </c>
      <c r="G1481" s="10">
        <v>1080</v>
      </c>
      <c r="H1481" s="12" t="s">
        <v>20</v>
      </c>
      <c r="I1481" s="11">
        <f>G1481*G1482</f>
        <v>109080</v>
      </c>
    </row>
    <row r="1482" spans="2:9" ht="27.75" customHeight="1" thickBot="1" x14ac:dyDescent="0.45">
      <c r="B1482" s="13" t="s">
        <v>718</v>
      </c>
      <c r="C1482" s="14" t="s">
        <v>511</v>
      </c>
      <c r="D1482" s="15" t="s">
        <v>16</v>
      </c>
      <c r="E1482" s="14" t="s" ph="1">
        <v>741</v>
      </c>
      <c r="F1482" s="15" t="s">
        <v>2</v>
      </c>
      <c r="G1482" s="14">
        <v>101</v>
      </c>
      <c r="H1482" s="15" t="s">
        <v>22</v>
      </c>
      <c r="I1482" s="16">
        <f>IF(ISERROR((I1481-I1480)/I1481),0,(I1481-I1480)/I1481)</f>
        <v>0.16666666666666666</v>
      </c>
    </row>
    <row r="1483" spans="2:9" ht="27.75" customHeight="1" thickBot="1" x14ac:dyDescent="0.45"/>
    <row r="1484" spans="2:9" ht="27.75" customHeight="1" x14ac:dyDescent="0.4">
      <c r="B1484" s="24" t="s">
        <v>0</v>
      </c>
      <c r="C1484" s="26" t="s">
        <v>482</v>
      </c>
      <c r="D1484" s="1" t="s">
        <v>4</v>
      </c>
      <c r="E1484" s="2" t="s">
        <v>43</v>
      </c>
      <c r="F1484" s="3" t="s">
        <v>5</v>
      </c>
      <c r="G1484" s="4">
        <v>120</v>
      </c>
      <c r="H1484" s="5" t="s">
        <v>1</v>
      </c>
      <c r="I1484" s="6">
        <v>44384</v>
      </c>
    </row>
    <row r="1485" spans="2:9" ht="27.75" customHeight="1" x14ac:dyDescent="0.4">
      <c r="B1485" s="25"/>
      <c r="C1485" s="27"/>
      <c r="D1485" s="7" t="s">
        <v>7</v>
      </c>
      <c r="E1485" s="8" t="s">
        <v>142</v>
      </c>
      <c r="F1485" s="9" t="s">
        <v>6</v>
      </c>
      <c r="G1485" s="10">
        <v>90</v>
      </c>
      <c r="H1485" s="9" t="s">
        <v>18</v>
      </c>
      <c r="I1485" s="11">
        <f>G1485*G1487</f>
        <v>1890</v>
      </c>
    </row>
    <row r="1486" spans="2:9" ht="27.75" customHeight="1" x14ac:dyDescent="0.4">
      <c r="B1486" s="25"/>
      <c r="C1486" s="27"/>
      <c r="D1486" s="7" t="s">
        <v>8</v>
      </c>
      <c r="E1486" s="8" t="s" ph="1">
        <v>27</v>
      </c>
      <c r="F1486" s="9" t="s">
        <v>3</v>
      </c>
      <c r="G1486" s="10">
        <v>120</v>
      </c>
      <c r="H1486" s="12" t="s">
        <v>20</v>
      </c>
      <c r="I1486" s="11">
        <f>G1486*G1487</f>
        <v>2520</v>
      </c>
    </row>
    <row r="1487" spans="2:9" ht="27.75" customHeight="1" thickBot="1" x14ac:dyDescent="0.45">
      <c r="B1487" s="13" t="s">
        <v>718</v>
      </c>
      <c r="C1487" s="14" t="s">
        <v>512</v>
      </c>
      <c r="D1487" s="15" t="s">
        <v>29</v>
      </c>
      <c r="E1487" s="14" t="s" ph="1">
        <v>705</v>
      </c>
      <c r="F1487" s="15" t="s">
        <v>2</v>
      </c>
      <c r="G1487" s="14">
        <v>21</v>
      </c>
      <c r="H1487" s="15" t="s">
        <v>22</v>
      </c>
      <c r="I1487" s="16">
        <f>IF(ISERROR((I1486-I1485)/I1486),0,(I1486-I1485)/I1486)</f>
        <v>0.25</v>
      </c>
    </row>
    <row r="1488" spans="2:9" ht="27.75" customHeight="1" thickBot="1" x14ac:dyDescent="0.45"/>
    <row r="1489" spans="2:9" ht="27.75" customHeight="1" x14ac:dyDescent="0.4">
      <c r="B1489" s="24" t="s">
        <v>0</v>
      </c>
      <c r="C1489" s="26" t="s">
        <v>119</v>
      </c>
      <c r="D1489" s="1" t="s">
        <v>4</v>
      </c>
      <c r="E1489" s="2" t="s">
        <v>43</v>
      </c>
      <c r="F1489" s="3" t="s">
        <v>5</v>
      </c>
      <c r="G1489" s="4">
        <v>1200</v>
      </c>
      <c r="H1489" s="5" t="s">
        <v>1</v>
      </c>
      <c r="I1489" s="6">
        <v>44384</v>
      </c>
    </row>
    <row r="1490" spans="2:9" ht="27.75" customHeight="1" x14ac:dyDescent="0.4">
      <c r="B1490" s="25"/>
      <c r="C1490" s="27"/>
      <c r="D1490" s="7" t="s">
        <v>7</v>
      </c>
      <c r="E1490" s="8" t="s">
        <v>83</v>
      </c>
      <c r="F1490" s="9" t="s">
        <v>6</v>
      </c>
      <c r="G1490" s="10">
        <v>900</v>
      </c>
      <c r="H1490" s="9" t="s">
        <v>18</v>
      </c>
      <c r="I1490" s="11">
        <f>G1490*G1492</f>
        <v>900</v>
      </c>
    </row>
    <row r="1491" spans="2:9" ht="27.75" customHeight="1" x14ac:dyDescent="0.4">
      <c r="B1491" s="25"/>
      <c r="C1491" s="27"/>
      <c r="D1491" s="7" t="s">
        <v>8</v>
      </c>
      <c r="E1491" s="8" t="s" ph="1">
        <v>19</v>
      </c>
      <c r="F1491" s="9" t="s">
        <v>3</v>
      </c>
      <c r="G1491" s="10">
        <v>1080</v>
      </c>
      <c r="H1491" s="12" t="s">
        <v>20</v>
      </c>
      <c r="I1491" s="11">
        <f>G1491*G1492</f>
        <v>1080</v>
      </c>
    </row>
    <row r="1492" spans="2:9" ht="27.75" customHeight="1" thickBot="1" x14ac:dyDescent="0.45">
      <c r="B1492" s="13" t="s">
        <v>718</v>
      </c>
      <c r="C1492" s="14" t="s">
        <v>513</v>
      </c>
      <c r="D1492" s="15" t="s">
        <v>25</v>
      </c>
      <c r="E1492" s="14" t="s" ph="1">
        <v>762</v>
      </c>
      <c r="F1492" s="15" t="s">
        <v>2</v>
      </c>
      <c r="G1492" s="14">
        <v>1</v>
      </c>
      <c r="H1492" s="15" t="s">
        <v>22</v>
      </c>
      <c r="I1492" s="16">
        <f>IF(ISERROR((I1491-I1490)/I1491),0,(I1491-I1490)/I1491)</f>
        <v>0.16666666666666666</v>
      </c>
    </row>
    <row r="1493" spans="2:9" ht="27.75" customHeight="1" thickBot="1" x14ac:dyDescent="0.45"/>
    <row r="1494" spans="2:9" ht="27.75" customHeight="1" x14ac:dyDescent="0.4">
      <c r="B1494" s="24" t="s">
        <v>0</v>
      </c>
      <c r="C1494" s="26" t="s">
        <v>119</v>
      </c>
      <c r="D1494" s="1" t="s">
        <v>4</v>
      </c>
      <c r="E1494" s="22" t="s">
        <v>43</v>
      </c>
      <c r="F1494" s="3" t="s">
        <v>5</v>
      </c>
      <c r="G1494" s="4">
        <v>1200</v>
      </c>
      <c r="H1494" s="5" t="s">
        <v>1</v>
      </c>
      <c r="I1494" s="6">
        <v>44384</v>
      </c>
    </row>
    <row r="1495" spans="2:9" ht="27.75" customHeight="1" x14ac:dyDescent="0.4">
      <c r="B1495" s="25"/>
      <c r="C1495" s="27"/>
      <c r="D1495" s="7" t="s">
        <v>7</v>
      </c>
      <c r="E1495" s="23" t="s">
        <v>83</v>
      </c>
      <c r="F1495" s="9" t="s">
        <v>6</v>
      </c>
      <c r="G1495" s="10">
        <v>900</v>
      </c>
      <c r="H1495" s="9" t="s">
        <v>18</v>
      </c>
      <c r="I1495" s="11">
        <f>G1495*G1497</f>
        <v>900</v>
      </c>
    </row>
    <row r="1496" spans="2:9" ht="27.75" customHeight="1" x14ac:dyDescent="0.4">
      <c r="B1496" s="25"/>
      <c r="C1496" s="27"/>
      <c r="D1496" s="7" t="s">
        <v>8</v>
      </c>
      <c r="E1496" s="23" t="s" ph="1">
        <v>19</v>
      </c>
      <c r="F1496" s="9" t="s">
        <v>3</v>
      </c>
      <c r="G1496" s="10">
        <v>1080</v>
      </c>
      <c r="H1496" s="12" t="s">
        <v>20</v>
      </c>
      <c r="I1496" s="11">
        <f>G1496*G1497</f>
        <v>1080</v>
      </c>
    </row>
    <row r="1497" spans="2:9" ht="27.75" customHeight="1" thickBot="1" x14ac:dyDescent="0.45">
      <c r="B1497" s="13" t="s">
        <v>718</v>
      </c>
      <c r="C1497" s="14" t="s">
        <v>513</v>
      </c>
      <c r="D1497" s="15" t="s">
        <v>25</v>
      </c>
      <c r="E1497" s="14" t="s" ph="1">
        <v>762</v>
      </c>
      <c r="F1497" s="15" t="s">
        <v>2</v>
      </c>
      <c r="G1497" s="14">
        <v>1</v>
      </c>
      <c r="H1497" s="15" t="s">
        <v>22</v>
      </c>
      <c r="I1497" s="16">
        <f>IF(ISERROR((I1496-I1495)/I1496),0,(I1496-I1495)/I1496)</f>
        <v>0.16666666666666666</v>
      </c>
    </row>
    <row r="1498" spans="2:9" ht="27.75" customHeight="1" thickBot="1" x14ac:dyDescent="0.45"/>
    <row r="1499" spans="2:9" ht="27.75" customHeight="1" x14ac:dyDescent="0.4">
      <c r="B1499" s="24" t="s">
        <v>0</v>
      </c>
      <c r="C1499" s="26" t="s">
        <v>192</v>
      </c>
      <c r="D1499" s="1" t="s">
        <v>4</v>
      </c>
      <c r="E1499" s="2" t="s">
        <v>51</v>
      </c>
      <c r="F1499" s="3" t="s">
        <v>5</v>
      </c>
      <c r="G1499" s="4">
        <v>1300</v>
      </c>
      <c r="H1499" s="5" t="s">
        <v>1</v>
      </c>
      <c r="I1499" s="6">
        <v>44384</v>
      </c>
    </row>
    <row r="1500" spans="2:9" ht="27.75" customHeight="1" x14ac:dyDescent="0.4">
      <c r="B1500" s="25"/>
      <c r="C1500" s="27"/>
      <c r="D1500" s="7" t="s">
        <v>7</v>
      </c>
      <c r="E1500" s="8" t="s">
        <v>36</v>
      </c>
      <c r="F1500" s="9" t="s">
        <v>6</v>
      </c>
      <c r="G1500" s="10">
        <v>950</v>
      </c>
      <c r="H1500" s="9" t="s">
        <v>18</v>
      </c>
      <c r="I1500" s="11">
        <f>G1500*G1502</f>
        <v>148200</v>
      </c>
    </row>
    <row r="1501" spans="2:9" ht="27.75" customHeight="1" x14ac:dyDescent="0.4">
      <c r="B1501" s="25"/>
      <c r="C1501" s="27"/>
      <c r="D1501" s="7" t="s">
        <v>8</v>
      </c>
      <c r="E1501" s="8" t="s" ph="1">
        <v>23</v>
      </c>
      <c r="F1501" s="9" t="s">
        <v>3</v>
      </c>
      <c r="G1501" s="10">
        <v>1170</v>
      </c>
      <c r="H1501" s="12" t="s">
        <v>20</v>
      </c>
      <c r="I1501" s="11">
        <f>G1501*G1502</f>
        <v>182520</v>
      </c>
    </row>
    <row r="1502" spans="2:9" ht="27.75" customHeight="1" thickBot="1" x14ac:dyDescent="0.45">
      <c r="B1502" s="13" t="s">
        <v>718</v>
      </c>
      <c r="C1502" s="14" t="s">
        <v>514</v>
      </c>
      <c r="D1502" s="15" t="s">
        <v>25</v>
      </c>
      <c r="E1502" s="14" t="s" ph="1">
        <v>776</v>
      </c>
      <c r="F1502" s="15" t="s">
        <v>2</v>
      </c>
      <c r="G1502" s="14">
        <v>156</v>
      </c>
      <c r="H1502" s="15" t="s">
        <v>22</v>
      </c>
      <c r="I1502" s="16">
        <f>IF(ISERROR((I1501-I1500)/I1501),0,(I1501-I1500)/I1501)</f>
        <v>0.18803418803418803</v>
      </c>
    </row>
    <row r="1503" spans="2:9" ht="27.75" customHeight="1" thickBot="1" x14ac:dyDescent="0.45"/>
    <row r="1504" spans="2:9" ht="27.75" customHeight="1" x14ac:dyDescent="0.4">
      <c r="B1504" s="24" t="s">
        <v>0</v>
      </c>
      <c r="C1504" s="26" t="s">
        <v>515</v>
      </c>
      <c r="D1504" s="1" t="s">
        <v>4</v>
      </c>
      <c r="E1504" s="2" t="s">
        <v>75</v>
      </c>
      <c r="F1504" s="3" t="s">
        <v>5</v>
      </c>
      <c r="G1504" s="4">
        <v>1200</v>
      </c>
      <c r="H1504" s="5" t="s">
        <v>1</v>
      </c>
      <c r="I1504" s="6">
        <v>44387</v>
      </c>
    </row>
    <row r="1505" spans="2:9" ht="27.75" customHeight="1" x14ac:dyDescent="0.4">
      <c r="B1505" s="25"/>
      <c r="C1505" s="27"/>
      <c r="D1505" s="7" t="s">
        <v>7</v>
      </c>
      <c r="E1505" s="8" t="s">
        <v>90</v>
      </c>
      <c r="F1505" s="9" t="s">
        <v>6</v>
      </c>
      <c r="G1505" s="10">
        <v>900</v>
      </c>
      <c r="H1505" s="9" t="s">
        <v>18</v>
      </c>
      <c r="I1505" s="11">
        <f>G1505*G1507</f>
        <v>52200</v>
      </c>
    </row>
    <row r="1506" spans="2:9" ht="27.75" customHeight="1" x14ac:dyDescent="0.4">
      <c r="B1506" s="25"/>
      <c r="C1506" s="27"/>
      <c r="D1506" s="7" t="s">
        <v>8</v>
      </c>
      <c r="E1506" s="8" t="s" ph="1">
        <v>23</v>
      </c>
      <c r="F1506" s="9" t="s">
        <v>3</v>
      </c>
      <c r="G1506" s="10">
        <v>1080</v>
      </c>
      <c r="H1506" s="12" t="s">
        <v>20</v>
      </c>
      <c r="I1506" s="11">
        <f>G1506*G1507</f>
        <v>62640</v>
      </c>
    </row>
    <row r="1507" spans="2:9" ht="27.75" customHeight="1" thickBot="1" x14ac:dyDescent="0.45">
      <c r="B1507" s="13" t="s">
        <v>718</v>
      </c>
      <c r="C1507" s="14" t="s">
        <v>516</v>
      </c>
      <c r="D1507" s="15" t="s">
        <v>16</v>
      </c>
      <c r="E1507" s="14" t="s" ph="1">
        <v>709</v>
      </c>
      <c r="F1507" s="15" t="s">
        <v>2</v>
      </c>
      <c r="G1507" s="14">
        <v>58</v>
      </c>
      <c r="H1507" s="15" t="s">
        <v>22</v>
      </c>
      <c r="I1507" s="16">
        <f>IF(ISERROR((I1506-I1505)/I1506),0,(I1506-I1505)/I1506)</f>
        <v>0.16666666666666666</v>
      </c>
    </row>
    <row r="1508" spans="2:9" ht="27.75" customHeight="1" thickBot="1" x14ac:dyDescent="0.45"/>
    <row r="1509" spans="2:9" ht="27.75" customHeight="1" x14ac:dyDescent="0.4">
      <c r="B1509" s="24" t="s">
        <v>0</v>
      </c>
      <c r="C1509" s="26" t="s">
        <v>517</v>
      </c>
      <c r="D1509" s="1" t="s">
        <v>4</v>
      </c>
      <c r="E1509" s="2" t="s">
        <v>47</v>
      </c>
      <c r="F1509" s="3" t="s">
        <v>5</v>
      </c>
      <c r="G1509" s="4">
        <v>6500</v>
      </c>
      <c r="H1509" s="5" t="s">
        <v>1</v>
      </c>
      <c r="I1509" s="6">
        <v>44387</v>
      </c>
    </row>
    <row r="1510" spans="2:9" ht="27.75" customHeight="1" x14ac:dyDescent="0.4">
      <c r="B1510" s="25"/>
      <c r="C1510" s="27"/>
      <c r="D1510" s="7" t="s">
        <v>7</v>
      </c>
      <c r="E1510" s="8" t="s">
        <v>36</v>
      </c>
      <c r="F1510" s="9" t="s">
        <v>6</v>
      </c>
      <c r="G1510" s="10">
        <v>4750</v>
      </c>
      <c r="H1510" s="9" t="s">
        <v>18</v>
      </c>
      <c r="I1510" s="11">
        <f>G1510*G1512</f>
        <v>137750</v>
      </c>
    </row>
    <row r="1511" spans="2:9" ht="27.75" customHeight="1" x14ac:dyDescent="0.4">
      <c r="B1511" s="25"/>
      <c r="C1511" s="27"/>
      <c r="D1511" s="7" t="s">
        <v>8</v>
      </c>
      <c r="E1511" s="8" t="s" ph="1">
        <v>27</v>
      </c>
      <c r="F1511" s="9" t="s">
        <v>3</v>
      </c>
      <c r="G1511" s="10">
        <v>5200</v>
      </c>
      <c r="H1511" s="12" t="s">
        <v>20</v>
      </c>
      <c r="I1511" s="11">
        <f>G1511*G1512</f>
        <v>150800</v>
      </c>
    </row>
    <row r="1512" spans="2:9" ht="27.75" customHeight="1" thickBot="1" x14ac:dyDescent="0.45">
      <c r="B1512" s="13" t="s">
        <v>718</v>
      </c>
      <c r="C1512" s="14" t="s">
        <v>383</v>
      </c>
      <c r="D1512" s="15" t="s">
        <v>29</v>
      </c>
      <c r="E1512" s="14" t="s" ph="1">
        <v>689</v>
      </c>
      <c r="F1512" s="15" t="s">
        <v>2</v>
      </c>
      <c r="G1512" s="14">
        <v>29</v>
      </c>
      <c r="H1512" s="15" t="s">
        <v>22</v>
      </c>
      <c r="I1512" s="16">
        <f>IF(ISERROR((I1511-I1510)/I1511),0,(I1511-I1510)/I1511)</f>
        <v>8.6538461538461536E-2</v>
      </c>
    </row>
    <row r="1513" spans="2:9" ht="27.75" customHeight="1" thickBot="1" x14ac:dyDescent="0.45"/>
    <row r="1514" spans="2:9" ht="27.75" customHeight="1" x14ac:dyDescent="0.4">
      <c r="B1514" s="24" t="s">
        <v>0</v>
      </c>
      <c r="C1514" s="26" t="s">
        <v>103</v>
      </c>
      <c r="D1514" s="1" t="s">
        <v>4</v>
      </c>
      <c r="E1514" s="2" t="s">
        <v>51</v>
      </c>
      <c r="F1514" s="3" t="s">
        <v>5</v>
      </c>
      <c r="G1514" s="4">
        <v>130</v>
      </c>
      <c r="H1514" s="5" t="s">
        <v>1</v>
      </c>
      <c r="I1514" s="6">
        <v>44388</v>
      </c>
    </row>
    <row r="1515" spans="2:9" ht="27.75" customHeight="1" x14ac:dyDescent="0.4">
      <c r="B1515" s="25"/>
      <c r="C1515" s="27"/>
      <c r="D1515" s="7" t="s">
        <v>7</v>
      </c>
      <c r="E1515" s="8" t="s">
        <v>61</v>
      </c>
      <c r="F1515" s="9" t="s">
        <v>6</v>
      </c>
      <c r="G1515" s="10">
        <v>95</v>
      </c>
      <c r="H1515" s="9" t="s">
        <v>18</v>
      </c>
      <c r="I1515" s="11">
        <f>G1515*G1517</f>
        <v>15390</v>
      </c>
    </row>
    <row r="1516" spans="2:9" ht="27.75" customHeight="1" x14ac:dyDescent="0.4">
      <c r="B1516" s="25"/>
      <c r="C1516" s="27"/>
      <c r="D1516" s="7" t="s">
        <v>8</v>
      </c>
      <c r="E1516" s="8" t="s" ph="1">
        <v>31</v>
      </c>
      <c r="F1516" s="9" t="s">
        <v>3</v>
      </c>
      <c r="G1516" s="10">
        <v>130</v>
      </c>
      <c r="H1516" s="12" t="s">
        <v>20</v>
      </c>
      <c r="I1516" s="11">
        <f>G1516*G1517</f>
        <v>21060</v>
      </c>
    </row>
    <row r="1517" spans="2:9" ht="27.75" customHeight="1" thickBot="1" x14ac:dyDescent="0.45">
      <c r="B1517" s="13" t="s">
        <v>718</v>
      </c>
      <c r="C1517" s="14" t="s">
        <v>327</v>
      </c>
      <c r="D1517" s="15" t="s">
        <v>25</v>
      </c>
      <c r="E1517" s="14" t="s" ph="1">
        <v>708</v>
      </c>
      <c r="F1517" s="15" t="s">
        <v>2</v>
      </c>
      <c r="G1517" s="14">
        <v>162</v>
      </c>
      <c r="H1517" s="15" t="s">
        <v>22</v>
      </c>
      <c r="I1517" s="16">
        <f>IF(ISERROR((I1516-I1515)/I1516),0,(I1516-I1515)/I1516)</f>
        <v>0.26923076923076922</v>
      </c>
    </row>
    <row r="1518" spans="2:9" ht="27.75" customHeight="1" thickBot="1" x14ac:dyDescent="0.45"/>
    <row r="1519" spans="2:9" ht="27.75" customHeight="1" x14ac:dyDescent="0.4">
      <c r="B1519" s="24" t="s">
        <v>0</v>
      </c>
      <c r="C1519" s="26" t="s">
        <v>518</v>
      </c>
      <c r="D1519" s="1" t="s">
        <v>4</v>
      </c>
      <c r="E1519" s="2" t="s">
        <v>35</v>
      </c>
      <c r="F1519" s="3" t="s">
        <v>5</v>
      </c>
      <c r="G1519" s="4">
        <v>130</v>
      </c>
      <c r="H1519" s="5" t="s">
        <v>1</v>
      </c>
      <c r="I1519" s="6">
        <v>44388</v>
      </c>
    </row>
    <row r="1520" spans="2:9" ht="27.75" customHeight="1" x14ac:dyDescent="0.4">
      <c r="B1520" s="25"/>
      <c r="C1520" s="27"/>
      <c r="D1520" s="7" t="s">
        <v>7</v>
      </c>
      <c r="E1520" s="8" t="s">
        <v>142</v>
      </c>
      <c r="F1520" s="9" t="s">
        <v>6</v>
      </c>
      <c r="G1520" s="10">
        <v>95</v>
      </c>
      <c r="H1520" s="9" t="s">
        <v>18</v>
      </c>
      <c r="I1520" s="11">
        <f>G1520*G1522</f>
        <v>8645</v>
      </c>
    </row>
    <row r="1521" spans="2:9" ht="27.75" customHeight="1" x14ac:dyDescent="0.4">
      <c r="B1521" s="25"/>
      <c r="C1521" s="27"/>
      <c r="D1521" s="7" t="s">
        <v>8</v>
      </c>
      <c r="E1521" s="8" t="s" ph="1">
        <v>19</v>
      </c>
      <c r="F1521" s="9" t="s">
        <v>3</v>
      </c>
      <c r="G1521" s="10">
        <v>130</v>
      </c>
      <c r="H1521" s="12" t="s">
        <v>20</v>
      </c>
      <c r="I1521" s="11">
        <f>G1521*G1522</f>
        <v>11830</v>
      </c>
    </row>
    <row r="1522" spans="2:9" ht="27.75" customHeight="1" thickBot="1" x14ac:dyDescent="0.45">
      <c r="B1522" s="13" t="s">
        <v>718</v>
      </c>
      <c r="C1522" s="14" t="s">
        <v>453</v>
      </c>
      <c r="D1522" s="15" t="s">
        <v>16</v>
      </c>
      <c r="E1522" s="14" t="s" ph="1">
        <v>746</v>
      </c>
      <c r="F1522" s="15" t="s">
        <v>2</v>
      </c>
      <c r="G1522" s="14">
        <v>91</v>
      </c>
      <c r="H1522" s="15" t="s">
        <v>22</v>
      </c>
      <c r="I1522" s="16">
        <f>IF(ISERROR((I1521-I1520)/I1521),0,(I1521-I1520)/I1521)</f>
        <v>0.26923076923076922</v>
      </c>
    </row>
    <row r="1523" spans="2:9" ht="27.75" customHeight="1" thickBot="1" x14ac:dyDescent="0.45"/>
    <row r="1524" spans="2:9" ht="27.75" customHeight="1" x14ac:dyDescent="0.4">
      <c r="B1524" s="24" t="s">
        <v>0</v>
      </c>
      <c r="C1524" s="26" t="s">
        <v>147</v>
      </c>
      <c r="D1524" s="1" t="s">
        <v>4</v>
      </c>
      <c r="E1524" s="2" t="s">
        <v>51</v>
      </c>
      <c r="F1524" s="3" t="s">
        <v>5</v>
      </c>
      <c r="G1524" s="4">
        <v>120</v>
      </c>
      <c r="H1524" s="5" t="s">
        <v>1</v>
      </c>
      <c r="I1524" s="6">
        <v>44388</v>
      </c>
    </row>
    <row r="1525" spans="2:9" ht="27.75" customHeight="1" x14ac:dyDescent="0.4">
      <c r="B1525" s="25"/>
      <c r="C1525" s="27"/>
      <c r="D1525" s="7" t="s">
        <v>7</v>
      </c>
      <c r="E1525" s="8" t="s">
        <v>90</v>
      </c>
      <c r="F1525" s="9" t="s">
        <v>6</v>
      </c>
      <c r="G1525" s="10">
        <v>90</v>
      </c>
      <c r="H1525" s="9" t="s">
        <v>18</v>
      </c>
      <c r="I1525" s="11">
        <f>G1525*G1527</f>
        <v>11520</v>
      </c>
    </row>
    <row r="1526" spans="2:9" ht="27.75" customHeight="1" x14ac:dyDescent="0.4">
      <c r="B1526" s="25"/>
      <c r="C1526" s="27"/>
      <c r="D1526" s="7" t="s">
        <v>8</v>
      </c>
      <c r="E1526" s="8" t="s" ph="1">
        <v>27</v>
      </c>
      <c r="F1526" s="9" t="s">
        <v>3</v>
      </c>
      <c r="G1526" s="10">
        <v>120</v>
      </c>
      <c r="H1526" s="12" t="s">
        <v>20</v>
      </c>
      <c r="I1526" s="11">
        <f>G1526*G1527</f>
        <v>15360</v>
      </c>
    </row>
    <row r="1527" spans="2:9" ht="27.75" customHeight="1" thickBot="1" x14ac:dyDescent="0.45">
      <c r="B1527" s="13" t="s">
        <v>718</v>
      </c>
      <c r="C1527" s="14" t="s">
        <v>519</v>
      </c>
      <c r="D1527" s="15" t="s">
        <v>25</v>
      </c>
      <c r="E1527" s="14" t="s" ph="1">
        <v>779</v>
      </c>
      <c r="F1527" s="15" t="s">
        <v>2</v>
      </c>
      <c r="G1527" s="14">
        <v>128</v>
      </c>
      <c r="H1527" s="15" t="s">
        <v>22</v>
      </c>
      <c r="I1527" s="16">
        <f>IF(ISERROR((I1526-I1525)/I1526),0,(I1526-I1525)/I1526)</f>
        <v>0.25</v>
      </c>
    </row>
    <row r="1528" spans="2:9" ht="27.75" customHeight="1" thickBot="1" x14ac:dyDescent="0.45"/>
    <row r="1529" spans="2:9" ht="27.75" customHeight="1" x14ac:dyDescent="0.4">
      <c r="B1529" s="24" t="s">
        <v>0</v>
      </c>
      <c r="C1529" s="26" t="s">
        <v>114</v>
      </c>
      <c r="D1529" s="1" t="s">
        <v>4</v>
      </c>
      <c r="E1529" s="2" t="s">
        <v>75</v>
      </c>
      <c r="F1529" s="3" t="s">
        <v>5</v>
      </c>
      <c r="G1529" s="4">
        <v>120</v>
      </c>
      <c r="H1529" s="5" t="s">
        <v>1</v>
      </c>
      <c r="I1529" s="6">
        <v>44390</v>
      </c>
    </row>
    <row r="1530" spans="2:9" ht="27.75" customHeight="1" x14ac:dyDescent="0.4">
      <c r="B1530" s="25"/>
      <c r="C1530" s="27"/>
      <c r="D1530" s="7" t="s">
        <v>7</v>
      </c>
      <c r="E1530" s="8" t="s">
        <v>668</v>
      </c>
      <c r="F1530" s="9" t="s">
        <v>6</v>
      </c>
      <c r="G1530" s="10">
        <v>90</v>
      </c>
      <c r="H1530" s="9" t="s">
        <v>18</v>
      </c>
      <c r="I1530" s="11">
        <f>G1530*G1532</f>
        <v>4320</v>
      </c>
    </row>
    <row r="1531" spans="2:9" ht="27.75" customHeight="1" x14ac:dyDescent="0.4">
      <c r="B1531" s="25"/>
      <c r="C1531" s="27"/>
      <c r="D1531" s="7" t="s">
        <v>8</v>
      </c>
      <c r="E1531" s="8" t="s" ph="1">
        <v>19</v>
      </c>
      <c r="F1531" s="9" t="s">
        <v>3</v>
      </c>
      <c r="G1531" s="10">
        <v>120</v>
      </c>
      <c r="H1531" s="12" t="s">
        <v>20</v>
      </c>
      <c r="I1531" s="11">
        <f>G1531*G1532</f>
        <v>5760</v>
      </c>
    </row>
    <row r="1532" spans="2:9" ht="27.75" customHeight="1" thickBot="1" x14ac:dyDescent="0.45">
      <c r="B1532" s="13" t="s">
        <v>718</v>
      </c>
      <c r="C1532" s="14" t="s">
        <v>520</v>
      </c>
      <c r="D1532" s="15" t="s">
        <v>16</v>
      </c>
      <c r="E1532" s="14" t="s" ph="1">
        <v>699</v>
      </c>
      <c r="F1532" s="15" t="s">
        <v>2</v>
      </c>
      <c r="G1532" s="14">
        <v>48</v>
      </c>
      <c r="H1532" s="15" t="s">
        <v>22</v>
      </c>
      <c r="I1532" s="16">
        <f>IF(ISERROR((I1531-I1530)/I1531),0,(I1531-I1530)/I1531)</f>
        <v>0.25</v>
      </c>
    </row>
    <row r="1533" spans="2:9" ht="27.75" customHeight="1" thickBot="1" x14ac:dyDescent="0.45"/>
    <row r="1534" spans="2:9" ht="27.75" customHeight="1" x14ac:dyDescent="0.4">
      <c r="B1534" s="24" t="s">
        <v>0</v>
      </c>
      <c r="C1534" s="26" t="s">
        <v>521</v>
      </c>
      <c r="D1534" s="1" t="s">
        <v>4</v>
      </c>
      <c r="E1534" s="2" t="s">
        <v>51</v>
      </c>
      <c r="F1534" s="3" t="s">
        <v>5</v>
      </c>
      <c r="G1534" s="4">
        <v>1300</v>
      </c>
      <c r="H1534" s="5" t="s">
        <v>1</v>
      </c>
      <c r="I1534" s="6">
        <v>44390</v>
      </c>
    </row>
    <row r="1535" spans="2:9" ht="27.75" customHeight="1" x14ac:dyDescent="0.4">
      <c r="B1535" s="25"/>
      <c r="C1535" s="27"/>
      <c r="D1535" s="7" t="s">
        <v>7</v>
      </c>
      <c r="E1535" s="8" t="s">
        <v>149</v>
      </c>
      <c r="F1535" s="9" t="s">
        <v>6</v>
      </c>
      <c r="G1535" s="10">
        <v>950</v>
      </c>
      <c r="H1535" s="9" t="s">
        <v>18</v>
      </c>
      <c r="I1535" s="11">
        <f>G1535*G1537</f>
        <v>129200</v>
      </c>
    </row>
    <row r="1536" spans="2:9" ht="27.75" customHeight="1" x14ac:dyDescent="0.4">
      <c r="B1536" s="25"/>
      <c r="C1536" s="27"/>
      <c r="D1536" s="7" t="s">
        <v>8</v>
      </c>
      <c r="E1536" s="8" t="s" ph="1">
        <v>32</v>
      </c>
      <c r="F1536" s="9" t="s">
        <v>3</v>
      </c>
      <c r="G1536" s="10">
        <v>1170</v>
      </c>
      <c r="H1536" s="12" t="s">
        <v>20</v>
      </c>
      <c r="I1536" s="11">
        <f>G1536*G1537</f>
        <v>159120</v>
      </c>
    </row>
    <row r="1537" spans="2:9" ht="27.75" customHeight="1" thickBot="1" x14ac:dyDescent="0.45">
      <c r="B1537" s="13" t="s">
        <v>718</v>
      </c>
      <c r="C1537" s="14" t="s">
        <v>522</v>
      </c>
      <c r="D1537" s="15" t="s">
        <v>25</v>
      </c>
      <c r="E1537" s="14" t="s" ph="1">
        <v>701</v>
      </c>
      <c r="F1537" s="15" t="s">
        <v>2</v>
      </c>
      <c r="G1537" s="14">
        <v>136</v>
      </c>
      <c r="H1537" s="15" t="s">
        <v>22</v>
      </c>
      <c r="I1537" s="16">
        <f>IF(ISERROR((I1536-I1535)/I1536),0,(I1536-I1535)/I1536)</f>
        <v>0.18803418803418803</v>
      </c>
    </row>
    <row r="1538" spans="2:9" ht="27.75" customHeight="1" thickBot="1" x14ac:dyDescent="0.45"/>
    <row r="1539" spans="2:9" ht="27.75" customHeight="1" x14ac:dyDescent="0.4">
      <c r="B1539" s="24" t="s">
        <v>0</v>
      </c>
      <c r="C1539" s="26" t="s">
        <v>193</v>
      </c>
      <c r="D1539" s="1" t="s">
        <v>4</v>
      </c>
      <c r="E1539" s="2" t="s">
        <v>51</v>
      </c>
      <c r="F1539" s="3" t="s">
        <v>5</v>
      </c>
      <c r="G1539" s="4">
        <v>6500</v>
      </c>
      <c r="H1539" s="5" t="s">
        <v>1</v>
      </c>
      <c r="I1539" s="6">
        <v>44390</v>
      </c>
    </row>
    <row r="1540" spans="2:9" ht="27.75" customHeight="1" x14ac:dyDescent="0.4">
      <c r="B1540" s="25"/>
      <c r="C1540" s="27"/>
      <c r="D1540" s="7" t="s">
        <v>7</v>
      </c>
      <c r="E1540" s="8" t="s">
        <v>142</v>
      </c>
      <c r="F1540" s="9" t="s">
        <v>6</v>
      </c>
      <c r="G1540" s="10">
        <v>4750</v>
      </c>
      <c r="H1540" s="9" t="s">
        <v>18</v>
      </c>
      <c r="I1540" s="11">
        <f>G1540*G1542</f>
        <v>807500</v>
      </c>
    </row>
    <row r="1541" spans="2:9" ht="27.75" customHeight="1" x14ac:dyDescent="0.4">
      <c r="B1541" s="25"/>
      <c r="C1541" s="27"/>
      <c r="D1541" s="7" t="s">
        <v>8</v>
      </c>
      <c r="E1541" s="8" t="s" ph="1">
        <v>23</v>
      </c>
      <c r="F1541" s="9" t="s">
        <v>3</v>
      </c>
      <c r="G1541" s="10">
        <v>5200</v>
      </c>
      <c r="H1541" s="12" t="s">
        <v>20</v>
      </c>
      <c r="I1541" s="11">
        <f>G1541*G1542</f>
        <v>884000</v>
      </c>
    </row>
    <row r="1542" spans="2:9" ht="27.75" customHeight="1" thickBot="1" x14ac:dyDescent="0.45">
      <c r="B1542" s="13" t="s">
        <v>718</v>
      </c>
      <c r="C1542" s="14" t="s">
        <v>523</v>
      </c>
      <c r="D1542" s="15" t="s">
        <v>25</v>
      </c>
      <c r="E1542" s="14" t="s" ph="1">
        <v>709</v>
      </c>
      <c r="F1542" s="15" t="s">
        <v>2</v>
      </c>
      <c r="G1542" s="14">
        <v>170</v>
      </c>
      <c r="H1542" s="15" t="s">
        <v>22</v>
      </c>
      <c r="I1542" s="16">
        <f>IF(ISERROR((I1541-I1540)/I1541),0,(I1541-I1540)/I1541)</f>
        <v>8.6538461538461536E-2</v>
      </c>
    </row>
    <row r="1543" spans="2:9" ht="27.75" customHeight="1" thickBot="1" x14ac:dyDescent="0.45"/>
    <row r="1544" spans="2:9" ht="27.75" customHeight="1" x14ac:dyDescent="0.4">
      <c r="B1544" s="24" t="s">
        <v>0</v>
      </c>
      <c r="C1544" s="26" t="s">
        <v>91</v>
      </c>
      <c r="D1544" s="1" t="s">
        <v>4</v>
      </c>
      <c r="E1544" s="2" t="s">
        <v>75</v>
      </c>
      <c r="F1544" s="3" t="s">
        <v>5</v>
      </c>
      <c r="G1544" s="4">
        <v>6000</v>
      </c>
      <c r="H1544" s="5" t="s">
        <v>1</v>
      </c>
      <c r="I1544" s="6">
        <v>44391</v>
      </c>
    </row>
    <row r="1545" spans="2:9" ht="27.75" customHeight="1" x14ac:dyDescent="0.4">
      <c r="B1545" s="25"/>
      <c r="C1545" s="27"/>
      <c r="D1545" s="7" t="s">
        <v>7</v>
      </c>
      <c r="E1545" s="8" t="s">
        <v>61</v>
      </c>
      <c r="F1545" s="9" t="s">
        <v>6</v>
      </c>
      <c r="G1545" s="10">
        <v>4500</v>
      </c>
      <c r="H1545" s="9" t="s">
        <v>18</v>
      </c>
      <c r="I1545" s="11">
        <f>G1545*G1547</f>
        <v>220500</v>
      </c>
    </row>
    <row r="1546" spans="2:9" ht="27.75" customHeight="1" x14ac:dyDescent="0.4">
      <c r="B1546" s="25"/>
      <c r="C1546" s="27"/>
      <c r="D1546" s="7" t="s">
        <v>8</v>
      </c>
      <c r="E1546" s="8" t="s" ph="1">
        <v>32</v>
      </c>
      <c r="F1546" s="9" t="s">
        <v>3</v>
      </c>
      <c r="G1546" s="10">
        <v>4800</v>
      </c>
      <c r="H1546" s="12" t="s">
        <v>20</v>
      </c>
      <c r="I1546" s="11">
        <f>G1546*G1547</f>
        <v>235200</v>
      </c>
    </row>
    <row r="1547" spans="2:9" ht="27.75" customHeight="1" thickBot="1" x14ac:dyDescent="0.45">
      <c r="B1547" s="13" t="s">
        <v>718</v>
      </c>
      <c r="C1547" s="14" t="s">
        <v>524</v>
      </c>
      <c r="D1547" s="15" t="s">
        <v>16</v>
      </c>
      <c r="E1547" s="14" t="s" ph="1">
        <v>177</v>
      </c>
      <c r="F1547" s="15" t="s">
        <v>2</v>
      </c>
      <c r="G1547" s="14">
        <v>49</v>
      </c>
      <c r="H1547" s="15" t="s">
        <v>22</v>
      </c>
      <c r="I1547" s="16">
        <f>IF(ISERROR((I1546-I1545)/I1546),0,(I1546-I1545)/I1546)</f>
        <v>6.25E-2</v>
      </c>
    </row>
    <row r="1548" spans="2:9" ht="27.75" customHeight="1" thickBot="1" x14ac:dyDescent="0.45"/>
    <row r="1549" spans="2:9" ht="27.75" customHeight="1" x14ac:dyDescent="0.4">
      <c r="B1549" s="24" t="s">
        <v>0</v>
      </c>
      <c r="C1549" s="26" t="s">
        <v>92</v>
      </c>
      <c r="D1549" s="1" t="s">
        <v>4</v>
      </c>
      <c r="E1549" s="2" t="s">
        <v>75</v>
      </c>
      <c r="F1549" s="3" t="s">
        <v>5</v>
      </c>
      <c r="G1549" s="4">
        <v>1200</v>
      </c>
      <c r="H1549" s="5" t="s">
        <v>1</v>
      </c>
      <c r="I1549" s="6">
        <v>44391</v>
      </c>
    </row>
    <row r="1550" spans="2:9" ht="27.75" customHeight="1" x14ac:dyDescent="0.4">
      <c r="B1550" s="25"/>
      <c r="C1550" s="27"/>
      <c r="D1550" s="7" t="s">
        <v>7</v>
      </c>
      <c r="E1550" s="8" t="s">
        <v>48</v>
      </c>
      <c r="F1550" s="9" t="s">
        <v>6</v>
      </c>
      <c r="G1550" s="10">
        <v>900</v>
      </c>
      <c r="H1550" s="9" t="s">
        <v>18</v>
      </c>
      <c r="I1550" s="11">
        <f>G1550*G1552</f>
        <v>258300</v>
      </c>
    </row>
    <row r="1551" spans="2:9" ht="27.75" customHeight="1" x14ac:dyDescent="0.4">
      <c r="B1551" s="25"/>
      <c r="C1551" s="27"/>
      <c r="D1551" s="7" t="s">
        <v>8</v>
      </c>
      <c r="E1551" s="8" t="s" ph="1">
        <v>19</v>
      </c>
      <c r="F1551" s="9" t="s">
        <v>3</v>
      </c>
      <c r="G1551" s="10">
        <v>1080</v>
      </c>
      <c r="H1551" s="12" t="s">
        <v>20</v>
      </c>
      <c r="I1551" s="11">
        <f>G1551*G1552</f>
        <v>309960</v>
      </c>
    </row>
    <row r="1552" spans="2:9" ht="27.75" customHeight="1" thickBot="1" x14ac:dyDescent="0.45">
      <c r="B1552" s="13" t="s">
        <v>718</v>
      </c>
      <c r="C1552" s="14" t="s">
        <v>525</v>
      </c>
      <c r="D1552" s="15" t="s">
        <v>16</v>
      </c>
      <c r="E1552" s="14" t="s" ph="1">
        <v>745</v>
      </c>
      <c r="F1552" s="15" t="s">
        <v>2</v>
      </c>
      <c r="G1552" s="14">
        <v>287</v>
      </c>
      <c r="H1552" s="15" t="s">
        <v>22</v>
      </c>
      <c r="I1552" s="16">
        <f>IF(ISERROR((I1551-I1550)/I1551),0,(I1551-I1550)/I1551)</f>
        <v>0.16666666666666666</v>
      </c>
    </row>
    <row r="1553" spans="2:9" ht="27.75" customHeight="1" thickBot="1" x14ac:dyDescent="0.45"/>
    <row r="1554" spans="2:9" ht="27.75" customHeight="1" x14ac:dyDescent="0.4">
      <c r="B1554" s="24" t="s">
        <v>0</v>
      </c>
      <c r="C1554" s="26" t="s">
        <v>104</v>
      </c>
      <c r="D1554" s="1" t="s">
        <v>4</v>
      </c>
      <c r="E1554" s="2" t="s">
        <v>51</v>
      </c>
      <c r="F1554" s="3" t="s">
        <v>5</v>
      </c>
      <c r="G1554" s="4">
        <v>120</v>
      </c>
      <c r="H1554" s="5" t="s">
        <v>1</v>
      </c>
      <c r="I1554" s="6">
        <v>44392</v>
      </c>
    </row>
    <row r="1555" spans="2:9" ht="27.75" customHeight="1" x14ac:dyDescent="0.4">
      <c r="B1555" s="25"/>
      <c r="C1555" s="27"/>
      <c r="D1555" s="7" t="s">
        <v>7</v>
      </c>
      <c r="E1555" s="8" t="s">
        <v>118</v>
      </c>
      <c r="F1555" s="9" t="s">
        <v>6</v>
      </c>
      <c r="G1555" s="10">
        <v>90</v>
      </c>
      <c r="H1555" s="9" t="s">
        <v>18</v>
      </c>
      <c r="I1555" s="11">
        <f>G1555*G1557</f>
        <v>12600</v>
      </c>
    </row>
    <row r="1556" spans="2:9" ht="27.75" customHeight="1" x14ac:dyDescent="0.4">
      <c r="B1556" s="25"/>
      <c r="C1556" s="27"/>
      <c r="D1556" s="7" t="s">
        <v>8</v>
      </c>
      <c r="E1556" s="8" t="s" ph="1">
        <v>27</v>
      </c>
      <c r="F1556" s="9" t="s">
        <v>3</v>
      </c>
      <c r="G1556" s="10">
        <v>120</v>
      </c>
      <c r="H1556" s="12" t="s">
        <v>20</v>
      </c>
      <c r="I1556" s="11">
        <f>G1556*G1557</f>
        <v>16800</v>
      </c>
    </row>
    <row r="1557" spans="2:9" ht="27.75" customHeight="1" thickBot="1" x14ac:dyDescent="0.45">
      <c r="B1557" s="13" t="s">
        <v>718</v>
      </c>
      <c r="C1557" s="14" t="s">
        <v>526</v>
      </c>
      <c r="D1557" s="15" t="s">
        <v>25</v>
      </c>
      <c r="E1557" s="14" t="s" ph="1">
        <v>779</v>
      </c>
      <c r="F1557" s="15" t="s">
        <v>2</v>
      </c>
      <c r="G1557" s="14">
        <v>140</v>
      </c>
      <c r="H1557" s="15" t="s">
        <v>22</v>
      </c>
      <c r="I1557" s="16">
        <f>IF(ISERROR((I1556-I1555)/I1556),0,(I1556-I1555)/I1556)</f>
        <v>0.25</v>
      </c>
    </row>
    <row r="1558" spans="2:9" ht="27.75" customHeight="1" thickBot="1" x14ac:dyDescent="0.45"/>
    <row r="1559" spans="2:9" ht="27.75" customHeight="1" x14ac:dyDescent="0.4">
      <c r="B1559" s="24" t="s">
        <v>0</v>
      </c>
      <c r="C1559" s="26" t="s">
        <v>241</v>
      </c>
      <c r="D1559" s="1" t="s">
        <v>4</v>
      </c>
      <c r="E1559" s="2" t="s">
        <v>51</v>
      </c>
      <c r="F1559" s="3" t="s">
        <v>5</v>
      </c>
      <c r="G1559" s="4">
        <v>120</v>
      </c>
      <c r="H1559" s="5" t="s">
        <v>1</v>
      </c>
      <c r="I1559" s="6">
        <v>44393</v>
      </c>
    </row>
    <row r="1560" spans="2:9" ht="27.75" customHeight="1" x14ac:dyDescent="0.4">
      <c r="B1560" s="25"/>
      <c r="C1560" s="27"/>
      <c r="D1560" s="7" t="s">
        <v>7</v>
      </c>
      <c r="E1560" s="8" t="s">
        <v>52</v>
      </c>
      <c r="F1560" s="9" t="s">
        <v>6</v>
      </c>
      <c r="G1560" s="10">
        <v>90</v>
      </c>
      <c r="H1560" s="9" t="s">
        <v>18</v>
      </c>
      <c r="I1560" s="11">
        <f>G1560*G1562</f>
        <v>13950</v>
      </c>
    </row>
    <row r="1561" spans="2:9" ht="27.75" customHeight="1" x14ac:dyDescent="0.4">
      <c r="B1561" s="25"/>
      <c r="C1561" s="27"/>
      <c r="D1561" s="7" t="s">
        <v>8</v>
      </c>
      <c r="E1561" s="8" t="s" ph="1">
        <v>23</v>
      </c>
      <c r="F1561" s="9" t="s">
        <v>3</v>
      </c>
      <c r="G1561" s="10">
        <v>120</v>
      </c>
      <c r="H1561" s="12" t="s">
        <v>20</v>
      </c>
      <c r="I1561" s="11">
        <f>G1561*G1562</f>
        <v>18600</v>
      </c>
    </row>
    <row r="1562" spans="2:9" ht="27.75" customHeight="1" thickBot="1" x14ac:dyDescent="0.45">
      <c r="B1562" s="13" t="s">
        <v>718</v>
      </c>
      <c r="C1562" s="14" t="s">
        <v>344</v>
      </c>
      <c r="D1562" s="15" t="s">
        <v>25</v>
      </c>
      <c r="E1562" s="14" t="s" ph="1">
        <v>702</v>
      </c>
      <c r="F1562" s="15" t="s">
        <v>2</v>
      </c>
      <c r="G1562" s="14">
        <v>155</v>
      </c>
      <c r="H1562" s="15" t="s">
        <v>22</v>
      </c>
      <c r="I1562" s="16">
        <f>IF(ISERROR((I1561-I1560)/I1561),0,(I1561-I1560)/I1561)</f>
        <v>0.25</v>
      </c>
    </row>
    <row r="1563" spans="2:9" ht="27.75" customHeight="1" thickBot="1" x14ac:dyDescent="0.45"/>
    <row r="1564" spans="2:9" ht="27.75" customHeight="1" x14ac:dyDescent="0.4">
      <c r="B1564" s="24" t="s">
        <v>0</v>
      </c>
      <c r="C1564" s="26" t="s">
        <v>164</v>
      </c>
      <c r="D1564" s="1" t="s">
        <v>4</v>
      </c>
      <c r="E1564" s="2" t="s">
        <v>35</v>
      </c>
      <c r="F1564" s="3" t="s">
        <v>5</v>
      </c>
      <c r="G1564" s="4">
        <v>130</v>
      </c>
      <c r="H1564" s="5" t="s">
        <v>1</v>
      </c>
      <c r="I1564" s="6">
        <v>44393</v>
      </c>
    </row>
    <row r="1565" spans="2:9" ht="27.75" customHeight="1" x14ac:dyDescent="0.4">
      <c r="B1565" s="25"/>
      <c r="C1565" s="27"/>
      <c r="D1565" s="7" t="s">
        <v>7</v>
      </c>
      <c r="E1565" s="8" t="s">
        <v>83</v>
      </c>
      <c r="F1565" s="9" t="s">
        <v>6</v>
      </c>
      <c r="G1565" s="10">
        <v>95</v>
      </c>
      <c r="H1565" s="9" t="s">
        <v>18</v>
      </c>
      <c r="I1565" s="11">
        <f>G1565*G1567</f>
        <v>22705</v>
      </c>
    </row>
    <row r="1566" spans="2:9" ht="27.75" customHeight="1" x14ac:dyDescent="0.4">
      <c r="B1566" s="25"/>
      <c r="C1566" s="27"/>
      <c r="D1566" s="7" t="s">
        <v>8</v>
      </c>
      <c r="E1566" s="8" t="s" ph="1">
        <v>31</v>
      </c>
      <c r="F1566" s="9" t="s">
        <v>3</v>
      </c>
      <c r="G1566" s="10">
        <v>130</v>
      </c>
      <c r="H1566" s="12" t="s">
        <v>20</v>
      </c>
      <c r="I1566" s="11">
        <f>G1566*G1567</f>
        <v>31070</v>
      </c>
    </row>
    <row r="1567" spans="2:9" ht="27.75" customHeight="1" thickBot="1" x14ac:dyDescent="0.45">
      <c r="B1567" s="13" t="s">
        <v>718</v>
      </c>
      <c r="C1567" s="14" t="s">
        <v>731</v>
      </c>
      <c r="D1567" s="15" t="s">
        <v>16</v>
      </c>
      <c r="E1567" s="14" t="s" ph="1">
        <v>715</v>
      </c>
      <c r="F1567" s="15" t="s">
        <v>2</v>
      </c>
      <c r="G1567" s="14">
        <v>239</v>
      </c>
      <c r="H1567" s="15" t="s">
        <v>22</v>
      </c>
      <c r="I1567" s="16">
        <f>IF(ISERROR((I1566-I1565)/I1566),0,(I1566-I1565)/I1566)</f>
        <v>0.26923076923076922</v>
      </c>
    </row>
    <row r="1568" spans="2:9" ht="27.75" customHeight="1" thickBot="1" x14ac:dyDescent="0.45"/>
    <row r="1569" spans="2:9" ht="27.75" customHeight="1" x14ac:dyDescent="0.4">
      <c r="B1569" s="24" t="s">
        <v>0</v>
      </c>
      <c r="C1569" s="26" t="s">
        <v>56</v>
      </c>
      <c r="D1569" s="1" t="s">
        <v>4</v>
      </c>
      <c r="E1569" s="2" t="s">
        <v>35</v>
      </c>
      <c r="F1569" s="3" t="s">
        <v>5</v>
      </c>
      <c r="G1569" s="4">
        <v>1300</v>
      </c>
      <c r="H1569" s="5" t="s">
        <v>1</v>
      </c>
      <c r="I1569" s="6">
        <v>44393</v>
      </c>
    </row>
    <row r="1570" spans="2:9" ht="27.75" customHeight="1" x14ac:dyDescent="0.4">
      <c r="B1570" s="25"/>
      <c r="C1570" s="27"/>
      <c r="D1570" s="7" t="s">
        <v>7</v>
      </c>
      <c r="E1570" s="8" t="s">
        <v>83</v>
      </c>
      <c r="F1570" s="9" t="s">
        <v>6</v>
      </c>
      <c r="G1570" s="10">
        <v>950</v>
      </c>
      <c r="H1570" s="9" t="s">
        <v>18</v>
      </c>
      <c r="I1570" s="11">
        <f>G1570*G1572</f>
        <v>232750</v>
      </c>
    </row>
    <row r="1571" spans="2:9" ht="27.75" customHeight="1" x14ac:dyDescent="0.4">
      <c r="B1571" s="25"/>
      <c r="C1571" s="27"/>
      <c r="D1571" s="7" t="s">
        <v>8</v>
      </c>
      <c r="E1571" s="8" t="s" ph="1">
        <v>31</v>
      </c>
      <c r="F1571" s="9" t="s">
        <v>3</v>
      </c>
      <c r="G1571" s="10">
        <v>1170</v>
      </c>
      <c r="H1571" s="12" t="s">
        <v>20</v>
      </c>
      <c r="I1571" s="11">
        <f>G1571*G1572</f>
        <v>286650</v>
      </c>
    </row>
    <row r="1572" spans="2:9" ht="27.75" customHeight="1" thickBot="1" x14ac:dyDescent="0.45">
      <c r="B1572" s="13" t="s">
        <v>718</v>
      </c>
      <c r="C1572" s="14" t="s">
        <v>416</v>
      </c>
      <c r="D1572" s="15" t="s">
        <v>16</v>
      </c>
      <c r="E1572" s="14" t="s" ph="1">
        <v>744</v>
      </c>
      <c r="F1572" s="15" t="s">
        <v>2</v>
      </c>
      <c r="G1572" s="14">
        <v>245</v>
      </c>
      <c r="H1572" s="15" t="s">
        <v>22</v>
      </c>
      <c r="I1572" s="16">
        <f>IF(ISERROR((I1571-I1570)/I1571),0,(I1571-I1570)/I1571)</f>
        <v>0.18803418803418803</v>
      </c>
    </row>
    <row r="1573" spans="2:9" ht="27.75" customHeight="1" thickBot="1" x14ac:dyDescent="0.45"/>
    <row r="1574" spans="2:9" ht="27.75" customHeight="1" x14ac:dyDescent="0.4">
      <c r="B1574" s="24" t="s">
        <v>0</v>
      </c>
      <c r="C1574" s="26" t="s">
        <v>527</v>
      </c>
      <c r="D1574" s="1" t="s">
        <v>4</v>
      </c>
      <c r="E1574" s="2" t="s">
        <v>75</v>
      </c>
      <c r="F1574" s="3" t="s">
        <v>5</v>
      </c>
      <c r="G1574" s="4">
        <v>6000</v>
      </c>
      <c r="H1574" s="5" t="s">
        <v>1</v>
      </c>
      <c r="I1574" s="6">
        <v>44393</v>
      </c>
    </row>
    <row r="1575" spans="2:9" ht="27.75" customHeight="1" x14ac:dyDescent="0.4">
      <c r="B1575" s="25"/>
      <c r="C1575" s="27"/>
      <c r="D1575" s="7" t="s">
        <v>7</v>
      </c>
      <c r="E1575" s="8" t="s">
        <v>90</v>
      </c>
      <c r="F1575" s="9" t="s">
        <v>6</v>
      </c>
      <c r="G1575" s="10">
        <v>4500</v>
      </c>
      <c r="H1575" s="9" t="s">
        <v>18</v>
      </c>
      <c r="I1575" s="11">
        <f>G1575*G1577</f>
        <v>1327500</v>
      </c>
    </row>
    <row r="1576" spans="2:9" ht="27.75" customHeight="1" x14ac:dyDescent="0.4">
      <c r="B1576" s="25"/>
      <c r="C1576" s="27"/>
      <c r="D1576" s="7" t="s">
        <v>8</v>
      </c>
      <c r="E1576" s="8" t="s" ph="1">
        <v>32</v>
      </c>
      <c r="F1576" s="9" t="s">
        <v>3</v>
      </c>
      <c r="G1576" s="10">
        <v>4800</v>
      </c>
      <c r="H1576" s="12" t="s">
        <v>20</v>
      </c>
      <c r="I1576" s="11">
        <f>G1576*G1577</f>
        <v>1416000</v>
      </c>
    </row>
    <row r="1577" spans="2:9" ht="27.75" customHeight="1" thickBot="1" x14ac:dyDescent="0.45">
      <c r="B1577" s="13" t="s">
        <v>718</v>
      </c>
      <c r="C1577" s="14" t="s">
        <v>528</v>
      </c>
      <c r="D1577" s="15" t="s">
        <v>16</v>
      </c>
      <c r="E1577" s="14" t="s" ph="1">
        <v>177</v>
      </c>
      <c r="F1577" s="15" t="s">
        <v>2</v>
      </c>
      <c r="G1577" s="14">
        <v>295</v>
      </c>
      <c r="H1577" s="15" t="s">
        <v>22</v>
      </c>
      <c r="I1577" s="16">
        <f>IF(ISERROR((I1576-I1575)/I1576),0,(I1576-I1575)/I1576)</f>
        <v>6.25E-2</v>
      </c>
    </row>
    <row r="1578" spans="2:9" ht="27.75" customHeight="1" thickBot="1" x14ac:dyDescent="0.45"/>
    <row r="1579" spans="2:9" ht="27.75" customHeight="1" x14ac:dyDescent="0.4">
      <c r="B1579" s="24" t="s">
        <v>0</v>
      </c>
      <c r="C1579" s="26" t="s">
        <v>70</v>
      </c>
      <c r="D1579" s="1" t="s">
        <v>4</v>
      </c>
      <c r="E1579" s="2" t="s">
        <v>47</v>
      </c>
      <c r="F1579" s="3" t="s">
        <v>5</v>
      </c>
      <c r="G1579" s="4">
        <v>130</v>
      </c>
      <c r="H1579" s="5" t="s">
        <v>1</v>
      </c>
      <c r="I1579" s="6">
        <v>44393</v>
      </c>
    </row>
    <row r="1580" spans="2:9" ht="27.75" customHeight="1" x14ac:dyDescent="0.4">
      <c r="B1580" s="25"/>
      <c r="C1580" s="27"/>
      <c r="D1580" s="7" t="s">
        <v>7</v>
      </c>
      <c r="E1580" s="8" t="s">
        <v>83</v>
      </c>
      <c r="F1580" s="9" t="s">
        <v>6</v>
      </c>
      <c r="G1580" s="10">
        <v>95</v>
      </c>
      <c r="H1580" s="9" t="s">
        <v>18</v>
      </c>
      <c r="I1580" s="11">
        <f>G1580*G1582</f>
        <v>7220</v>
      </c>
    </row>
    <row r="1581" spans="2:9" ht="27.75" customHeight="1" x14ac:dyDescent="0.4">
      <c r="B1581" s="25"/>
      <c r="C1581" s="27"/>
      <c r="D1581" s="7" t="s">
        <v>8</v>
      </c>
      <c r="E1581" s="8" t="s" ph="1">
        <v>31</v>
      </c>
      <c r="F1581" s="9" t="s">
        <v>3</v>
      </c>
      <c r="G1581" s="10">
        <v>130</v>
      </c>
      <c r="H1581" s="12" t="s">
        <v>20</v>
      </c>
      <c r="I1581" s="11">
        <f>G1581*G1582</f>
        <v>9880</v>
      </c>
    </row>
    <row r="1582" spans="2:9" ht="27.75" customHeight="1" thickBot="1" x14ac:dyDescent="0.45">
      <c r="B1582" s="13" t="s">
        <v>718</v>
      </c>
      <c r="C1582" s="14" t="s">
        <v>529</v>
      </c>
      <c r="D1582" s="15" t="s">
        <v>25</v>
      </c>
      <c r="E1582" s="14" t="s" ph="1">
        <v>756</v>
      </c>
      <c r="F1582" s="15" t="s">
        <v>2</v>
      </c>
      <c r="G1582" s="14">
        <v>76</v>
      </c>
      <c r="H1582" s="15" t="s">
        <v>22</v>
      </c>
      <c r="I1582" s="16">
        <f>IF(ISERROR((I1581-I1580)/I1581),0,(I1581-I1580)/I1581)</f>
        <v>0.26923076923076922</v>
      </c>
    </row>
    <row r="1583" spans="2:9" ht="27.75" customHeight="1" thickBot="1" x14ac:dyDescent="0.45"/>
    <row r="1584" spans="2:9" ht="27.75" customHeight="1" x14ac:dyDescent="0.4">
      <c r="B1584" s="24" t="s">
        <v>0</v>
      </c>
      <c r="C1584" s="26" t="s">
        <v>141</v>
      </c>
      <c r="D1584" s="1" t="s">
        <v>4</v>
      </c>
      <c r="E1584" s="2" t="s">
        <v>75</v>
      </c>
      <c r="F1584" s="3" t="s">
        <v>5</v>
      </c>
      <c r="G1584" s="4">
        <v>120</v>
      </c>
      <c r="H1584" s="5" t="s">
        <v>1</v>
      </c>
      <c r="I1584" s="6">
        <v>44394</v>
      </c>
    </row>
    <row r="1585" spans="2:9" ht="27.75" customHeight="1" x14ac:dyDescent="0.4">
      <c r="B1585" s="25"/>
      <c r="C1585" s="27"/>
      <c r="D1585" s="7" t="s">
        <v>7</v>
      </c>
      <c r="E1585" s="8" t="s">
        <v>118</v>
      </c>
      <c r="F1585" s="9" t="s">
        <v>6</v>
      </c>
      <c r="G1585" s="10">
        <v>90</v>
      </c>
      <c r="H1585" s="9" t="s">
        <v>18</v>
      </c>
      <c r="I1585" s="11">
        <f>G1585*G1587</f>
        <v>7560</v>
      </c>
    </row>
    <row r="1586" spans="2:9" ht="27.75" customHeight="1" x14ac:dyDescent="0.4">
      <c r="B1586" s="25"/>
      <c r="C1586" s="27"/>
      <c r="D1586" s="7" t="s">
        <v>8</v>
      </c>
      <c r="E1586" s="8" t="s" ph="1">
        <v>31</v>
      </c>
      <c r="F1586" s="9" t="s">
        <v>3</v>
      </c>
      <c r="G1586" s="10">
        <v>120</v>
      </c>
      <c r="H1586" s="12" t="s">
        <v>20</v>
      </c>
      <c r="I1586" s="11">
        <f>G1586*G1587</f>
        <v>10080</v>
      </c>
    </row>
    <row r="1587" spans="2:9" ht="27.75" customHeight="1" thickBot="1" x14ac:dyDescent="0.45">
      <c r="B1587" s="13" t="s">
        <v>718</v>
      </c>
      <c r="C1587" s="14" t="s">
        <v>530</v>
      </c>
      <c r="D1587" s="15" t="s">
        <v>16</v>
      </c>
      <c r="E1587" s="14" t="s" ph="1">
        <v>749</v>
      </c>
      <c r="F1587" s="15" t="s">
        <v>2</v>
      </c>
      <c r="G1587" s="14">
        <v>84</v>
      </c>
      <c r="H1587" s="15" t="s">
        <v>22</v>
      </c>
      <c r="I1587" s="16">
        <f>IF(ISERROR((I1586-I1585)/I1586),0,(I1586-I1585)/I1586)</f>
        <v>0.25</v>
      </c>
    </row>
    <row r="1588" spans="2:9" ht="27.75" customHeight="1" thickBot="1" x14ac:dyDescent="0.45"/>
    <row r="1589" spans="2:9" ht="27.75" customHeight="1" x14ac:dyDescent="0.4">
      <c r="B1589" s="24" t="s">
        <v>0</v>
      </c>
      <c r="C1589" s="26" t="s">
        <v>531</v>
      </c>
      <c r="D1589" s="1" t="s">
        <v>4</v>
      </c>
      <c r="E1589" s="2" t="s">
        <v>51</v>
      </c>
      <c r="F1589" s="3" t="s">
        <v>5</v>
      </c>
      <c r="G1589" s="4">
        <v>6000</v>
      </c>
      <c r="H1589" s="5" t="s">
        <v>1</v>
      </c>
      <c r="I1589" s="6">
        <v>44395</v>
      </c>
    </row>
    <row r="1590" spans="2:9" ht="27.75" customHeight="1" x14ac:dyDescent="0.4">
      <c r="B1590" s="25"/>
      <c r="C1590" s="27"/>
      <c r="D1590" s="7" t="s">
        <v>7</v>
      </c>
      <c r="E1590" s="8" t="s">
        <v>48</v>
      </c>
      <c r="F1590" s="9" t="s">
        <v>6</v>
      </c>
      <c r="G1590" s="10">
        <v>4500</v>
      </c>
      <c r="H1590" s="9" t="s">
        <v>18</v>
      </c>
      <c r="I1590" s="11">
        <f>G1590*G1592</f>
        <v>648000</v>
      </c>
    </row>
    <row r="1591" spans="2:9" ht="27.75" customHeight="1" x14ac:dyDescent="0.4">
      <c r="B1591" s="25"/>
      <c r="C1591" s="27"/>
      <c r="D1591" s="7" t="s">
        <v>8</v>
      </c>
      <c r="E1591" s="8" t="s" ph="1">
        <v>31</v>
      </c>
      <c r="F1591" s="9" t="s">
        <v>3</v>
      </c>
      <c r="G1591" s="10">
        <v>4800</v>
      </c>
      <c r="H1591" s="12" t="s">
        <v>20</v>
      </c>
      <c r="I1591" s="11">
        <f>G1591*G1592</f>
        <v>691200</v>
      </c>
    </row>
    <row r="1592" spans="2:9" ht="27.75" customHeight="1" thickBot="1" x14ac:dyDescent="0.45">
      <c r="B1592" s="13" t="s">
        <v>718</v>
      </c>
      <c r="C1592" s="14" t="s">
        <v>532</v>
      </c>
      <c r="D1592" s="15" t="s">
        <v>25</v>
      </c>
      <c r="E1592" s="14" t="s" ph="1">
        <v>715</v>
      </c>
      <c r="F1592" s="15" t="s">
        <v>2</v>
      </c>
      <c r="G1592" s="14">
        <v>144</v>
      </c>
      <c r="H1592" s="15" t="s">
        <v>22</v>
      </c>
      <c r="I1592" s="16">
        <f>IF(ISERROR((I1591-I1590)/I1591),0,(I1591-I1590)/I1591)</f>
        <v>6.25E-2</v>
      </c>
    </row>
    <row r="1593" spans="2:9" ht="27.75" customHeight="1" thickBot="1" x14ac:dyDescent="0.45"/>
    <row r="1594" spans="2:9" ht="27.75" customHeight="1" x14ac:dyDescent="0.4">
      <c r="B1594" s="24" t="s">
        <v>0</v>
      </c>
      <c r="C1594" s="26" t="s">
        <v>531</v>
      </c>
      <c r="D1594" s="1" t="s">
        <v>4</v>
      </c>
      <c r="E1594" s="22" t="s">
        <v>51</v>
      </c>
      <c r="F1594" s="3" t="s">
        <v>5</v>
      </c>
      <c r="G1594" s="4">
        <v>6000</v>
      </c>
      <c r="H1594" s="5" t="s">
        <v>1</v>
      </c>
      <c r="I1594" s="6">
        <v>44395</v>
      </c>
    </row>
    <row r="1595" spans="2:9" ht="27.75" customHeight="1" x14ac:dyDescent="0.4">
      <c r="B1595" s="25"/>
      <c r="C1595" s="27"/>
      <c r="D1595" s="7" t="s">
        <v>7</v>
      </c>
      <c r="E1595" s="23" t="s">
        <v>48</v>
      </c>
      <c r="F1595" s="9" t="s">
        <v>6</v>
      </c>
      <c r="G1595" s="10">
        <v>4500</v>
      </c>
      <c r="H1595" s="9" t="s">
        <v>18</v>
      </c>
      <c r="I1595" s="11">
        <f>G1595*G1597</f>
        <v>648000</v>
      </c>
    </row>
    <row r="1596" spans="2:9" ht="27.75" customHeight="1" x14ac:dyDescent="0.4">
      <c r="B1596" s="25"/>
      <c r="C1596" s="27"/>
      <c r="D1596" s="7" t="s">
        <v>8</v>
      </c>
      <c r="E1596" s="23" t="s" ph="1">
        <v>31</v>
      </c>
      <c r="F1596" s="9" t="s">
        <v>3</v>
      </c>
      <c r="G1596" s="10">
        <v>4800</v>
      </c>
      <c r="H1596" s="12" t="s">
        <v>20</v>
      </c>
      <c r="I1596" s="11">
        <f>G1596*G1597</f>
        <v>691200</v>
      </c>
    </row>
    <row r="1597" spans="2:9" ht="27.75" customHeight="1" thickBot="1" x14ac:dyDescent="0.45">
      <c r="B1597" s="13" t="s">
        <v>718</v>
      </c>
      <c r="C1597" s="14" t="s">
        <v>254</v>
      </c>
      <c r="D1597" s="15" t="s">
        <v>25</v>
      </c>
      <c r="E1597" s="14" t="s" ph="1">
        <v>715</v>
      </c>
      <c r="F1597" s="15" t="s">
        <v>2</v>
      </c>
      <c r="G1597" s="14">
        <v>144</v>
      </c>
      <c r="H1597" s="15" t="s">
        <v>22</v>
      </c>
      <c r="I1597" s="16">
        <f>IF(ISERROR((I1596-I1595)/I1596),0,(I1596-I1595)/I1596)</f>
        <v>6.25E-2</v>
      </c>
    </row>
    <row r="1598" spans="2:9" ht="27.75" customHeight="1" thickBot="1" x14ac:dyDescent="0.45"/>
    <row r="1599" spans="2:9" ht="27.75" customHeight="1" x14ac:dyDescent="0.4">
      <c r="B1599" s="24" t="s">
        <v>0</v>
      </c>
      <c r="C1599" s="26" t="s">
        <v>194</v>
      </c>
      <c r="D1599" s="1" t="s">
        <v>4</v>
      </c>
      <c r="E1599" s="2" t="s">
        <v>35</v>
      </c>
      <c r="F1599" s="3" t="s">
        <v>5</v>
      </c>
      <c r="G1599" s="4">
        <v>6500</v>
      </c>
      <c r="H1599" s="5" t="s">
        <v>1</v>
      </c>
      <c r="I1599" s="6">
        <v>44395</v>
      </c>
    </row>
    <row r="1600" spans="2:9" ht="27.75" customHeight="1" x14ac:dyDescent="0.4">
      <c r="B1600" s="25"/>
      <c r="C1600" s="27"/>
      <c r="D1600" s="7" t="s">
        <v>7</v>
      </c>
      <c r="E1600" s="8" t="s">
        <v>142</v>
      </c>
      <c r="F1600" s="9" t="s">
        <v>6</v>
      </c>
      <c r="G1600" s="10">
        <v>4750</v>
      </c>
      <c r="H1600" s="9" t="s">
        <v>18</v>
      </c>
      <c r="I1600" s="11">
        <f>G1600*G1602</f>
        <v>1135250</v>
      </c>
    </row>
    <row r="1601" spans="2:9" ht="27.75" customHeight="1" x14ac:dyDescent="0.4">
      <c r="B1601" s="25"/>
      <c r="C1601" s="27"/>
      <c r="D1601" s="7" t="s">
        <v>8</v>
      </c>
      <c r="E1601" s="8" t="s" ph="1">
        <v>27</v>
      </c>
      <c r="F1601" s="9" t="s">
        <v>3</v>
      </c>
      <c r="G1601" s="10">
        <v>5200</v>
      </c>
      <c r="H1601" s="12" t="s">
        <v>20</v>
      </c>
      <c r="I1601" s="11">
        <f>G1601*G1602</f>
        <v>1242800</v>
      </c>
    </row>
    <row r="1602" spans="2:9" ht="27.75" customHeight="1" thickBot="1" x14ac:dyDescent="0.45">
      <c r="B1602" s="13" t="s">
        <v>718</v>
      </c>
      <c r="C1602" s="14" t="s">
        <v>501</v>
      </c>
      <c r="D1602" s="15" t="s">
        <v>16</v>
      </c>
      <c r="E1602" s="14" t="s" ph="1">
        <v>30</v>
      </c>
      <c r="F1602" s="15" t="s">
        <v>2</v>
      </c>
      <c r="G1602" s="14">
        <v>239</v>
      </c>
      <c r="H1602" s="15" t="s">
        <v>22</v>
      </c>
      <c r="I1602" s="16">
        <f>IF(ISERROR((I1601-I1600)/I1601),0,(I1601-I1600)/I1601)</f>
        <v>8.6538461538461536E-2</v>
      </c>
    </row>
    <row r="1603" spans="2:9" ht="27.75" customHeight="1" thickBot="1" x14ac:dyDescent="0.45"/>
    <row r="1604" spans="2:9" ht="27.75" customHeight="1" x14ac:dyDescent="0.4">
      <c r="B1604" s="24" t="s">
        <v>0</v>
      </c>
      <c r="C1604" s="26" t="s">
        <v>195</v>
      </c>
      <c r="D1604" s="1" t="s">
        <v>4</v>
      </c>
      <c r="E1604" s="2" t="s">
        <v>51</v>
      </c>
      <c r="F1604" s="3" t="s">
        <v>5</v>
      </c>
      <c r="G1604" s="4">
        <v>120</v>
      </c>
      <c r="H1604" s="5" t="s">
        <v>1</v>
      </c>
      <c r="I1604" s="6">
        <v>44398</v>
      </c>
    </row>
    <row r="1605" spans="2:9" ht="27.75" customHeight="1" x14ac:dyDescent="0.4">
      <c r="B1605" s="25"/>
      <c r="C1605" s="27"/>
      <c r="D1605" s="7" t="s">
        <v>7</v>
      </c>
      <c r="E1605" s="8" t="s">
        <v>36</v>
      </c>
      <c r="F1605" s="9" t="s">
        <v>6</v>
      </c>
      <c r="G1605" s="10">
        <v>90</v>
      </c>
      <c r="H1605" s="9" t="s">
        <v>18</v>
      </c>
      <c r="I1605" s="11">
        <f>G1605*G1607</f>
        <v>19440</v>
      </c>
    </row>
    <row r="1606" spans="2:9" ht="27.75" customHeight="1" x14ac:dyDescent="0.4">
      <c r="B1606" s="25"/>
      <c r="C1606" s="27"/>
      <c r="D1606" s="7" t="s">
        <v>8</v>
      </c>
      <c r="E1606" s="8" t="s" ph="1">
        <v>19</v>
      </c>
      <c r="F1606" s="9" t="s">
        <v>3</v>
      </c>
      <c r="G1606" s="10">
        <v>120</v>
      </c>
      <c r="H1606" s="12" t="s">
        <v>20</v>
      </c>
      <c r="I1606" s="11">
        <f>G1606*G1607</f>
        <v>25920</v>
      </c>
    </row>
    <row r="1607" spans="2:9" ht="27.75" customHeight="1" thickBot="1" x14ac:dyDescent="0.45">
      <c r="B1607" s="13" t="s">
        <v>718</v>
      </c>
      <c r="C1607" s="14" t="s">
        <v>533</v>
      </c>
      <c r="D1607" s="15" t="s">
        <v>25</v>
      </c>
      <c r="E1607" s="14" t="s" ph="1">
        <v>762</v>
      </c>
      <c r="F1607" s="15" t="s">
        <v>2</v>
      </c>
      <c r="G1607" s="14">
        <v>216</v>
      </c>
      <c r="H1607" s="15" t="s">
        <v>22</v>
      </c>
      <c r="I1607" s="16">
        <f>IF(ISERROR((I1606-I1605)/I1606),0,(I1606-I1605)/I1606)</f>
        <v>0.25</v>
      </c>
    </row>
    <row r="1608" spans="2:9" ht="27.75" customHeight="1" thickBot="1" x14ac:dyDescent="0.45"/>
    <row r="1609" spans="2:9" ht="27.75" customHeight="1" x14ac:dyDescent="0.4">
      <c r="B1609" s="24" t="s">
        <v>0</v>
      </c>
      <c r="C1609" s="26" t="s">
        <v>123</v>
      </c>
      <c r="D1609" s="1" t="s">
        <v>4</v>
      </c>
      <c r="E1609" s="2" t="s">
        <v>678</v>
      </c>
      <c r="F1609" s="3" t="s">
        <v>5</v>
      </c>
      <c r="G1609" s="4">
        <v>130</v>
      </c>
      <c r="H1609" s="5" t="s">
        <v>1</v>
      </c>
      <c r="I1609" s="6">
        <v>44398</v>
      </c>
    </row>
    <row r="1610" spans="2:9" ht="27.75" customHeight="1" x14ac:dyDescent="0.4">
      <c r="B1610" s="25"/>
      <c r="C1610" s="27"/>
      <c r="D1610" s="7" t="s">
        <v>7</v>
      </c>
      <c r="E1610" s="8" t="s">
        <v>667</v>
      </c>
      <c r="F1610" s="9" t="s">
        <v>6</v>
      </c>
      <c r="G1610" s="10">
        <v>95</v>
      </c>
      <c r="H1610" s="9" t="s">
        <v>18</v>
      </c>
      <c r="I1610" s="11">
        <f>G1610*G1612</f>
        <v>25650</v>
      </c>
    </row>
    <row r="1611" spans="2:9" ht="27.75" customHeight="1" x14ac:dyDescent="0.4">
      <c r="B1611" s="25"/>
      <c r="C1611" s="27"/>
      <c r="D1611" s="7" t="s">
        <v>8</v>
      </c>
      <c r="E1611" s="8" t="s" ph="1">
        <v>27</v>
      </c>
      <c r="F1611" s="9" t="s">
        <v>3</v>
      </c>
      <c r="G1611" s="10">
        <v>130</v>
      </c>
      <c r="H1611" s="12" t="s">
        <v>20</v>
      </c>
      <c r="I1611" s="11">
        <f>G1611*G1612</f>
        <v>35100</v>
      </c>
    </row>
    <row r="1612" spans="2:9" ht="27.75" customHeight="1" thickBot="1" x14ac:dyDescent="0.45">
      <c r="B1612" s="13" t="s">
        <v>718</v>
      </c>
      <c r="C1612" s="14" t="s">
        <v>534</v>
      </c>
      <c r="D1612" s="15" t="s">
        <v>16</v>
      </c>
      <c r="E1612" s="14" t="s" ph="1">
        <v>760</v>
      </c>
      <c r="F1612" s="15" t="s">
        <v>2</v>
      </c>
      <c r="G1612" s="14">
        <v>270</v>
      </c>
      <c r="H1612" s="15" t="s">
        <v>22</v>
      </c>
      <c r="I1612" s="16">
        <f>IF(ISERROR((I1611-I1610)/I1611),0,(I1611-I1610)/I1611)</f>
        <v>0.26923076923076922</v>
      </c>
    </row>
    <row r="1613" spans="2:9" ht="27.75" customHeight="1" thickBot="1" x14ac:dyDescent="0.45"/>
    <row r="1614" spans="2:9" ht="27.75" customHeight="1" x14ac:dyDescent="0.4">
      <c r="B1614" s="24" t="s">
        <v>0</v>
      </c>
      <c r="C1614" s="26" t="s">
        <v>84</v>
      </c>
      <c r="D1614" s="1" t="s">
        <v>4</v>
      </c>
      <c r="E1614" s="2" t="s">
        <v>47</v>
      </c>
      <c r="F1614" s="3" t="s">
        <v>5</v>
      </c>
      <c r="G1614" s="4">
        <v>130</v>
      </c>
      <c r="H1614" s="5" t="s">
        <v>1</v>
      </c>
      <c r="I1614" s="6">
        <v>44399</v>
      </c>
    </row>
    <row r="1615" spans="2:9" ht="27.75" customHeight="1" x14ac:dyDescent="0.4">
      <c r="B1615" s="25"/>
      <c r="C1615" s="27"/>
      <c r="D1615" s="7" t="s">
        <v>7</v>
      </c>
      <c r="E1615" s="8" t="s">
        <v>52</v>
      </c>
      <c r="F1615" s="9" t="s">
        <v>6</v>
      </c>
      <c r="G1615" s="10">
        <v>95</v>
      </c>
      <c r="H1615" s="9" t="s">
        <v>18</v>
      </c>
      <c r="I1615" s="11">
        <f>G1615*G1617</f>
        <v>2185</v>
      </c>
    </row>
    <row r="1616" spans="2:9" ht="27.75" customHeight="1" x14ac:dyDescent="0.4">
      <c r="B1616" s="25"/>
      <c r="C1616" s="27"/>
      <c r="D1616" s="7" t="s">
        <v>8</v>
      </c>
      <c r="E1616" s="8" t="s" ph="1">
        <v>31</v>
      </c>
      <c r="F1616" s="9" t="s">
        <v>3</v>
      </c>
      <c r="G1616" s="10">
        <v>130</v>
      </c>
      <c r="H1616" s="12" t="s">
        <v>20</v>
      </c>
      <c r="I1616" s="11">
        <f>G1616*G1617</f>
        <v>2990</v>
      </c>
    </row>
    <row r="1617" spans="2:9" ht="27.75" customHeight="1" thickBot="1" x14ac:dyDescent="0.45">
      <c r="B1617" s="13" t="s">
        <v>718</v>
      </c>
      <c r="C1617" s="14" t="s">
        <v>289</v>
      </c>
      <c r="D1617" s="15" t="s">
        <v>25</v>
      </c>
      <c r="E1617" s="14" t="s" ph="1">
        <v>697</v>
      </c>
      <c r="F1617" s="15" t="s">
        <v>2</v>
      </c>
      <c r="G1617" s="14">
        <v>23</v>
      </c>
      <c r="H1617" s="15" t="s">
        <v>22</v>
      </c>
      <c r="I1617" s="16">
        <f>IF(ISERROR((I1616-I1615)/I1616),0,(I1616-I1615)/I1616)</f>
        <v>0.26923076923076922</v>
      </c>
    </row>
    <row r="1618" spans="2:9" ht="27.75" customHeight="1" thickBot="1" x14ac:dyDescent="0.45"/>
    <row r="1619" spans="2:9" ht="27.75" customHeight="1" x14ac:dyDescent="0.4">
      <c r="B1619" s="24" t="s">
        <v>0</v>
      </c>
      <c r="C1619" s="26" t="s">
        <v>126</v>
      </c>
      <c r="D1619" s="1" t="s">
        <v>4</v>
      </c>
      <c r="E1619" s="2" t="s">
        <v>75</v>
      </c>
      <c r="F1619" s="3" t="s">
        <v>5</v>
      </c>
      <c r="G1619" s="4">
        <v>120</v>
      </c>
      <c r="H1619" s="5" t="s">
        <v>1</v>
      </c>
      <c r="I1619" s="6">
        <v>44400</v>
      </c>
    </row>
    <row r="1620" spans="2:9" ht="27.75" customHeight="1" x14ac:dyDescent="0.4">
      <c r="B1620" s="25"/>
      <c r="C1620" s="27"/>
      <c r="D1620" s="7" t="s">
        <v>7</v>
      </c>
      <c r="E1620" s="8" t="s">
        <v>52</v>
      </c>
      <c r="F1620" s="9" t="s">
        <v>6</v>
      </c>
      <c r="G1620" s="10">
        <v>90</v>
      </c>
      <c r="H1620" s="9" t="s">
        <v>18</v>
      </c>
      <c r="I1620" s="11">
        <f>G1620*G1622</f>
        <v>9270</v>
      </c>
    </row>
    <row r="1621" spans="2:9" ht="27.75" customHeight="1" x14ac:dyDescent="0.4">
      <c r="B1621" s="25"/>
      <c r="C1621" s="27"/>
      <c r="D1621" s="7" t="s">
        <v>8</v>
      </c>
      <c r="E1621" s="8" t="s" ph="1">
        <v>31</v>
      </c>
      <c r="F1621" s="9" t="s">
        <v>3</v>
      </c>
      <c r="G1621" s="10">
        <v>120</v>
      </c>
      <c r="H1621" s="12" t="s">
        <v>20</v>
      </c>
      <c r="I1621" s="11">
        <f>G1621*G1622</f>
        <v>12360</v>
      </c>
    </row>
    <row r="1622" spans="2:9" ht="27.75" customHeight="1" thickBot="1" x14ac:dyDescent="0.45">
      <c r="B1622" s="13" t="s">
        <v>718</v>
      </c>
      <c r="C1622" s="14" t="s">
        <v>535</v>
      </c>
      <c r="D1622" s="15" t="s">
        <v>16</v>
      </c>
      <c r="E1622" s="14" t="s" ph="1">
        <v>50</v>
      </c>
      <c r="F1622" s="15" t="s">
        <v>2</v>
      </c>
      <c r="G1622" s="14">
        <v>103</v>
      </c>
      <c r="H1622" s="15" t="s">
        <v>22</v>
      </c>
      <c r="I1622" s="16">
        <f>IF(ISERROR((I1621-I1620)/I1621),0,(I1621-I1620)/I1621)</f>
        <v>0.25</v>
      </c>
    </row>
    <row r="1623" spans="2:9" ht="27.75" customHeight="1" thickBot="1" x14ac:dyDescent="0.45"/>
    <row r="1624" spans="2:9" ht="27.75" customHeight="1" x14ac:dyDescent="0.4">
      <c r="B1624" s="24" t="s">
        <v>0</v>
      </c>
      <c r="C1624" s="26" t="s">
        <v>141</v>
      </c>
      <c r="D1624" s="1" t="s">
        <v>4</v>
      </c>
      <c r="E1624" s="2" t="s">
        <v>75</v>
      </c>
      <c r="F1624" s="3" t="s">
        <v>5</v>
      </c>
      <c r="G1624" s="4">
        <v>120</v>
      </c>
      <c r="H1624" s="5" t="s">
        <v>1</v>
      </c>
      <c r="I1624" s="6">
        <v>44400</v>
      </c>
    </row>
    <row r="1625" spans="2:9" ht="27.75" customHeight="1" x14ac:dyDescent="0.4">
      <c r="B1625" s="25"/>
      <c r="C1625" s="27"/>
      <c r="D1625" s="7" t="s">
        <v>7</v>
      </c>
      <c r="E1625" s="8" t="s">
        <v>142</v>
      </c>
      <c r="F1625" s="9" t="s">
        <v>6</v>
      </c>
      <c r="G1625" s="10">
        <v>90</v>
      </c>
      <c r="H1625" s="9" t="s">
        <v>18</v>
      </c>
      <c r="I1625" s="11">
        <f>G1625*G1627</f>
        <v>5490</v>
      </c>
    </row>
    <row r="1626" spans="2:9" ht="27.75" customHeight="1" x14ac:dyDescent="0.4">
      <c r="B1626" s="25"/>
      <c r="C1626" s="27"/>
      <c r="D1626" s="7" t="s">
        <v>8</v>
      </c>
      <c r="E1626" s="8" t="s" ph="1">
        <v>27</v>
      </c>
      <c r="F1626" s="9" t="s">
        <v>3</v>
      </c>
      <c r="G1626" s="10">
        <v>120</v>
      </c>
      <c r="H1626" s="12" t="s">
        <v>20</v>
      </c>
      <c r="I1626" s="11">
        <f>G1626*G1627</f>
        <v>7320</v>
      </c>
    </row>
    <row r="1627" spans="2:9" ht="27.75" customHeight="1" thickBot="1" x14ac:dyDescent="0.45">
      <c r="B1627" s="13" t="s">
        <v>718</v>
      </c>
      <c r="C1627" s="14" t="s">
        <v>381</v>
      </c>
      <c r="D1627" s="15" t="s">
        <v>16</v>
      </c>
      <c r="E1627" s="14" t="s" ph="1">
        <v>779</v>
      </c>
      <c r="F1627" s="15" t="s">
        <v>2</v>
      </c>
      <c r="G1627" s="14">
        <v>61</v>
      </c>
      <c r="H1627" s="15" t="s">
        <v>22</v>
      </c>
      <c r="I1627" s="16">
        <f>IF(ISERROR((I1626-I1625)/I1626),0,(I1626-I1625)/I1626)</f>
        <v>0.25</v>
      </c>
    </row>
    <row r="1628" spans="2:9" ht="27.75" customHeight="1" thickBot="1" x14ac:dyDescent="0.45"/>
    <row r="1629" spans="2:9" ht="27.75" customHeight="1" x14ac:dyDescent="0.4">
      <c r="B1629" s="24" t="s">
        <v>0</v>
      </c>
      <c r="C1629" s="26" t="s">
        <v>536</v>
      </c>
      <c r="D1629" s="1" t="s">
        <v>4</v>
      </c>
      <c r="E1629" s="2" t="s">
        <v>47</v>
      </c>
      <c r="F1629" s="3" t="s">
        <v>5</v>
      </c>
      <c r="G1629" s="4">
        <v>1300</v>
      </c>
      <c r="H1629" s="5" t="s">
        <v>1</v>
      </c>
      <c r="I1629" s="6">
        <v>44401</v>
      </c>
    </row>
    <row r="1630" spans="2:9" ht="27.75" customHeight="1" x14ac:dyDescent="0.4">
      <c r="B1630" s="25"/>
      <c r="C1630" s="27"/>
      <c r="D1630" s="7" t="s">
        <v>7</v>
      </c>
      <c r="E1630" s="8" t="s">
        <v>36</v>
      </c>
      <c r="F1630" s="9" t="s">
        <v>6</v>
      </c>
      <c r="G1630" s="10">
        <v>950</v>
      </c>
      <c r="H1630" s="9" t="s">
        <v>18</v>
      </c>
      <c r="I1630" s="11">
        <f>G1630*G1632</f>
        <v>58900</v>
      </c>
    </row>
    <row r="1631" spans="2:9" ht="27.75" customHeight="1" x14ac:dyDescent="0.4">
      <c r="B1631" s="25"/>
      <c r="C1631" s="27"/>
      <c r="D1631" s="7" t="s">
        <v>8</v>
      </c>
      <c r="E1631" s="8" t="s" ph="1">
        <v>19</v>
      </c>
      <c r="F1631" s="9" t="s">
        <v>3</v>
      </c>
      <c r="G1631" s="10">
        <v>1170</v>
      </c>
      <c r="H1631" s="12" t="s">
        <v>20</v>
      </c>
      <c r="I1631" s="11">
        <f>G1631*G1632</f>
        <v>72540</v>
      </c>
    </row>
    <row r="1632" spans="2:9" ht="27.75" customHeight="1" thickBot="1" x14ac:dyDescent="0.45">
      <c r="B1632" s="13" t="s">
        <v>718</v>
      </c>
      <c r="C1632" s="14" t="s">
        <v>537</v>
      </c>
      <c r="D1632" s="15" t="s">
        <v>29</v>
      </c>
      <c r="E1632" s="14" t="s" ph="1">
        <v>699</v>
      </c>
      <c r="F1632" s="15" t="s">
        <v>2</v>
      </c>
      <c r="G1632" s="14">
        <v>62</v>
      </c>
      <c r="H1632" s="15" t="s">
        <v>22</v>
      </c>
      <c r="I1632" s="16">
        <f>IF(ISERROR((I1631-I1630)/I1631),0,(I1631-I1630)/I1631)</f>
        <v>0.18803418803418803</v>
      </c>
    </row>
    <row r="1633" spans="2:9" ht="27.75" customHeight="1" thickBot="1" x14ac:dyDescent="0.45"/>
    <row r="1634" spans="2:9" ht="27.75" customHeight="1" x14ac:dyDescent="0.4">
      <c r="B1634" s="24" t="s">
        <v>0</v>
      </c>
      <c r="C1634" s="26" t="s">
        <v>119</v>
      </c>
      <c r="D1634" s="1" t="s">
        <v>4</v>
      </c>
      <c r="E1634" s="2" t="s">
        <v>677</v>
      </c>
      <c r="F1634" s="3" t="s">
        <v>5</v>
      </c>
      <c r="G1634" s="4">
        <v>1200</v>
      </c>
      <c r="H1634" s="5" t="s">
        <v>1</v>
      </c>
      <c r="I1634" s="6">
        <v>44404</v>
      </c>
    </row>
    <row r="1635" spans="2:9" ht="27.75" customHeight="1" x14ac:dyDescent="0.4">
      <c r="B1635" s="25"/>
      <c r="C1635" s="27"/>
      <c r="D1635" s="7" t="s">
        <v>7</v>
      </c>
      <c r="E1635" s="8" t="s">
        <v>673</v>
      </c>
      <c r="F1635" s="9" t="s">
        <v>6</v>
      </c>
      <c r="G1635" s="10">
        <v>900</v>
      </c>
      <c r="H1635" s="9" t="s">
        <v>18</v>
      </c>
      <c r="I1635" s="11">
        <f>G1635*G1637</f>
        <v>60300</v>
      </c>
    </row>
    <row r="1636" spans="2:9" ht="27.75" customHeight="1" x14ac:dyDescent="0.4">
      <c r="B1636" s="25"/>
      <c r="C1636" s="27"/>
      <c r="D1636" s="7" t="s">
        <v>8</v>
      </c>
      <c r="E1636" s="8" t="s" ph="1">
        <v>27</v>
      </c>
      <c r="F1636" s="9" t="s">
        <v>3</v>
      </c>
      <c r="G1636" s="10">
        <v>1080</v>
      </c>
      <c r="H1636" s="12" t="s">
        <v>20</v>
      </c>
      <c r="I1636" s="11">
        <f>G1636*G1637</f>
        <v>72360</v>
      </c>
    </row>
    <row r="1637" spans="2:9" ht="27.75" customHeight="1" thickBot="1" x14ac:dyDescent="0.45">
      <c r="B1637" s="13" t="s">
        <v>718</v>
      </c>
      <c r="C1637" s="14" t="s">
        <v>538</v>
      </c>
      <c r="D1637" s="15" t="s">
        <v>25</v>
      </c>
      <c r="E1637" s="14" t="s" ph="1">
        <v>779</v>
      </c>
      <c r="F1637" s="15" t="s">
        <v>2</v>
      </c>
      <c r="G1637" s="14">
        <v>67</v>
      </c>
      <c r="H1637" s="15" t="s">
        <v>22</v>
      </c>
      <c r="I1637" s="16">
        <f>IF(ISERROR((I1636-I1635)/I1636),0,(I1636-I1635)/I1636)</f>
        <v>0.16666666666666666</v>
      </c>
    </row>
    <row r="1638" spans="2:9" ht="27.75" customHeight="1" thickBot="1" x14ac:dyDescent="0.45"/>
    <row r="1639" spans="2:9" ht="27.75" customHeight="1" x14ac:dyDescent="0.4">
      <c r="B1639" s="24" t="s">
        <v>0</v>
      </c>
      <c r="C1639" s="26" t="s">
        <v>95</v>
      </c>
      <c r="D1639" s="1" t="s">
        <v>4</v>
      </c>
      <c r="E1639" s="2" t="s">
        <v>43</v>
      </c>
      <c r="F1639" s="3" t="s">
        <v>5</v>
      </c>
      <c r="G1639" s="4">
        <v>120</v>
      </c>
      <c r="H1639" s="5" t="s">
        <v>1</v>
      </c>
      <c r="I1639" s="6">
        <v>44404</v>
      </c>
    </row>
    <row r="1640" spans="2:9" ht="27.75" customHeight="1" x14ac:dyDescent="0.4">
      <c r="B1640" s="25"/>
      <c r="C1640" s="27"/>
      <c r="D1640" s="7" t="s">
        <v>7</v>
      </c>
      <c r="E1640" s="8" t="s">
        <v>52</v>
      </c>
      <c r="F1640" s="9" t="s">
        <v>6</v>
      </c>
      <c r="G1640" s="10">
        <v>90</v>
      </c>
      <c r="H1640" s="9" t="s">
        <v>18</v>
      </c>
      <c r="I1640" s="11">
        <f>G1640*G1642</f>
        <v>3780</v>
      </c>
    </row>
    <row r="1641" spans="2:9" ht="27.75" customHeight="1" x14ac:dyDescent="0.4">
      <c r="B1641" s="25"/>
      <c r="C1641" s="27"/>
      <c r="D1641" s="7" t="s">
        <v>8</v>
      </c>
      <c r="E1641" s="8" t="s" ph="1">
        <v>27</v>
      </c>
      <c r="F1641" s="9" t="s">
        <v>3</v>
      </c>
      <c r="G1641" s="10">
        <v>120</v>
      </c>
      <c r="H1641" s="12" t="s">
        <v>20</v>
      </c>
      <c r="I1641" s="11">
        <f>G1641*G1642</f>
        <v>5040</v>
      </c>
    </row>
    <row r="1642" spans="2:9" ht="27.75" customHeight="1" thickBot="1" x14ac:dyDescent="0.45">
      <c r="B1642" s="13" t="s">
        <v>718</v>
      </c>
      <c r="C1642" s="14" t="s">
        <v>461</v>
      </c>
      <c r="D1642" s="15" t="s">
        <v>29</v>
      </c>
      <c r="E1642" s="14" t="s" ph="1">
        <v>30</v>
      </c>
      <c r="F1642" s="15" t="s">
        <v>2</v>
      </c>
      <c r="G1642" s="14">
        <v>42</v>
      </c>
      <c r="H1642" s="15" t="s">
        <v>22</v>
      </c>
      <c r="I1642" s="16">
        <f>IF(ISERROR((I1641-I1640)/I1641),0,(I1641-I1640)/I1641)</f>
        <v>0.25</v>
      </c>
    </row>
    <row r="1643" spans="2:9" ht="27.75" customHeight="1" thickBot="1" x14ac:dyDescent="0.45"/>
    <row r="1644" spans="2:9" ht="27.75" customHeight="1" x14ac:dyDescent="0.4">
      <c r="B1644" s="24" t="s">
        <v>0</v>
      </c>
      <c r="C1644" s="26" t="s">
        <v>130</v>
      </c>
      <c r="D1644" s="1" t="s">
        <v>4</v>
      </c>
      <c r="E1644" s="2" t="s">
        <v>75</v>
      </c>
      <c r="F1644" s="3" t="s">
        <v>5</v>
      </c>
      <c r="G1644" s="4">
        <v>1200</v>
      </c>
      <c r="H1644" s="5" t="s">
        <v>1</v>
      </c>
      <c r="I1644" s="6">
        <v>44405</v>
      </c>
    </row>
    <row r="1645" spans="2:9" ht="27.75" customHeight="1" x14ac:dyDescent="0.4">
      <c r="B1645" s="25"/>
      <c r="C1645" s="27"/>
      <c r="D1645" s="7" t="s">
        <v>7</v>
      </c>
      <c r="E1645" s="8" t="s">
        <v>149</v>
      </c>
      <c r="F1645" s="9" t="s">
        <v>6</v>
      </c>
      <c r="G1645" s="10">
        <v>900</v>
      </c>
      <c r="H1645" s="9" t="s">
        <v>18</v>
      </c>
      <c r="I1645" s="11">
        <f>G1645*G1647</f>
        <v>270000</v>
      </c>
    </row>
    <row r="1646" spans="2:9" ht="27.75" customHeight="1" x14ac:dyDescent="0.4">
      <c r="B1646" s="25"/>
      <c r="C1646" s="27"/>
      <c r="D1646" s="7" t="s">
        <v>8</v>
      </c>
      <c r="E1646" s="8" t="s" ph="1">
        <v>31</v>
      </c>
      <c r="F1646" s="9" t="s">
        <v>3</v>
      </c>
      <c r="G1646" s="10">
        <v>1080</v>
      </c>
      <c r="H1646" s="12" t="s">
        <v>20</v>
      </c>
      <c r="I1646" s="11">
        <f>G1646*G1647</f>
        <v>324000</v>
      </c>
    </row>
    <row r="1647" spans="2:9" ht="27.75" customHeight="1" thickBot="1" x14ac:dyDescent="0.45">
      <c r="B1647" s="13" t="s">
        <v>718</v>
      </c>
      <c r="C1647" s="14" t="s">
        <v>318</v>
      </c>
      <c r="D1647" s="15" t="s">
        <v>16</v>
      </c>
      <c r="E1647" s="14" t="s" ph="1">
        <v>775</v>
      </c>
      <c r="F1647" s="15" t="s">
        <v>2</v>
      </c>
      <c r="G1647" s="14">
        <v>300</v>
      </c>
      <c r="H1647" s="15" t="s">
        <v>22</v>
      </c>
      <c r="I1647" s="16">
        <f>IF(ISERROR((I1646-I1645)/I1646),0,(I1646-I1645)/I1646)</f>
        <v>0.16666666666666666</v>
      </c>
    </row>
    <row r="1648" spans="2:9" ht="27.75" customHeight="1" thickBot="1" x14ac:dyDescent="0.45"/>
    <row r="1649" spans="2:9" ht="27.75" customHeight="1" x14ac:dyDescent="0.4">
      <c r="B1649" s="24" t="s">
        <v>0</v>
      </c>
      <c r="C1649" s="26" t="s">
        <v>197</v>
      </c>
      <c r="D1649" s="1" t="s">
        <v>4</v>
      </c>
      <c r="E1649" s="2" t="s">
        <v>75</v>
      </c>
      <c r="F1649" s="3" t="s">
        <v>5</v>
      </c>
      <c r="G1649" s="4">
        <v>6000</v>
      </c>
      <c r="H1649" s="5" t="s">
        <v>1</v>
      </c>
      <c r="I1649" s="6">
        <v>44405</v>
      </c>
    </row>
    <row r="1650" spans="2:9" ht="27.75" customHeight="1" x14ac:dyDescent="0.4">
      <c r="B1650" s="25"/>
      <c r="C1650" s="27"/>
      <c r="D1650" s="7" t="s">
        <v>7</v>
      </c>
      <c r="E1650" s="8" t="s">
        <v>83</v>
      </c>
      <c r="F1650" s="9" t="s">
        <v>6</v>
      </c>
      <c r="G1650" s="10">
        <v>4500</v>
      </c>
      <c r="H1650" s="9" t="s">
        <v>18</v>
      </c>
      <c r="I1650" s="11">
        <f>G1650*G1652</f>
        <v>1143000</v>
      </c>
    </row>
    <row r="1651" spans="2:9" ht="27.75" customHeight="1" x14ac:dyDescent="0.4">
      <c r="B1651" s="25"/>
      <c r="C1651" s="27"/>
      <c r="D1651" s="7" t="s">
        <v>8</v>
      </c>
      <c r="E1651" s="8" t="s" ph="1">
        <v>31</v>
      </c>
      <c r="F1651" s="9" t="s">
        <v>3</v>
      </c>
      <c r="G1651" s="10">
        <v>4800</v>
      </c>
      <c r="H1651" s="12" t="s">
        <v>20</v>
      </c>
      <c r="I1651" s="11">
        <f>G1651*G1652</f>
        <v>1219200</v>
      </c>
    </row>
    <row r="1652" spans="2:9" ht="27.75" customHeight="1" thickBot="1" x14ac:dyDescent="0.45">
      <c r="B1652" s="13" t="s">
        <v>718</v>
      </c>
      <c r="C1652" s="14" t="s">
        <v>539</v>
      </c>
      <c r="D1652" s="15" t="s">
        <v>16</v>
      </c>
      <c r="E1652" s="14" t="s" ph="1">
        <v>756</v>
      </c>
      <c r="F1652" s="15" t="s">
        <v>2</v>
      </c>
      <c r="G1652" s="14">
        <v>254</v>
      </c>
      <c r="H1652" s="15" t="s">
        <v>22</v>
      </c>
      <c r="I1652" s="16">
        <f>IF(ISERROR((I1651-I1650)/I1651),0,(I1651-I1650)/I1651)</f>
        <v>6.25E-2</v>
      </c>
    </row>
    <row r="1653" spans="2:9" ht="27.75" customHeight="1" thickBot="1" x14ac:dyDescent="0.45"/>
    <row r="1654" spans="2:9" ht="27.75" customHeight="1" x14ac:dyDescent="0.4">
      <c r="B1654" s="24" t="s">
        <v>0</v>
      </c>
      <c r="C1654" s="26" t="s">
        <v>72</v>
      </c>
      <c r="D1654" s="1" t="s">
        <v>4</v>
      </c>
      <c r="E1654" s="2" t="s">
        <v>43</v>
      </c>
      <c r="F1654" s="3" t="s">
        <v>5</v>
      </c>
      <c r="G1654" s="4">
        <v>6000</v>
      </c>
      <c r="H1654" s="5" t="s">
        <v>1</v>
      </c>
      <c r="I1654" s="6">
        <v>44406</v>
      </c>
    </row>
    <row r="1655" spans="2:9" ht="27.75" customHeight="1" x14ac:dyDescent="0.4">
      <c r="B1655" s="25"/>
      <c r="C1655" s="27"/>
      <c r="D1655" s="7" t="s">
        <v>7</v>
      </c>
      <c r="E1655" s="8" t="s">
        <v>83</v>
      </c>
      <c r="F1655" s="9" t="s">
        <v>6</v>
      </c>
      <c r="G1655" s="10">
        <v>4500</v>
      </c>
      <c r="H1655" s="9" t="s">
        <v>18</v>
      </c>
      <c r="I1655" s="11">
        <f>G1655*G1657</f>
        <v>265500</v>
      </c>
    </row>
    <row r="1656" spans="2:9" ht="27.75" customHeight="1" x14ac:dyDescent="0.4">
      <c r="B1656" s="25"/>
      <c r="C1656" s="27"/>
      <c r="D1656" s="7" t="s">
        <v>8</v>
      </c>
      <c r="E1656" s="8" t="s" ph="1">
        <v>27</v>
      </c>
      <c r="F1656" s="9" t="s">
        <v>3</v>
      </c>
      <c r="G1656" s="10">
        <v>4800</v>
      </c>
      <c r="H1656" s="12" t="s">
        <v>20</v>
      </c>
      <c r="I1656" s="11">
        <f>G1656*G1657</f>
        <v>283200</v>
      </c>
    </row>
    <row r="1657" spans="2:9" ht="27.75" customHeight="1" thickBot="1" x14ac:dyDescent="0.45">
      <c r="B1657" s="13" t="s">
        <v>718</v>
      </c>
      <c r="C1657" s="14" t="s">
        <v>426</v>
      </c>
      <c r="D1657" s="15" t="s">
        <v>29</v>
      </c>
      <c r="E1657" s="14" t="s" ph="1">
        <v>705</v>
      </c>
      <c r="F1657" s="15" t="s">
        <v>2</v>
      </c>
      <c r="G1657" s="14">
        <v>59</v>
      </c>
      <c r="H1657" s="15" t="s">
        <v>22</v>
      </c>
      <c r="I1657" s="16">
        <f>IF(ISERROR((I1656-I1655)/I1656),0,(I1656-I1655)/I1656)</f>
        <v>6.25E-2</v>
      </c>
    </row>
    <row r="1658" spans="2:9" ht="27.75" customHeight="1" thickBot="1" x14ac:dyDescent="0.45"/>
    <row r="1659" spans="2:9" ht="27.75" customHeight="1" x14ac:dyDescent="0.4">
      <c r="B1659" s="24" t="s">
        <v>0</v>
      </c>
      <c r="C1659" s="26" t="s">
        <v>141</v>
      </c>
      <c r="D1659" s="1" t="s">
        <v>4</v>
      </c>
      <c r="E1659" s="2" t="s">
        <v>75</v>
      </c>
      <c r="F1659" s="3" t="s">
        <v>5</v>
      </c>
      <c r="G1659" s="4">
        <v>120</v>
      </c>
      <c r="H1659" s="5" t="s">
        <v>1</v>
      </c>
      <c r="I1659" s="6">
        <v>44407</v>
      </c>
    </row>
    <row r="1660" spans="2:9" ht="27.75" customHeight="1" x14ac:dyDescent="0.4">
      <c r="B1660" s="25"/>
      <c r="C1660" s="27"/>
      <c r="D1660" s="7" t="s">
        <v>7</v>
      </c>
      <c r="E1660" s="8" t="s">
        <v>149</v>
      </c>
      <c r="F1660" s="9" t="s">
        <v>6</v>
      </c>
      <c r="G1660" s="10">
        <v>90</v>
      </c>
      <c r="H1660" s="9" t="s">
        <v>18</v>
      </c>
      <c r="I1660" s="11">
        <f>G1660*G1662</f>
        <v>6030</v>
      </c>
    </row>
    <row r="1661" spans="2:9" ht="27.75" customHeight="1" x14ac:dyDescent="0.4">
      <c r="B1661" s="25"/>
      <c r="C1661" s="27"/>
      <c r="D1661" s="7" t="s">
        <v>8</v>
      </c>
      <c r="E1661" s="8" t="s" ph="1">
        <v>32</v>
      </c>
      <c r="F1661" s="9" t="s">
        <v>3</v>
      </c>
      <c r="G1661" s="10">
        <v>120</v>
      </c>
      <c r="H1661" s="12" t="s">
        <v>20</v>
      </c>
      <c r="I1661" s="11">
        <f>G1661*G1662</f>
        <v>8040</v>
      </c>
    </row>
    <row r="1662" spans="2:9" ht="27.75" customHeight="1" thickBot="1" x14ac:dyDescent="0.45">
      <c r="B1662" s="13" t="s">
        <v>718</v>
      </c>
      <c r="C1662" s="14" t="s">
        <v>381</v>
      </c>
      <c r="D1662" s="15" t="s">
        <v>16</v>
      </c>
      <c r="E1662" s="14" t="s" ph="1">
        <v>754</v>
      </c>
      <c r="F1662" s="15" t="s">
        <v>2</v>
      </c>
      <c r="G1662" s="14">
        <v>67</v>
      </c>
      <c r="H1662" s="15" t="s">
        <v>22</v>
      </c>
      <c r="I1662" s="16">
        <f>IF(ISERROR((I1661-I1660)/I1661),0,(I1661-I1660)/I1661)</f>
        <v>0.25</v>
      </c>
    </row>
    <row r="1663" spans="2:9" ht="27.75" customHeight="1" thickBot="1" x14ac:dyDescent="0.45"/>
    <row r="1664" spans="2:9" ht="27.75" customHeight="1" x14ac:dyDescent="0.4">
      <c r="B1664" s="24" t="s">
        <v>0</v>
      </c>
      <c r="C1664" s="26" t="s">
        <v>141</v>
      </c>
      <c r="D1664" s="1" t="s">
        <v>4</v>
      </c>
      <c r="E1664" s="22" t="s">
        <v>75</v>
      </c>
      <c r="F1664" s="3" t="s">
        <v>5</v>
      </c>
      <c r="G1664" s="4">
        <v>120</v>
      </c>
      <c r="H1664" s="5" t="s">
        <v>1</v>
      </c>
      <c r="I1664" s="6">
        <v>44407</v>
      </c>
    </row>
    <row r="1665" spans="2:9" ht="27.75" customHeight="1" x14ac:dyDescent="0.4">
      <c r="B1665" s="25"/>
      <c r="C1665" s="27"/>
      <c r="D1665" s="7" t="s">
        <v>7</v>
      </c>
      <c r="E1665" s="23" t="s">
        <v>149</v>
      </c>
      <c r="F1665" s="9" t="s">
        <v>6</v>
      </c>
      <c r="G1665" s="10">
        <v>90</v>
      </c>
      <c r="H1665" s="9" t="s">
        <v>18</v>
      </c>
      <c r="I1665" s="11">
        <f>G1665*G1667</f>
        <v>6030</v>
      </c>
    </row>
    <row r="1666" spans="2:9" ht="27.75" customHeight="1" x14ac:dyDescent="0.4">
      <c r="B1666" s="25"/>
      <c r="C1666" s="27"/>
      <c r="D1666" s="7" t="s">
        <v>8</v>
      </c>
      <c r="E1666" s="23" t="s" ph="1">
        <v>32</v>
      </c>
      <c r="F1666" s="9" t="s">
        <v>3</v>
      </c>
      <c r="G1666" s="10">
        <v>120</v>
      </c>
      <c r="H1666" s="12" t="s">
        <v>20</v>
      </c>
      <c r="I1666" s="11">
        <f>G1666*G1667</f>
        <v>8040</v>
      </c>
    </row>
    <row r="1667" spans="2:9" ht="27.75" customHeight="1" thickBot="1" x14ac:dyDescent="0.45">
      <c r="B1667" s="13" t="s">
        <v>718</v>
      </c>
      <c r="C1667" s="14" t="s">
        <v>376</v>
      </c>
      <c r="D1667" s="15" t="s">
        <v>16</v>
      </c>
      <c r="E1667" s="14" t="s" ph="1">
        <v>754</v>
      </c>
      <c r="F1667" s="15" t="s">
        <v>2</v>
      </c>
      <c r="G1667" s="14">
        <v>67</v>
      </c>
      <c r="H1667" s="15" t="s">
        <v>22</v>
      </c>
      <c r="I1667" s="16">
        <f>IF(ISERROR((I1666-I1665)/I1666),0,(I1666-I1665)/I1666)</f>
        <v>0.25</v>
      </c>
    </row>
    <row r="1668" spans="2:9" ht="27.75" customHeight="1" thickBot="1" x14ac:dyDescent="0.45"/>
    <row r="1669" spans="2:9" ht="27.75" customHeight="1" x14ac:dyDescent="0.4">
      <c r="B1669" s="24" t="s">
        <v>0</v>
      </c>
      <c r="C1669" s="26" t="s">
        <v>147</v>
      </c>
      <c r="D1669" s="1" t="s">
        <v>4</v>
      </c>
      <c r="E1669" s="2" t="s">
        <v>51</v>
      </c>
      <c r="F1669" s="3" t="s">
        <v>5</v>
      </c>
      <c r="G1669" s="4">
        <v>120</v>
      </c>
      <c r="H1669" s="5" t="s">
        <v>1</v>
      </c>
      <c r="I1669" s="6">
        <v>44407</v>
      </c>
    </row>
    <row r="1670" spans="2:9" ht="27.75" customHeight="1" x14ac:dyDescent="0.4">
      <c r="B1670" s="25"/>
      <c r="C1670" s="27"/>
      <c r="D1670" s="7" t="s">
        <v>7</v>
      </c>
      <c r="E1670" s="8" t="s">
        <v>52</v>
      </c>
      <c r="F1670" s="9" t="s">
        <v>6</v>
      </c>
      <c r="G1670" s="10">
        <v>90</v>
      </c>
      <c r="H1670" s="9" t="s">
        <v>18</v>
      </c>
      <c r="I1670" s="11">
        <f>G1670*G1672</f>
        <v>15660</v>
      </c>
    </row>
    <row r="1671" spans="2:9" ht="27.75" customHeight="1" x14ac:dyDescent="0.4">
      <c r="B1671" s="25"/>
      <c r="C1671" s="27"/>
      <c r="D1671" s="7" t="s">
        <v>8</v>
      </c>
      <c r="E1671" s="8" t="s" ph="1">
        <v>19</v>
      </c>
      <c r="F1671" s="9" t="s">
        <v>3</v>
      </c>
      <c r="G1671" s="10">
        <v>120</v>
      </c>
      <c r="H1671" s="12" t="s">
        <v>20</v>
      </c>
      <c r="I1671" s="11">
        <f>G1671*G1672</f>
        <v>20880</v>
      </c>
    </row>
    <row r="1672" spans="2:9" ht="27.75" customHeight="1" thickBot="1" x14ac:dyDescent="0.45">
      <c r="B1672" s="13" t="s">
        <v>718</v>
      </c>
      <c r="C1672" s="14" t="s">
        <v>519</v>
      </c>
      <c r="D1672" s="15" t="s">
        <v>25</v>
      </c>
      <c r="E1672" s="14" t="s" ph="1">
        <v>704</v>
      </c>
      <c r="F1672" s="15" t="s">
        <v>2</v>
      </c>
      <c r="G1672" s="14">
        <v>174</v>
      </c>
      <c r="H1672" s="15" t="s">
        <v>22</v>
      </c>
      <c r="I1672" s="16">
        <f>IF(ISERROR((I1671-I1670)/I1671),0,(I1671-I1670)/I1671)</f>
        <v>0.25</v>
      </c>
    </row>
    <row r="1673" spans="2:9" ht="27.75" customHeight="1" thickBot="1" x14ac:dyDescent="0.45"/>
    <row r="1674" spans="2:9" ht="27.75" customHeight="1" x14ac:dyDescent="0.4">
      <c r="B1674" s="24" t="s">
        <v>0</v>
      </c>
      <c r="C1674" s="26" t="s">
        <v>540</v>
      </c>
      <c r="D1674" s="1" t="s">
        <v>4</v>
      </c>
      <c r="E1674" s="2" t="s">
        <v>47</v>
      </c>
      <c r="F1674" s="3" t="s">
        <v>5</v>
      </c>
      <c r="G1674" s="4">
        <v>130</v>
      </c>
      <c r="H1674" s="5" t="s">
        <v>1</v>
      </c>
      <c r="I1674" s="6">
        <v>44407</v>
      </c>
    </row>
    <row r="1675" spans="2:9" ht="27.75" customHeight="1" x14ac:dyDescent="0.4">
      <c r="B1675" s="25"/>
      <c r="C1675" s="27"/>
      <c r="D1675" s="7" t="s">
        <v>7</v>
      </c>
      <c r="E1675" s="8" t="s">
        <v>54</v>
      </c>
      <c r="F1675" s="9" t="s">
        <v>6</v>
      </c>
      <c r="G1675" s="10">
        <v>95</v>
      </c>
      <c r="H1675" s="9" t="s">
        <v>18</v>
      </c>
      <c r="I1675" s="11">
        <f>G1675*G1677</f>
        <v>6365</v>
      </c>
    </row>
    <row r="1676" spans="2:9" ht="27.75" customHeight="1" x14ac:dyDescent="0.4">
      <c r="B1676" s="25"/>
      <c r="C1676" s="27"/>
      <c r="D1676" s="7" t="s">
        <v>8</v>
      </c>
      <c r="E1676" s="8" t="s" ph="1">
        <v>19</v>
      </c>
      <c r="F1676" s="9" t="s">
        <v>3</v>
      </c>
      <c r="G1676" s="10">
        <v>130</v>
      </c>
      <c r="H1676" s="12" t="s">
        <v>20</v>
      </c>
      <c r="I1676" s="11">
        <f>G1676*G1677</f>
        <v>8710</v>
      </c>
    </row>
    <row r="1677" spans="2:9" ht="27.75" customHeight="1" thickBot="1" x14ac:dyDescent="0.45">
      <c r="B1677" s="13" t="s">
        <v>718</v>
      </c>
      <c r="C1677" s="14" t="s">
        <v>424</v>
      </c>
      <c r="D1677" s="15" t="s">
        <v>29</v>
      </c>
      <c r="E1677" s="14" t="s" ph="1">
        <v>699</v>
      </c>
      <c r="F1677" s="15" t="s">
        <v>2</v>
      </c>
      <c r="G1677" s="14">
        <v>67</v>
      </c>
      <c r="H1677" s="15" t="s">
        <v>22</v>
      </c>
      <c r="I1677" s="16">
        <f>IF(ISERROR((I1676-I1675)/I1676),0,(I1676-I1675)/I1676)</f>
        <v>0.26923076923076922</v>
      </c>
    </row>
    <row r="1678" spans="2:9" ht="27.75" customHeight="1" thickBot="1" x14ac:dyDescent="0.45"/>
    <row r="1679" spans="2:9" ht="27.75" customHeight="1" x14ac:dyDescent="0.4">
      <c r="B1679" s="24" t="s">
        <v>0</v>
      </c>
      <c r="C1679" s="26" t="s">
        <v>134</v>
      </c>
      <c r="D1679" s="1" t="s">
        <v>4</v>
      </c>
      <c r="E1679" s="2" t="s">
        <v>35</v>
      </c>
      <c r="F1679" s="3" t="s">
        <v>5</v>
      </c>
      <c r="G1679" s="4">
        <v>6500</v>
      </c>
      <c r="H1679" s="5" t="s">
        <v>1</v>
      </c>
      <c r="I1679" s="6">
        <v>44408</v>
      </c>
    </row>
    <row r="1680" spans="2:9" ht="27.75" customHeight="1" x14ac:dyDescent="0.4">
      <c r="B1680" s="25"/>
      <c r="C1680" s="27"/>
      <c r="D1680" s="7" t="s">
        <v>7</v>
      </c>
      <c r="E1680" s="8" t="s">
        <v>48</v>
      </c>
      <c r="F1680" s="9" t="s">
        <v>6</v>
      </c>
      <c r="G1680" s="10">
        <v>4750</v>
      </c>
      <c r="H1680" s="9" t="s">
        <v>18</v>
      </c>
      <c r="I1680" s="11">
        <f>G1680*G1682</f>
        <v>513000</v>
      </c>
    </row>
    <row r="1681" spans="2:9" ht="27.75" customHeight="1" x14ac:dyDescent="0.4">
      <c r="B1681" s="25"/>
      <c r="C1681" s="27"/>
      <c r="D1681" s="7" t="s">
        <v>8</v>
      </c>
      <c r="E1681" s="8" t="s" ph="1">
        <v>19</v>
      </c>
      <c r="F1681" s="9" t="s">
        <v>3</v>
      </c>
      <c r="G1681" s="10">
        <v>5200</v>
      </c>
      <c r="H1681" s="12" t="s">
        <v>20</v>
      </c>
      <c r="I1681" s="11">
        <f>G1681*G1682</f>
        <v>561600</v>
      </c>
    </row>
    <row r="1682" spans="2:9" ht="27.75" customHeight="1" thickBot="1" x14ac:dyDescent="0.45">
      <c r="B1682" s="13" t="s">
        <v>718</v>
      </c>
      <c r="C1682" s="14" t="s">
        <v>379</v>
      </c>
      <c r="D1682" s="15" t="s">
        <v>16</v>
      </c>
      <c r="E1682" s="14" t="s" ph="1">
        <v>774</v>
      </c>
      <c r="F1682" s="15" t="s">
        <v>2</v>
      </c>
      <c r="G1682" s="14">
        <v>108</v>
      </c>
      <c r="H1682" s="15" t="s">
        <v>22</v>
      </c>
      <c r="I1682" s="16">
        <f>IF(ISERROR((I1681-I1680)/I1681),0,(I1681-I1680)/I1681)</f>
        <v>8.6538461538461536E-2</v>
      </c>
    </row>
    <row r="1683" spans="2:9" ht="27.75" customHeight="1" thickBot="1" x14ac:dyDescent="0.45"/>
    <row r="1684" spans="2:9" ht="27.75" customHeight="1" x14ac:dyDescent="0.4">
      <c r="B1684" s="24" t="s">
        <v>0</v>
      </c>
      <c r="C1684" s="26" t="s">
        <v>115</v>
      </c>
      <c r="D1684" s="1" t="s">
        <v>4</v>
      </c>
      <c r="E1684" s="2" t="s">
        <v>75</v>
      </c>
      <c r="F1684" s="3" t="s">
        <v>5</v>
      </c>
      <c r="G1684" s="4">
        <v>6000</v>
      </c>
      <c r="H1684" s="5" t="s">
        <v>1</v>
      </c>
      <c r="I1684" s="6">
        <v>44408</v>
      </c>
    </row>
    <row r="1685" spans="2:9" ht="27.75" customHeight="1" x14ac:dyDescent="0.4">
      <c r="B1685" s="25"/>
      <c r="C1685" s="27"/>
      <c r="D1685" s="7" t="s">
        <v>7</v>
      </c>
      <c r="E1685" s="8" t="s">
        <v>142</v>
      </c>
      <c r="F1685" s="9" t="s">
        <v>6</v>
      </c>
      <c r="G1685" s="10">
        <v>4500</v>
      </c>
      <c r="H1685" s="9" t="s">
        <v>18</v>
      </c>
      <c r="I1685" s="11">
        <f>G1685*G1687</f>
        <v>229500</v>
      </c>
    </row>
    <row r="1686" spans="2:9" ht="27.75" customHeight="1" x14ac:dyDescent="0.4">
      <c r="B1686" s="25"/>
      <c r="C1686" s="27"/>
      <c r="D1686" s="7" t="s">
        <v>8</v>
      </c>
      <c r="E1686" s="8" t="s" ph="1">
        <v>31</v>
      </c>
      <c r="F1686" s="9" t="s">
        <v>3</v>
      </c>
      <c r="G1686" s="10">
        <v>4800</v>
      </c>
      <c r="H1686" s="12" t="s">
        <v>20</v>
      </c>
      <c r="I1686" s="11">
        <f>G1686*G1687</f>
        <v>244800</v>
      </c>
    </row>
    <row r="1687" spans="2:9" ht="27.75" customHeight="1" thickBot="1" x14ac:dyDescent="0.45">
      <c r="B1687" s="13" t="s">
        <v>718</v>
      </c>
      <c r="C1687" s="14" t="s">
        <v>541</v>
      </c>
      <c r="D1687" s="15" t="s">
        <v>16</v>
      </c>
      <c r="E1687" s="14" t="s" ph="1">
        <v>697</v>
      </c>
      <c r="F1687" s="15" t="s">
        <v>2</v>
      </c>
      <c r="G1687" s="14">
        <v>51</v>
      </c>
      <c r="H1687" s="15" t="s">
        <v>22</v>
      </c>
      <c r="I1687" s="16">
        <f>IF(ISERROR((I1686-I1685)/I1686),0,(I1686-I1685)/I1686)</f>
        <v>6.25E-2</v>
      </c>
    </row>
    <row r="1688" spans="2:9" ht="27.75" customHeight="1" thickBot="1" x14ac:dyDescent="0.45"/>
    <row r="1689" spans="2:9" ht="27.75" customHeight="1" x14ac:dyDescent="0.4">
      <c r="B1689" s="24" t="s">
        <v>0</v>
      </c>
      <c r="C1689" s="26" t="s">
        <v>157</v>
      </c>
      <c r="D1689" s="1" t="s">
        <v>4</v>
      </c>
      <c r="E1689" s="2" t="s">
        <v>35</v>
      </c>
      <c r="F1689" s="3" t="s">
        <v>5</v>
      </c>
      <c r="G1689" s="4">
        <v>130</v>
      </c>
      <c r="H1689" s="5" t="s">
        <v>1</v>
      </c>
      <c r="I1689" s="6">
        <v>44408</v>
      </c>
    </row>
    <row r="1690" spans="2:9" ht="27.75" customHeight="1" x14ac:dyDescent="0.4">
      <c r="B1690" s="25"/>
      <c r="C1690" s="27"/>
      <c r="D1690" s="7" t="s">
        <v>7</v>
      </c>
      <c r="E1690" s="8" t="s">
        <v>149</v>
      </c>
      <c r="F1690" s="9" t="s">
        <v>6</v>
      </c>
      <c r="G1690" s="10">
        <v>95</v>
      </c>
      <c r="H1690" s="9" t="s">
        <v>18</v>
      </c>
      <c r="I1690" s="11">
        <f>G1690*G1692</f>
        <v>23275</v>
      </c>
    </row>
    <row r="1691" spans="2:9" ht="27.75" customHeight="1" x14ac:dyDescent="0.4">
      <c r="B1691" s="25"/>
      <c r="C1691" s="27"/>
      <c r="D1691" s="7" t="s">
        <v>8</v>
      </c>
      <c r="E1691" s="8" t="s" ph="1">
        <v>32</v>
      </c>
      <c r="F1691" s="9" t="s">
        <v>3</v>
      </c>
      <c r="G1691" s="10">
        <v>130</v>
      </c>
      <c r="H1691" s="12" t="s">
        <v>20</v>
      </c>
      <c r="I1691" s="11">
        <f>G1691*G1692</f>
        <v>31850</v>
      </c>
    </row>
    <row r="1692" spans="2:9" ht="27.75" customHeight="1" thickBot="1" x14ac:dyDescent="0.45">
      <c r="B1692" s="13" t="s">
        <v>718</v>
      </c>
      <c r="C1692" s="14" t="s">
        <v>542</v>
      </c>
      <c r="D1692" s="15" t="s">
        <v>16</v>
      </c>
      <c r="E1692" s="14" t="s" ph="1">
        <v>742</v>
      </c>
      <c r="F1692" s="15" t="s">
        <v>2</v>
      </c>
      <c r="G1692" s="14">
        <v>245</v>
      </c>
      <c r="H1692" s="15" t="s">
        <v>22</v>
      </c>
      <c r="I1692" s="16">
        <f>IF(ISERROR((I1691-I1690)/I1691),0,(I1691-I1690)/I1691)</f>
        <v>0.26923076923076922</v>
      </c>
    </row>
    <row r="1693" spans="2:9" ht="27.75" customHeight="1" thickBot="1" x14ac:dyDescent="0.45"/>
    <row r="1694" spans="2:9" ht="27.75" customHeight="1" x14ac:dyDescent="0.4">
      <c r="B1694" s="24" t="s">
        <v>0</v>
      </c>
      <c r="C1694" s="26" t="s">
        <v>199</v>
      </c>
      <c r="D1694" s="1" t="s">
        <v>4</v>
      </c>
      <c r="E1694" s="2" t="s">
        <v>47</v>
      </c>
      <c r="F1694" s="3" t="s">
        <v>5</v>
      </c>
      <c r="G1694" s="4">
        <v>1300</v>
      </c>
      <c r="H1694" s="5" t="s">
        <v>1</v>
      </c>
      <c r="I1694" s="6">
        <v>44409</v>
      </c>
    </row>
    <row r="1695" spans="2:9" ht="27.75" customHeight="1" x14ac:dyDescent="0.4">
      <c r="B1695" s="25"/>
      <c r="C1695" s="27"/>
      <c r="D1695" s="7" t="s">
        <v>7</v>
      </c>
      <c r="E1695" s="8" t="s">
        <v>90</v>
      </c>
      <c r="F1695" s="9" t="s">
        <v>6</v>
      </c>
      <c r="G1695" s="10">
        <v>950</v>
      </c>
      <c r="H1695" s="9" t="s">
        <v>18</v>
      </c>
      <c r="I1695" s="11">
        <f>G1695*G1697</f>
        <v>38000</v>
      </c>
    </row>
    <row r="1696" spans="2:9" ht="27.75" customHeight="1" x14ac:dyDescent="0.4">
      <c r="B1696" s="25"/>
      <c r="C1696" s="27"/>
      <c r="D1696" s="7" t="s">
        <v>8</v>
      </c>
      <c r="E1696" s="8" t="s" ph="1">
        <v>23</v>
      </c>
      <c r="F1696" s="9" t="s">
        <v>3</v>
      </c>
      <c r="G1696" s="10">
        <v>1170</v>
      </c>
      <c r="H1696" s="12" t="s">
        <v>20</v>
      </c>
      <c r="I1696" s="11">
        <f>G1696*G1697</f>
        <v>46800</v>
      </c>
    </row>
    <row r="1697" spans="2:9" ht="27.75" customHeight="1" thickBot="1" x14ac:dyDescent="0.45">
      <c r="B1697" s="13" t="s">
        <v>718</v>
      </c>
      <c r="C1697" s="14" t="s">
        <v>428</v>
      </c>
      <c r="D1697" s="15" t="s">
        <v>25</v>
      </c>
      <c r="E1697" s="14" t="s" ph="1">
        <v>772</v>
      </c>
      <c r="F1697" s="15" t="s">
        <v>2</v>
      </c>
      <c r="G1697" s="14">
        <v>40</v>
      </c>
      <c r="H1697" s="15" t="s">
        <v>22</v>
      </c>
      <c r="I1697" s="16">
        <f>IF(ISERROR((I1696-I1695)/I1696),0,(I1696-I1695)/I1696)</f>
        <v>0.18803418803418803</v>
      </c>
    </row>
    <row r="1698" spans="2:9" ht="27.75" customHeight="1" thickBot="1" x14ac:dyDescent="0.45"/>
    <row r="1699" spans="2:9" ht="27.75" customHeight="1" x14ac:dyDescent="0.4">
      <c r="B1699" s="24" t="s">
        <v>0</v>
      </c>
      <c r="C1699" s="26" t="s">
        <v>543</v>
      </c>
      <c r="D1699" s="1" t="s">
        <v>4</v>
      </c>
      <c r="E1699" s="2" t="s">
        <v>660</v>
      </c>
      <c r="F1699" s="3" t="s">
        <v>5</v>
      </c>
      <c r="G1699" s="4">
        <v>6000</v>
      </c>
      <c r="H1699" s="5" t="s">
        <v>1</v>
      </c>
      <c r="I1699" s="6">
        <v>44410</v>
      </c>
    </row>
    <row r="1700" spans="2:9" ht="27.75" customHeight="1" x14ac:dyDescent="0.4">
      <c r="B1700" s="25"/>
      <c r="C1700" s="27"/>
      <c r="D1700" s="7" t="s">
        <v>7</v>
      </c>
      <c r="E1700" s="8" t="s">
        <v>149</v>
      </c>
      <c r="F1700" s="9" t="s">
        <v>6</v>
      </c>
      <c r="G1700" s="10">
        <v>4500</v>
      </c>
      <c r="H1700" s="9" t="s">
        <v>18</v>
      </c>
      <c r="I1700" s="11">
        <f>G1700*G1702</f>
        <v>2232000</v>
      </c>
    </row>
    <row r="1701" spans="2:9" ht="27.75" customHeight="1" x14ac:dyDescent="0.4">
      <c r="B1701" s="25"/>
      <c r="C1701" s="27"/>
      <c r="D1701" s="7" t="s">
        <v>8</v>
      </c>
      <c r="E1701" s="8" t="s" ph="1">
        <v>27</v>
      </c>
      <c r="F1701" s="9" t="s">
        <v>3</v>
      </c>
      <c r="G1701" s="10">
        <v>4800</v>
      </c>
      <c r="H1701" s="12" t="s">
        <v>20</v>
      </c>
      <c r="I1701" s="11">
        <f>G1701*G1702</f>
        <v>2380800</v>
      </c>
    </row>
    <row r="1702" spans="2:9" ht="27.75" customHeight="1" thickBot="1" x14ac:dyDescent="0.45">
      <c r="B1702" s="13" t="s">
        <v>718</v>
      </c>
      <c r="C1702" s="14" t="s">
        <v>294</v>
      </c>
      <c r="D1702" s="15" t="s">
        <v>16</v>
      </c>
      <c r="E1702" s="14" t="s" ph="1">
        <v>771</v>
      </c>
      <c r="F1702" s="15" t="s">
        <v>2</v>
      </c>
      <c r="G1702" s="14">
        <v>496</v>
      </c>
      <c r="H1702" s="15" t="s">
        <v>22</v>
      </c>
      <c r="I1702" s="16">
        <f>IF(ISERROR((I1701-I1700)/I1701),0,(I1701-I1700)/I1701)</f>
        <v>6.25E-2</v>
      </c>
    </row>
    <row r="1703" spans="2:9" ht="27.75" customHeight="1" thickBot="1" x14ac:dyDescent="0.45"/>
    <row r="1704" spans="2:9" ht="27.75" customHeight="1" x14ac:dyDescent="0.4">
      <c r="B1704" s="24" t="s">
        <v>0</v>
      </c>
      <c r="C1704" s="26" t="s">
        <v>209</v>
      </c>
      <c r="D1704" s="1" t="s">
        <v>4</v>
      </c>
      <c r="E1704" s="2" t="s">
        <v>51</v>
      </c>
      <c r="F1704" s="3" t="s">
        <v>5</v>
      </c>
      <c r="G1704" s="4">
        <v>1300</v>
      </c>
      <c r="H1704" s="5" t="s">
        <v>1</v>
      </c>
      <c r="I1704" s="6">
        <v>44410</v>
      </c>
    </row>
    <row r="1705" spans="2:9" ht="27.75" customHeight="1" x14ac:dyDescent="0.4">
      <c r="B1705" s="25"/>
      <c r="C1705" s="27"/>
      <c r="D1705" s="7" t="s">
        <v>7</v>
      </c>
      <c r="E1705" s="8" t="s">
        <v>149</v>
      </c>
      <c r="F1705" s="9" t="s">
        <v>6</v>
      </c>
      <c r="G1705" s="10">
        <v>950</v>
      </c>
      <c r="H1705" s="9" t="s">
        <v>18</v>
      </c>
      <c r="I1705" s="11">
        <f>G1705*G1707</f>
        <v>194750</v>
      </c>
    </row>
    <row r="1706" spans="2:9" ht="27.75" customHeight="1" x14ac:dyDescent="0.4">
      <c r="B1706" s="25"/>
      <c r="C1706" s="27"/>
      <c r="D1706" s="7" t="s">
        <v>8</v>
      </c>
      <c r="E1706" s="8" t="s" ph="1">
        <v>27</v>
      </c>
      <c r="F1706" s="9" t="s">
        <v>3</v>
      </c>
      <c r="G1706" s="10">
        <v>1170</v>
      </c>
      <c r="H1706" s="12" t="s">
        <v>20</v>
      </c>
      <c r="I1706" s="11">
        <f>G1706*G1707</f>
        <v>239850</v>
      </c>
    </row>
    <row r="1707" spans="2:9" ht="27.75" customHeight="1" thickBot="1" x14ac:dyDescent="0.45">
      <c r="B1707" s="13" t="s">
        <v>718</v>
      </c>
      <c r="C1707" s="14" t="s">
        <v>544</v>
      </c>
      <c r="D1707" s="15" t="s">
        <v>25</v>
      </c>
      <c r="E1707" s="14" t="s" ph="1">
        <v>705</v>
      </c>
      <c r="F1707" s="15" t="s">
        <v>2</v>
      </c>
      <c r="G1707" s="14">
        <v>205</v>
      </c>
      <c r="H1707" s="15" t="s">
        <v>22</v>
      </c>
      <c r="I1707" s="16">
        <f>IF(ISERROR((I1706-I1705)/I1706),0,(I1706-I1705)/I1706)</f>
        <v>0.18803418803418803</v>
      </c>
    </row>
    <row r="1708" spans="2:9" ht="27.75" customHeight="1" thickBot="1" x14ac:dyDescent="0.45"/>
    <row r="1709" spans="2:9" ht="27.75" customHeight="1" x14ac:dyDescent="0.4">
      <c r="B1709" s="24" t="s">
        <v>0</v>
      </c>
      <c r="C1709" s="26" t="s">
        <v>117</v>
      </c>
      <c r="D1709" s="1" t="s">
        <v>4</v>
      </c>
      <c r="E1709" s="2" t="s">
        <v>35</v>
      </c>
      <c r="F1709" s="3" t="s">
        <v>5</v>
      </c>
      <c r="G1709" s="4">
        <v>1300</v>
      </c>
      <c r="H1709" s="5" t="s">
        <v>1</v>
      </c>
      <c r="I1709" s="6">
        <v>44410</v>
      </c>
    </row>
    <row r="1710" spans="2:9" ht="27.75" customHeight="1" x14ac:dyDescent="0.4">
      <c r="B1710" s="25"/>
      <c r="C1710" s="27"/>
      <c r="D1710" s="7" t="s">
        <v>7</v>
      </c>
      <c r="E1710" s="8" t="s">
        <v>48</v>
      </c>
      <c r="F1710" s="9" t="s">
        <v>6</v>
      </c>
      <c r="G1710" s="10">
        <v>950</v>
      </c>
      <c r="H1710" s="9" t="s">
        <v>18</v>
      </c>
      <c r="I1710" s="11">
        <f>G1710*G1712</f>
        <v>265050</v>
      </c>
    </row>
    <row r="1711" spans="2:9" ht="27.75" customHeight="1" x14ac:dyDescent="0.4">
      <c r="B1711" s="25"/>
      <c r="C1711" s="27"/>
      <c r="D1711" s="7" t="s">
        <v>8</v>
      </c>
      <c r="E1711" s="8" t="s" ph="1">
        <v>19</v>
      </c>
      <c r="F1711" s="9" t="s">
        <v>3</v>
      </c>
      <c r="G1711" s="10">
        <v>1170</v>
      </c>
      <c r="H1711" s="12" t="s">
        <v>20</v>
      </c>
      <c r="I1711" s="11">
        <f>G1711*G1712</f>
        <v>326430</v>
      </c>
    </row>
    <row r="1712" spans="2:9" ht="27.75" customHeight="1" thickBot="1" x14ac:dyDescent="0.45">
      <c r="B1712" s="13" t="s">
        <v>718</v>
      </c>
      <c r="C1712" s="14" t="s">
        <v>545</v>
      </c>
      <c r="D1712" s="15" t="s">
        <v>16</v>
      </c>
      <c r="E1712" s="14" t="s" ph="1">
        <v>745</v>
      </c>
      <c r="F1712" s="15" t="s">
        <v>2</v>
      </c>
      <c r="G1712" s="14">
        <v>279</v>
      </c>
      <c r="H1712" s="15" t="s">
        <v>22</v>
      </c>
      <c r="I1712" s="16">
        <f>IF(ISERROR((I1711-I1710)/I1711),0,(I1711-I1710)/I1711)</f>
        <v>0.18803418803418803</v>
      </c>
    </row>
    <row r="1713" spans="2:9" ht="27.75" customHeight="1" thickBot="1" x14ac:dyDescent="0.45"/>
    <row r="1714" spans="2:9" ht="27.75" customHeight="1" x14ac:dyDescent="0.4">
      <c r="B1714" s="24" t="s">
        <v>0</v>
      </c>
      <c r="C1714" s="26" t="s">
        <v>119</v>
      </c>
      <c r="D1714" s="1" t="s">
        <v>4</v>
      </c>
      <c r="E1714" s="2" t="s">
        <v>43</v>
      </c>
      <c r="F1714" s="3" t="s">
        <v>5</v>
      </c>
      <c r="G1714" s="4">
        <v>1200</v>
      </c>
      <c r="H1714" s="5" t="s">
        <v>1</v>
      </c>
      <c r="I1714" s="6">
        <v>44411</v>
      </c>
    </row>
    <row r="1715" spans="2:9" ht="27.75" customHeight="1" x14ac:dyDescent="0.4">
      <c r="B1715" s="25"/>
      <c r="C1715" s="27"/>
      <c r="D1715" s="7" t="s">
        <v>7</v>
      </c>
      <c r="E1715" s="8" t="s">
        <v>671</v>
      </c>
      <c r="F1715" s="9" t="s">
        <v>6</v>
      </c>
      <c r="G1715" s="10">
        <v>900</v>
      </c>
      <c r="H1715" s="9" t="s">
        <v>18</v>
      </c>
      <c r="I1715" s="11">
        <f>G1715*G1717</f>
        <v>30600</v>
      </c>
    </row>
    <row r="1716" spans="2:9" ht="27.75" customHeight="1" x14ac:dyDescent="0.4">
      <c r="B1716" s="25"/>
      <c r="C1716" s="27"/>
      <c r="D1716" s="7" t="s">
        <v>8</v>
      </c>
      <c r="E1716" s="8" t="s" ph="1">
        <v>19</v>
      </c>
      <c r="F1716" s="9" t="s">
        <v>3</v>
      </c>
      <c r="G1716" s="10">
        <v>1080</v>
      </c>
      <c r="H1716" s="12" t="s">
        <v>20</v>
      </c>
      <c r="I1716" s="11">
        <f>G1716*G1717</f>
        <v>36720</v>
      </c>
    </row>
    <row r="1717" spans="2:9" ht="27.75" customHeight="1" thickBot="1" x14ac:dyDescent="0.45">
      <c r="B1717" s="13" t="s">
        <v>718</v>
      </c>
      <c r="C1717" s="14" t="s">
        <v>538</v>
      </c>
      <c r="D1717" s="15" t="s">
        <v>25</v>
      </c>
      <c r="E1717" s="14" t="s" ph="1">
        <v>753</v>
      </c>
      <c r="F1717" s="15" t="s">
        <v>2</v>
      </c>
      <c r="G1717" s="14">
        <v>34</v>
      </c>
      <c r="H1717" s="15" t="s">
        <v>22</v>
      </c>
      <c r="I1717" s="16">
        <f>IF(ISERROR((I1716-I1715)/I1716),0,(I1716-I1715)/I1716)</f>
        <v>0.16666666666666666</v>
      </c>
    </row>
    <row r="1718" spans="2:9" ht="27.75" customHeight="1" thickBot="1" x14ac:dyDescent="0.45"/>
    <row r="1719" spans="2:9" ht="27.75" customHeight="1" x14ac:dyDescent="0.4">
      <c r="B1719" s="24" t="s">
        <v>0</v>
      </c>
      <c r="C1719" s="26" t="s">
        <v>546</v>
      </c>
      <c r="D1719" s="1" t="s">
        <v>4</v>
      </c>
      <c r="E1719" s="2" t="s">
        <v>35</v>
      </c>
      <c r="F1719" s="3" t="s">
        <v>5</v>
      </c>
      <c r="G1719" s="4">
        <v>130</v>
      </c>
      <c r="H1719" s="5" t="s">
        <v>1</v>
      </c>
      <c r="I1719" s="6">
        <v>44411</v>
      </c>
    </row>
    <row r="1720" spans="2:9" ht="27.75" customHeight="1" x14ac:dyDescent="0.4">
      <c r="B1720" s="25"/>
      <c r="C1720" s="27"/>
      <c r="D1720" s="7" t="s">
        <v>7</v>
      </c>
      <c r="E1720" s="8" t="s">
        <v>48</v>
      </c>
      <c r="F1720" s="9" t="s">
        <v>6</v>
      </c>
      <c r="G1720" s="10">
        <v>95</v>
      </c>
      <c r="H1720" s="9" t="s">
        <v>18</v>
      </c>
      <c r="I1720" s="11">
        <f>G1720*G1722</f>
        <v>5130</v>
      </c>
    </row>
    <row r="1721" spans="2:9" ht="27.75" customHeight="1" x14ac:dyDescent="0.4">
      <c r="B1721" s="25"/>
      <c r="C1721" s="27"/>
      <c r="D1721" s="7" t="s">
        <v>8</v>
      </c>
      <c r="E1721" s="8" t="s" ph="1">
        <v>19</v>
      </c>
      <c r="F1721" s="9" t="s">
        <v>3</v>
      </c>
      <c r="G1721" s="10">
        <v>130</v>
      </c>
      <c r="H1721" s="12" t="s">
        <v>20</v>
      </c>
      <c r="I1721" s="11">
        <f>G1721*G1722</f>
        <v>7020</v>
      </c>
    </row>
    <row r="1722" spans="2:9" ht="27.75" customHeight="1" thickBot="1" x14ac:dyDescent="0.45">
      <c r="B1722" s="13" t="s">
        <v>718</v>
      </c>
      <c r="C1722" s="14" t="s">
        <v>502</v>
      </c>
      <c r="D1722" s="15" t="s">
        <v>16</v>
      </c>
      <c r="E1722" s="14" t="s" ph="1">
        <v>777</v>
      </c>
      <c r="F1722" s="15" t="s">
        <v>2</v>
      </c>
      <c r="G1722" s="14">
        <v>54</v>
      </c>
      <c r="H1722" s="15" t="s">
        <v>22</v>
      </c>
      <c r="I1722" s="16">
        <f>IF(ISERROR((I1721-I1720)/I1721),0,(I1721-I1720)/I1721)</f>
        <v>0.26923076923076922</v>
      </c>
    </row>
    <row r="1723" spans="2:9" ht="27.75" customHeight="1" thickBot="1" x14ac:dyDescent="0.45"/>
    <row r="1724" spans="2:9" ht="27.75" customHeight="1" x14ac:dyDescent="0.4">
      <c r="B1724" s="24" t="s">
        <v>0</v>
      </c>
      <c r="C1724" s="26" t="s">
        <v>130</v>
      </c>
      <c r="D1724" s="1" t="s">
        <v>4</v>
      </c>
      <c r="E1724" s="2" t="s">
        <v>75</v>
      </c>
      <c r="F1724" s="3" t="s">
        <v>5</v>
      </c>
      <c r="G1724" s="4">
        <v>1200</v>
      </c>
      <c r="H1724" s="5" t="s">
        <v>1</v>
      </c>
      <c r="I1724" s="6">
        <v>44412</v>
      </c>
    </row>
    <row r="1725" spans="2:9" ht="27.75" customHeight="1" x14ac:dyDescent="0.4">
      <c r="B1725" s="25"/>
      <c r="C1725" s="27"/>
      <c r="D1725" s="7" t="s">
        <v>7</v>
      </c>
      <c r="E1725" s="8" t="s">
        <v>667</v>
      </c>
      <c r="F1725" s="9" t="s">
        <v>6</v>
      </c>
      <c r="G1725" s="10">
        <v>900</v>
      </c>
      <c r="H1725" s="9" t="s">
        <v>18</v>
      </c>
      <c r="I1725" s="11">
        <f>G1725*G1727</f>
        <v>255600</v>
      </c>
    </row>
    <row r="1726" spans="2:9" ht="27.75" customHeight="1" x14ac:dyDescent="0.4">
      <c r="B1726" s="25"/>
      <c r="C1726" s="27"/>
      <c r="D1726" s="7" t="s">
        <v>8</v>
      </c>
      <c r="E1726" s="8" t="s" ph="1">
        <v>32</v>
      </c>
      <c r="F1726" s="9" t="s">
        <v>3</v>
      </c>
      <c r="G1726" s="10">
        <v>1080</v>
      </c>
      <c r="H1726" s="12" t="s">
        <v>20</v>
      </c>
      <c r="I1726" s="11">
        <f>G1726*G1727</f>
        <v>306720</v>
      </c>
    </row>
    <row r="1727" spans="2:9" ht="27.75" customHeight="1" thickBot="1" x14ac:dyDescent="0.45">
      <c r="B1727" s="13" t="s">
        <v>718</v>
      </c>
      <c r="C1727" s="14" t="s">
        <v>323</v>
      </c>
      <c r="D1727" s="15" t="s">
        <v>16</v>
      </c>
      <c r="E1727" s="14" t="s" ph="1">
        <v>177</v>
      </c>
      <c r="F1727" s="15" t="s">
        <v>2</v>
      </c>
      <c r="G1727" s="14">
        <v>284</v>
      </c>
      <c r="H1727" s="15" t="s">
        <v>22</v>
      </c>
      <c r="I1727" s="16">
        <f>IF(ISERROR((I1726-I1725)/I1726),0,(I1726-I1725)/I1726)</f>
        <v>0.16666666666666666</v>
      </c>
    </row>
    <row r="1728" spans="2:9" ht="27.75" customHeight="1" thickBot="1" x14ac:dyDescent="0.45"/>
    <row r="1729" spans="2:9" ht="27.75" customHeight="1" x14ac:dyDescent="0.4">
      <c r="B1729" s="24" t="s">
        <v>0</v>
      </c>
      <c r="C1729" s="26" t="s">
        <v>182</v>
      </c>
      <c r="D1729" s="1" t="s">
        <v>4</v>
      </c>
      <c r="E1729" s="2" t="s">
        <v>35</v>
      </c>
      <c r="F1729" s="3" t="s">
        <v>5</v>
      </c>
      <c r="G1729" s="4">
        <v>6500</v>
      </c>
      <c r="H1729" s="5" t="s">
        <v>1</v>
      </c>
      <c r="I1729" s="6">
        <v>44413</v>
      </c>
    </row>
    <row r="1730" spans="2:9" ht="27.75" customHeight="1" x14ac:dyDescent="0.4">
      <c r="B1730" s="25"/>
      <c r="C1730" s="27"/>
      <c r="D1730" s="7" t="s">
        <v>7</v>
      </c>
      <c r="E1730" s="8" t="s">
        <v>83</v>
      </c>
      <c r="F1730" s="9" t="s">
        <v>6</v>
      </c>
      <c r="G1730" s="10">
        <v>4750</v>
      </c>
      <c r="H1730" s="9" t="s">
        <v>18</v>
      </c>
      <c r="I1730" s="11">
        <f>G1730*G1732</f>
        <v>494000</v>
      </c>
    </row>
    <row r="1731" spans="2:9" ht="27.75" customHeight="1" x14ac:dyDescent="0.4">
      <c r="B1731" s="25"/>
      <c r="C1731" s="27"/>
      <c r="D1731" s="7" t="s">
        <v>8</v>
      </c>
      <c r="E1731" s="8" t="s" ph="1">
        <v>19</v>
      </c>
      <c r="F1731" s="9" t="s">
        <v>3</v>
      </c>
      <c r="G1731" s="10">
        <v>5200</v>
      </c>
      <c r="H1731" s="12" t="s">
        <v>20</v>
      </c>
      <c r="I1731" s="11">
        <f>G1731*G1732</f>
        <v>540800</v>
      </c>
    </row>
    <row r="1732" spans="2:9" ht="27.75" customHeight="1" thickBot="1" x14ac:dyDescent="0.45">
      <c r="B1732" s="13" t="s">
        <v>718</v>
      </c>
      <c r="C1732" s="14" t="s">
        <v>732</v>
      </c>
      <c r="D1732" s="15" t="s">
        <v>16</v>
      </c>
      <c r="E1732" s="14" t="s" ph="1">
        <v>37</v>
      </c>
      <c r="F1732" s="15" t="s">
        <v>2</v>
      </c>
      <c r="G1732" s="14">
        <v>104</v>
      </c>
      <c r="H1732" s="15" t="s">
        <v>22</v>
      </c>
      <c r="I1732" s="16">
        <f>IF(ISERROR((I1731-I1730)/I1731),0,(I1731-I1730)/I1731)</f>
        <v>8.6538461538461536E-2</v>
      </c>
    </row>
    <row r="1733" spans="2:9" ht="27.75" customHeight="1" thickBot="1" x14ac:dyDescent="0.45"/>
    <row r="1734" spans="2:9" ht="27.75" customHeight="1" x14ac:dyDescent="0.4">
      <c r="B1734" s="24" t="s">
        <v>0</v>
      </c>
      <c r="C1734" s="26" t="s">
        <v>201</v>
      </c>
      <c r="D1734" s="1" t="s">
        <v>4</v>
      </c>
      <c r="E1734" s="2" t="s">
        <v>43</v>
      </c>
      <c r="F1734" s="3" t="s">
        <v>5</v>
      </c>
      <c r="G1734" s="4">
        <v>6000</v>
      </c>
      <c r="H1734" s="5" t="s">
        <v>1</v>
      </c>
      <c r="I1734" s="6">
        <v>44416</v>
      </c>
    </row>
    <row r="1735" spans="2:9" ht="27.75" customHeight="1" x14ac:dyDescent="0.4">
      <c r="B1735" s="25"/>
      <c r="C1735" s="27"/>
      <c r="D1735" s="7" t="s">
        <v>7</v>
      </c>
      <c r="E1735" s="8" t="s">
        <v>149</v>
      </c>
      <c r="F1735" s="9" t="s">
        <v>6</v>
      </c>
      <c r="G1735" s="10">
        <v>4500</v>
      </c>
      <c r="H1735" s="9" t="s">
        <v>18</v>
      </c>
      <c r="I1735" s="11">
        <f>G1735*G1737</f>
        <v>238500</v>
      </c>
    </row>
    <row r="1736" spans="2:9" ht="27.75" customHeight="1" x14ac:dyDescent="0.4">
      <c r="B1736" s="25"/>
      <c r="C1736" s="27"/>
      <c r="D1736" s="7" t="s">
        <v>8</v>
      </c>
      <c r="E1736" s="8" t="s" ph="1">
        <v>31</v>
      </c>
      <c r="F1736" s="9" t="s">
        <v>3</v>
      </c>
      <c r="G1736" s="10">
        <v>4800</v>
      </c>
      <c r="H1736" s="12" t="s">
        <v>20</v>
      </c>
      <c r="I1736" s="11">
        <f>G1736*G1737</f>
        <v>254400</v>
      </c>
    </row>
    <row r="1737" spans="2:9" ht="27.75" customHeight="1" thickBot="1" x14ac:dyDescent="0.45">
      <c r="B1737" s="13" t="s">
        <v>718</v>
      </c>
      <c r="C1737" s="14" t="s">
        <v>547</v>
      </c>
      <c r="D1737" s="15" t="s">
        <v>29</v>
      </c>
      <c r="E1737" s="14" t="s" ph="1">
        <v>715</v>
      </c>
      <c r="F1737" s="15" t="s">
        <v>2</v>
      </c>
      <c r="G1737" s="14">
        <v>53</v>
      </c>
      <c r="H1737" s="15" t="s">
        <v>22</v>
      </c>
      <c r="I1737" s="16">
        <f>IF(ISERROR((I1736-I1735)/I1736),0,(I1736-I1735)/I1736)</f>
        <v>6.25E-2</v>
      </c>
    </row>
    <row r="1738" spans="2:9" ht="27.75" customHeight="1" thickBot="1" x14ac:dyDescent="0.45"/>
    <row r="1739" spans="2:9" ht="27.75" customHeight="1" x14ac:dyDescent="0.4">
      <c r="B1739" s="24" t="s">
        <v>0</v>
      </c>
      <c r="C1739" s="26" t="s">
        <v>172</v>
      </c>
      <c r="D1739" s="1" t="s">
        <v>4</v>
      </c>
      <c r="E1739" s="2" t="s">
        <v>75</v>
      </c>
      <c r="F1739" s="3" t="s">
        <v>5</v>
      </c>
      <c r="G1739" s="4">
        <v>120</v>
      </c>
      <c r="H1739" s="5" t="s">
        <v>1</v>
      </c>
      <c r="I1739" s="6">
        <v>44418</v>
      </c>
    </row>
    <row r="1740" spans="2:9" ht="27.75" customHeight="1" x14ac:dyDescent="0.4">
      <c r="B1740" s="25"/>
      <c r="C1740" s="27"/>
      <c r="D1740" s="7" t="s">
        <v>7</v>
      </c>
      <c r="E1740" s="8" t="s">
        <v>90</v>
      </c>
      <c r="F1740" s="9" t="s">
        <v>6</v>
      </c>
      <c r="G1740" s="10">
        <v>90</v>
      </c>
      <c r="H1740" s="9" t="s">
        <v>18</v>
      </c>
      <c r="I1740" s="11">
        <f>G1740*G1742</f>
        <v>20790</v>
      </c>
    </row>
    <row r="1741" spans="2:9" ht="27.75" customHeight="1" x14ac:dyDescent="0.4">
      <c r="B1741" s="25"/>
      <c r="C1741" s="27"/>
      <c r="D1741" s="7" t="s">
        <v>8</v>
      </c>
      <c r="E1741" s="8" t="s" ph="1">
        <v>19</v>
      </c>
      <c r="F1741" s="9" t="s">
        <v>3</v>
      </c>
      <c r="G1741" s="10">
        <v>120</v>
      </c>
      <c r="H1741" s="12" t="s">
        <v>20</v>
      </c>
      <c r="I1741" s="11">
        <f>G1741*G1742</f>
        <v>27720</v>
      </c>
    </row>
    <row r="1742" spans="2:9" ht="27.75" customHeight="1" thickBot="1" x14ac:dyDescent="0.45">
      <c r="B1742" s="13" t="s">
        <v>718</v>
      </c>
      <c r="C1742" s="14" t="s">
        <v>548</v>
      </c>
      <c r="D1742" s="15" t="s">
        <v>16</v>
      </c>
      <c r="E1742" s="14" t="s" ph="1">
        <v>746</v>
      </c>
      <c r="F1742" s="15" t="s">
        <v>2</v>
      </c>
      <c r="G1742" s="14">
        <v>231</v>
      </c>
      <c r="H1742" s="15" t="s">
        <v>22</v>
      </c>
      <c r="I1742" s="16">
        <f>IF(ISERROR((I1741-I1740)/I1741),0,(I1741-I1740)/I1741)</f>
        <v>0.25</v>
      </c>
    </row>
    <row r="1743" spans="2:9" ht="27.75" customHeight="1" thickBot="1" x14ac:dyDescent="0.45"/>
    <row r="1744" spans="2:9" ht="27.75" customHeight="1" x14ac:dyDescent="0.4">
      <c r="B1744" s="24" t="s">
        <v>0</v>
      </c>
      <c r="C1744" s="26" t="s">
        <v>81</v>
      </c>
      <c r="D1744" s="1" t="s">
        <v>4</v>
      </c>
      <c r="E1744" s="2" t="s">
        <v>35</v>
      </c>
      <c r="F1744" s="3" t="s">
        <v>5</v>
      </c>
      <c r="G1744" s="4">
        <v>6500</v>
      </c>
      <c r="H1744" s="5" t="s">
        <v>1</v>
      </c>
      <c r="I1744" s="6">
        <v>44419</v>
      </c>
    </row>
    <row r="1745" spans="2:9" ht="27.75" customHeight="1" x14ac:dyDescent="0.4">
      <c r="B1745" s="25"/>
      <c r="C1745" s="27"/>
      <c r="D1745" s="7" t="s">
        <v>7</v>
      </c>
      <c r="E1745" s="8" t="s">
        <v>83</v>
      </c>
      <c r="F1745" s="9" t="s">
        <v>6</v>
      </c>
      <c r="G1745" s="10">
        <v>4750</v>
      </c>
      <c r="H1745" s="9" t="s">
        <v>18</v>
      </c>
      <c r="I1745" s="11">
        <f>G1745*G1747</f>
        <v>1216000</v>
      </c>
    </row>
    <row r="1746" spans="2:9" ht="27.75" customHeight="1" x14ac:dyDescent="0.4">
      <c r="B1746" s="25"/>
      <c r="C1746" s="27"/>
      <c r="D1746" s="7" t="s">
        <v>8</v>
      </c>
      <c r="E1746" s="8" t="s" ph="1">
        <v>32</v>
      </c>
      <c r="F1746" s="9" t="s">
        <v>3</v>
      </c>
      <c r="G1746" s="10">
        <v>5200</v>
      </c>
      <c r="H1746" s="12" t="s">
        <v>20</v>
      </c>
      <c r="I1746" s="11">
        <f>G1746*G1747</f>
        <v>1331200</v>
      </c>
    </row>
    <row r="1747" spans="2:9" ht="27.75" customHeight="1" thickBot="1" x14ac:dyDescent="0.45">
      <c r="B1747" s="13" t="s">
        <v>718</v>
      </c>
      <c r="C1747" s="14" t="s">
        <v>472</v>
      </c>
      <c r="D1747" s="15" t="s">
        <v>16</v>
      </c>
      <c r="E1747" s="14" t="s" ph="1">
        <v>714</v>
      </c>
      <c r="F1747" s="15" t="s">
        <v>2</v>
      </c>
      <c r="G1747" s="14">
        <v>256</v>
      </c>
      <c r="H1747" s="15" t="s">
        <v>22</v>
      </c>
      <c r="I1747" s="16">
        <f>IF(ISERROR((I1746-I1745)/I1746),0,(I1746-I1745)/I1746)</f>
        <v>8.6538461538461536E-2</v>
      </c>
    </row>
    <row r="1748" spans="2:9" ht="27.75" customHeight="1" thickBot="1" x14ac:dyDescent="0.45"/>
    <row r="1749" spans="2:9" ht="27.75" customHeight="1" x14ac:dyDescent="0.4">
      <c r="B1749" s="24" t="s">
        <v>0</v>
      </c>
      <c r="C1749" s="26" t="s">
        <v>549</v>
      </c>
      <c r="D1749" s="1" t="s">
        <v>4</v>
      </c>
      <c r="E1749" s="2" t="s">
        <v>43</v>
      </c>
      <c r="F1749" s="3" t="s">
        <v>5</v>
      </c>
      <c r="G1749" s="4">
        <v>120</v>
      </c>
      <c r="H1749" s="5" t="s">
        <v>1</v>
      </c>
      <c r="I1749" s="6">
        <v>44421</v>
      </c>
    </row>
    <row r="1750" spans="2:9" ht="27.75" customHeight="1" x14ac:dyDescent="0.4">
      <c r="B1750" s="25"/>
      <c r="C1750" s="27"/>
      <c r="D1750" s="7" t="s">
        <v>7</v>
      </c>
      <c r="E1750" s="8" t="s">
        <v>83</v>
      </c>
      <c r="F1750" s="9" t="s">
        <v>6</v>
      </c>
      <c r="G1750" s="10">
        <v>90</v>
      </c>
      <c r="H1750" s="9" t="s">
        <v>18</v>
      </c>
      <c r="I1750" s="11">
        <f>G1750*G1752</f>
        <v>3330</v>
      </c>
    </row>
    <row r="1751" spans="2:9" ht="27.75" customHeight="1" x14ac:dyDescent="0.4">
      <c r="B1751" s="25"/>
      <c r="C1751" s="27"/>
      <c r="D1751" s="7" t="s">
        <v>8</v>
      </c>
      <c r="E1751" s="8" t="s" ph="1">
        <v>32</v>
      </c>
      <c r="F1751" s="9" t="s">
        <v>3</v>
      </c>
      <c r="G1751" s="10">
        <v>120</v>
      </c>
      <c r="H1751" s="12" t="s">
        <v>20</v>
      </c>
      <c r="I1751" s="11">
        <f>G1751*G1752</f>
        <v>4440</v>
      </c>
    </row>
    <row r="1752" spans="2:9" ht="27.75" customHeight="1" thickBot="1" x14ac:dyDescent="0.45">
      <c r="B1752" s="13" t="s">
        <v>718</v>
      </c>
      <c r="C1752" s="14" t="s">
        <v>332</v>
      </c>
      <c r="D1752" s="15" t="s">
        <v>29</v>
      </c>
      <c r="E1752" s="14" t="s" ph="1">
        <v>694</v>
      </c>
      <c r="F1752" s="15" t="s">
        <v>2</v>
      </c>
      <c r="G1752" s="14">
        <v>37</v>
      </c>
      <c r="H1752" s="15" t="s">
        <v>22</v>
      </c>
      <c r="I1752" s="16">
        <f>IF(ISERROR((I1751-I1750)/I1751),0,(I1751-I1750)/I1751)</f>
        <v>0.25</v>
      </c>
    </row>
    <row r="1753" spans="2:9" ht="27.75" customHeight="1" thickBot="1" x14ac:dyDescent="0.45"/>
    <row r="1754" spans="2:9" ht="27.75" customHeight="1" x14ac:dyDescent="0.4">
      <c r="B1754" s="24" t="s">
        <v>0</v>
      </c>
      <c r="C1754" s="26" t="s">
        <v>180</v>
      </c>
      <c r="D1754" s="1" t="s">
        <v>4</v>
      </c>
      <c r="E1754" s="2" t="s">
        <v>75</v>
      </c>
      <c r="F1754" s="3" t="s">
        <v>5</v>
      </c>
      <c r="G1754" s="4">
        <v>1200</v>
      </c>
      <c r="H1754" s="5" t="s">
        <v>1</v>
      </c>
      <c r="I1754" s="6">
        <v>44421</v>
      </c>
    </row>
    <row r="1755" spans="2:9" ht="27.75" customHeight="1" x14ac:dyDescent="0.4">
      <c r="B1755" s="25"/>
      <c r="C1755" s="27"/>
      <c r="D1755" s="7" t="s">
        <v>7</v>
      </c>
      <c r="E1755" s="8" t="s">
        <v>149</v>
      </c>
      <c r="F1755" s="9" t="s">
        <v>6</v>
      </c>
      <c r="G1755" s="10">
        <v>900</v>
      </c>
      <c r="H1755" s="9" t="s">
        <v>18</v>
      </c>
      <c r="I1755" s="11">
        <f>G1755*G1757</f>
        <v>54900</v>
      </c>
    </row>
    <row r="1756" spans="2:9" ht="27.75" customHeight="1" x14ac:dyDescent="0.4">
      <c r="B1756" s="25"/>
      <c r="C1756" s="27"/>
      <c r="D1756" s="7" t="s">
        <v>8</v>
      </c>
      <c r="E1756" s="8" t="s" ph="1">
        <v>31</v>
      </c>
      <c r="F1756" s="9" t="s">
        <v>3</v>
      </c>
      <c r="G1756" s="10">
        <v>1080</v>
      </c>
      <c r="H1756" s="12" t="s">
        <v>20</v>
      </c>
      <c r="I1756" s="11">
        <f>G1756*G1757</f>
        <v>65880</v>
      </c>
    </row>
    <row r="1757" spans="2:9" ht="27.75" customHeight="1" thickBot="1" x14ac:dyDescent="0.45">
      <c r="B1757" s="13" t="s">
        <v>718</v>
      </c>
      <c r="C1757" s="14" t="s">
        <v>511</v>
      </c>
      <c r="D1757" s="15" t="s">
        <v>16</v>
      </c>
      <c r="E1757" s="14" t="s" ph="1">
        <v>756</v>
      </c>
      <c r="F1757" s="15" t="s">
        <v>2</v>
      </c>
      <c r="G1757" s="14">
        <v>61</v>
      </c>
      <c r="H1757" s="15" t="s">
        <v>22</v>
      </c>
      <c r="I1757" s="16">
        <f>IF(ISERROR((I1756-I1755)/I1756),0,(I1756-I1755)/I1756)</f>
        <v>0.16666666666666666</v>
      </c>
    </row>
    <row r="1758" spans="2:9" ht="27.75" customHeight="1" thickBot="1" x14ac:dyDescent="0.45"/>
    <row r="1759" spans="2:9" ht="27.75" customHeight="1" x14ac:dyDescent="0.4">
      <c r="B1759" s="24" t="s">
        <v>0</v>
      </c>
      <c r="C1759" s="26" t="s">
        <v>202</v>
      </c>
      <c r="D1759" s="1" t="s">
        <v>4</v>
      </c>
      <c r="E1759" s="2" t="s">
        <v>47</v>
      </c>
      <c r="F1759" s="3" t="s">
        <v>5</v>
      </c>
      <c r="G1759" s="4">
        <v>130</v>
      </c>
      <c r="H1759" s="5" t="s">
        <v>1</v>
      </c>
      <c r="I1759" s="6">
        <v>44421</v>
      </c>
    </row>
    <row r="1760" spans="2:9" ht="27.75" customHeight="1" x14ac:dyDescent="0.4">
      <c r="B1760" s="25"/>
      <c r="C1760" s="27"/>
      <c r="D1760" s="7" t="s">
        <v>7</v>
      </c>
      <c r="E1760" s="8" t="s">
        <v>668</v>
      </c>
      <c r="F1760" s="9" t="s">
        <v>6</v>
      </c>
      <c r="G1760" s="10">
        <v>95</v>
      </c>
      <c r="H1760" s="9" t="s">
        <v>18</v>
      </c>
      <c r="I1760" s="11">
        <f>G1760*G1762</f>
        <v>7315</v>
      </c>
    </row>
    <row r="1761" spans="2:9" ht="27.75" customHeight="1" x14ac:dyDescent="0.4">
      <c r="B1761" s="25"/>
      <c r="C1761" s="27"/>
      <c r="D1761" s="7" t="s">
        <v>8</v>
      </c>
      <c r="E1761" s="8" t="s" ph="1">
        <v>23</v>
      </c>
      <c r="F1761" s="9" t="s">
        <v>3</v>
      </c>
      <c r="G1761" s="10">
        <v>130</v>
      </c>
      <c r="H1761" s="12" t="s">
        <v>20</v>
      </c>
      <c r="I1761" s="11">
        <f>G1761*G1762</f>
        <v>10010</v>
      </c>
    </row>
    <row r="1762" spans="2:9" ht="27.75" customHeight="1" thickBot="1" x14ac:dyDescent="0.45">
      <c r="B1762" s="13" t="s">
        <v>718</v>
      </c>
      <c r="C1762" s="14" t="s">
        <v>550</v>
      </c>
      <c r="D1762" s="15" t="s">
        <v>29</v>
      </c>
      <c r="E1762" s="14" t="s" ph="1">
        <v>59</v>
      </c>
      <c r="F1762" s="15" t="s">
        <v>2</v>
      </c>
      <c r="G1762" s="14">
        <v>77</v>
      </c>
      <c r="H1762" s="15" t="s">
        <v>22</v>
      </c>
      <c r="I1762" s="16">
        <f>IF(ISERROR((I1761-I1760)/I1761),0,(I1761-I1760)/I1761)</f>
        <v>0.26923076923076922</v>
      </c>
    </row>
    <row r="1763" spans="2:9" ht="27.75" customHeight="1" thickBot="1" x14ac:dyDescent="0.45"/>
    <row r="1764" spans="2:9" ht="27.75" customHeight="1" x14ac:dyDescent="0.4">
      <c r="B1764" s="24" t="s">
        <v>0</v>
      </c>
      <c r="C1764" s="26" t="s">
        <v>202</v>
      </c>
      <c r="D1764" s="1" t="s">
        <v>4</v>
      </c>
      <c r="E1764" s="22" t="s">
        <v>47</v>
      </c>
      <c r="F1764" s="3" t="s">
        <v>5</v>
      </c>
      <c r="G1764" s="4">
        <v>130</v>
      </c>
      <c r="H1764" s="5" t="s">
        <v>1</v>
      </c>
      <c r="I1764" s="6">
        <v>44421</v>
      </c>
    </row>
    <row r="1765" spans="2:9" ht="27.75" customHeight="1" x14ac:dyDescent="0.4">
      <c r="B1765" s="25"/>
      <c r="C1765" s="27"/>
      <c r="D1765" s="7" t="s">
        <v>7</v>
      </c>
      <c r="E1765" s="23" t="s">
        <v>36</v>
      </c>
      <c r="F1765" s="9" t="s">
        <v>6</v>
      </c>
      <c r="G1765" s="10">
        <v>95</v>
      </c>
      <c r="H1765" s="9" t="s">
        <v>18</v>
      </c>
      <c r="I1765" s="11">
        <f>G1765*G1767</f>
        <v>7315</v>
      </c>
    </row>
    <row r="1766" spans="2:9" ht="27.75" customHeight="1" x14ac:dyDescent="0.4">
      <c r="B1766" s="25"/>
      <c r="C1766" s="27"/>
      <c r="D1766" s="7" t="s">
        <v>8</v>
      </c>
      <c r="E1766" s="23" t="s" ph="1">
        <v>23</v>
      </c>
      <c r="F1766" s="9" t="s">
        <v>3</v>
      </c>
      <c r="G1766" s="10">
        <v>130</v>
      </c>
      <c r="H1766" s="12" t="s">
        <v>20</v>
      </c>
      <c r="I1766" s="11">
        <f>G1766*G1767</f>
        <v>10010</v>
      </c>
    </row>
    <row r="1767" spans="2:9" ht="27.75" customHeight="1" thickBot="1" x14ac:dyDescent="0.45">
      <c r="B1767" s="13" t="s">
        <v>718</v>
      </c>
      <c r="C1767" s="14" t="s">
        <v>444</v>
      </c>
      <c r="D1767" s="15" t="s">
        <v>25</v>
      </c>
      <c r="E1767" s="14" t="s" ph="1">
        <v>59</v>
      </c>
      <c r="F1767" s="15" t="s">
        <v>2</v>
      </c>
      <c r="G1767" s="14">
        <v>77</v>
      </c>
      <c r="H1767" s="15" t="s">
        <v>22</v>
      </c>
      <c r="I1767" s="16">
        <f>IF(ISERROR((I1766-I1765)/I1766),0,(I1766-I1765)/I1766)</f>
        <v>0.26923076923076922</v>
      </c>
    </row>
    <row r="1768" spans="2:9" ht="27.75" customHeight="1" thickBot="1" x14ac:dyDescent="0.45"/>
    <row r="1769" spans="2:9" ht="27.75" customHeight="1" x14ac:dyDescent="0.4">
      <c r="B1769" s="24" t="s">
        <v>0</v>
      </c>
      <c r="C1769" s="26" t="s">
        <v>551</v>
      </c>
      <c r="D1769" s="1" t="s">
        <v>4</v>
      </c>
      <c r="E1769" s="2" t="s">
        <v>75</v>
      </c>
      <c r="F1769" s="3" t="s">
        <v>5</v>
      </c>
      <c r="G1769" s="4">
        <v>6000</v>
      </c>
      <c r="H1769" s="5" t="s">
        <v>1</v>
      </c>
      <c r="I1769" s="6">
        <v>44422</v>
      </c>
    </row>
    <row r="1770" spans="2:9" ht="27.75" customHeight="1" x14ac:dyDescent="0.4">
      <c r="B1770" s="25"/>
      <c r="C1770" s="27"/>
      <c r="D1770" s="7" t="s">
        <v>7</v>
      </c>
      <c r="E1770" s="8" t="s">
        <v>149</v>
      </c>
      <c r="F1770" s="9" t="s">
        <v>6</v>
      </c>
      <c r="G1770" s="10">
        <v>4500</v>
      </c>
      <c r="H1770" s="9" t="s">
        <v>18</v>
      </c>
      <c r="I1770" s="11">
        <f>G1770*G1772</f>
        <v>198000</v>
      </c>
    </row>
    <row r="1771" spans="2:9" ht="27.75" customHeight="1" x14ac:dyDescent="0.4">
      <c r="B1771" s="25"/>
      <c r="C1771" s="27"/>
      <c r="D1771" s="7" t="s">
        <v>8</v>
      </c>
      <c r="E1771" s="8" t="s" ph="1">
        <v>19</v>
      </c>
      <c r="F1771" s="9" t="s">
        <v>3</v>
      </c>
      <c r="G1771" s="10">
        <v>4800</v>
      </c>
      <c r="H1771" s="12" t="s">
        <v>20</v>
      </c>
      <c r="I1771" s="11">
        <f>G1771*G1772</f>
        <v>211200</v>
      </c>
    </row>
    <row r="1772" spans="2:9" ht="27.75" customHeight="1" thickBot="1" x14ac:dyDescent="0.45">
      <c r="B1772" s="13" t="s">
        <v>718</v>
      </c>
      <c r="C1772" s="14" t="s">
        <v>304</v>
      </c>
      <c r="D1772" s="15" t="s">
        <v>16</v>
      </c>
      <c r="E1772" s="14" t="s" ph="1">
        <v>704</v>
      </c>
      <c r="F1772" s="15" t="s">
        <v>2</v>
      </c>
      <c r="G1772" s="14">
        <v>44</v>
      </c>
      <c r="H1772" s="15" t="s">
        <v>22</v>
      </c>
      <c r="I1772" s="16">
        <f>IF(ISERROR((I1771-I1770)/I1771),0,(I1771-I1770)/I1771)</f>
        <v>6.25E-2</v>
      </c>
    </row>
    <row r="1773" spans="2:9" ht="27.75" customHeight="1" thickBot="1" x14ac:dyDescent="0.45"/>
    <row r="1774" spans="2:9" ht="27.75" customHeight="1" x14ac:dyDescent="0.4">
      <c r="B1774" s="24" t="s">
        <v>0</v>
      </c>
      <c r="C1774" s="26" t="s">
        <v>203</v>
      </c>
      <c r="D1774" s="1" t="s">
        <v>4</v>
      </c>
      <c r="E1774" s="2" t="s">
        <v>35</v>
      </c>
      <c r="F1774" s="3" t="s">
        <v>5</v>
      </c>
      <c r="G1774" s="4">
        <v>1300</v>
      </c>
      <c r="H1774" s="5" t="s">
        <v>1</v>
      </c>
      <c r="I1774" s="6">
        <v>44424</v>
      </c>
    </row>
    <row r="1775" spans="2:9" ht="27.75" customHeight="1" x14ac:dyDescent="0.4">
      <c r="B1775" s="25"/>
      <c r="C1775" s="27"/>
      <c r="D1775" s="7" t="s">
        <v>7</v>
      </c>
      <c r="E1775" s="8" t="s">
        <v>54</v>
      </c>
      <c r="F1775" s="9" t="s">
        <v>6</v>
      </c>
      <c r="G1775" s="10">
        <v>950</v>
      </c>
      <c r="H1775" s="9" t="s">
        <v>18</v>
      </c>
      <c r="I1775" s="11">
        <f>G1775*G1777</f>
        <v>74100</v>
      </c>
    </row>
    <row r="1776" spans="2:9" ht="27.75" customHeight="1" x14ac:dyDescent="0.4">
      <c r="B1776" s="25"/>
      <c r="C1776" s="27"/>
      <c r="D1776" s="7" t="s">
        <v>8</v>
      </c>
      <c r="E1776" s="8" t="s" ph="1">
        <v>19</v>
      </c>
      <c r="F1776" s="9" t="s">
        <v>3</v>
      </c>
      <c r="G1776" s="10">
        <v>1170</v>
      </c>
      <c r="H1776" s="12" t="s">
        <v>20</v>
      </c>
      <c r="I1776" s="11">
        <f>G1776*G1777</f>
        <v>91260</v>
      </c>
    </row>
    <row r="1777" spans="2:9" ht="27.75" customHeight="1" thickBot="1" x14ac:dyDescent="0.45">
      <c r="B1777" s="13" t="s">
        <v>718</v>
      </c>
      <c r="C1777" s="14" t="s">
        <v>552</v>
      </c>
      <c r="D1777" s="15" t="s">
        <v>16</v>
      </c>
      <c r="E1777" s="14" t="s" ph="1">
        <v>703</v>
      </c>
      <c r="F1777" s="15" t="s">
        <v>2</v>
      </c>
      <c r="G1777" s="14">
        <v>78</v>
      </c>
      <c r="H1777" s="15" t="s">
        <v>22</v>
      </c>
      <c r="I1777" s="16">
        <f>IF(ISERROR((I1776-I1775)/I1776),0,(I1776-I1775)/I1776)</f>
        <v>0.18803418803418803</v>
      </c>
    </row>
    <row r="1778" spans="2:9" ht="27.75" customHeight="1" thickBot="1" x14ac:dyDescent="0.45"/>
    <row r="1779" spans="2:9" ht="27.75" customHeight="1" x14ac:dyDescent="0.4">
      <c r="B1779" s="24" t="s">
        <v>0</v>
      </c>
      <c r="C1779" s="26" t="s">
        <v>204</v>
      </c>
      <c r="D1779" s="1" t="s">
        <v>4</v>
      </c>
      <c r="E1779" s="2" t="s">
        <v>75</v>
      </c>
      <c r="F1779" s="3" t="s">
        <v>5</v>
      </c>
      <c r="G1779" s="4">
        <v>120</v>
      </c>
      <c r="H1779" s="5" t="s">
        <v>1</v>
      </c>
      <c r="I1779" s="6">
        <v>44424</v>
      </c>
    </row>
    <row r="1780" spans="2:9" ht="27.75" customHeight="1" x14ac:dyDescent="0.4">
      <c r="B1780" s="25"/>
      <c r="C1780" s="27"/>
      <c r="D1780" s="7" t="s">
        <v>7</v>
      </c>
      <c r="E1780" s="8" t="s">
        <v>90</v>
      </c>
      <c r="F1780" s="9" t="s">
        <v>6</v>
      </c>
      <c r="G1780" s="10">
        <v>90</v>
      </c>
      <c r="H1780" s="9" t="s">
        <v>18</v>
      </c>
      <c r="I1780" s="11">
        <f>G1780*G1782</f>
        <v>21780</v>
      </c>
    </row>
    <row r="1781" spans="2:9" ht="27.75" customHeight="1" x14ac:dyDescent="0.4">
      <c r="B1781" s="25"/>
      <c r="C1781" s="27"/>
      <c r="D1781" s="7" t="s">
        <v>8</v>
      </c>
      <c r="E1781" s="8" t="s" ph="1">
        <v>27</v>
      </c>
      <c r="F1781" s="9" t="s">
        <v>3</v>
      </c>
      <c r="G1781" s="10">
        <v>120</v>
      </c>
      <c r="H1781" s="12" t="s">
        <v>20</v>
      </c>
      <c r="I1781" s="11">
        <f>G1781*G1782</f>
        <v>29040</v>
      </c>
    </row>
    <row r="1782" spans="2:9" ht="27.75" customHeight="1" thickBot="1" x14ac:dyDescent="0.45">
      <c r="B1782" s="13" t="s">
        <v>718</v>
      </c>
      <c r="C1782" s="14" t="s">
        <v>553</v>
      </c>
      <c r="D1782" s="15" t="s">
        <v>16</v>
      </c>
      <c r="E1782" s="14" t="s" ph="1">
        <v>779</v>
      </c>
      <c r="F1782" s="15" t="s">
        <v>2</v>
      </c>
      <c r="G1782" s="14">
        <v>242</v>
      </c>
      <c r="H1782" s="15" t="s">
        <v>22</v>
      </c>
      <c r="I1782" s="16">
        <f>IF(ISERROR((I1781-I1780)/I1781),0,(I1781-I1780)/I1781)</f>
        <v>0.25</v>
      </c>
    </row>
    <row r="1783" spans="2:9" ht="27.75" customHeight="1" thickBot="1" x14ac:dyDescent="0.45"/>
    <row r="1784" spans="2:9" ht="27.75" customHeight="1" x14ac:dyDescent="0.4">
      <c r="B1784" s="24" t="s">
        <v>0</v>
      </c>
      <c r="C1784" s="26" t="s">
        <v>205</v>
      </c>
      <c r="D1784" s="1" t="s">
        <v>4</v>
      </c>
      <c r="E1784" s="2" t="s">
        <v>35</v>
      </c>
      <c r="F1784" s="3" t="s">
        <v>5</v>
      </c>
      <c r="G1784" s="4">
        <v>1300</v>
      </c>
      <c r="H1784" s="5" t="s">
        <v>1</v>
      </c>
      <c r="I1784" s="6">
        <v>44425</v>
      </c>
    </row>
    <row r="1785" spans="2:9" ht="27.75" customHeight="1" x14ac:dyDescent="0.4">
      <c r="B1785" s="25"/>
      <c r="C1785" s="27"/>
      <c r="D1785" s="7" t="s">
        <v>7</v>
      </c>
      <c r="E1785" s="8" t="s">
        <v>83</v>
      </c>
      <c r="F1785" s="9" t="s">
        <v>6</v>
      </c>
      <c r="G1785" s="10">
        <v>950</v>
      </c>
      <c r="H1785" s="9" t="s">
        <v>18</v>
      </c>
      <c r="I1785" s="11">
        <f>G1785*G1787</f>
        <v>91200</v>
      </c>
    </row>
    <row r="1786" spans="2:9" ht="27.75" customHeight="1" x14ac:dyDescent="0.4">
      <c r="B1786" s="25"/>
      <c r="C1786" s="27"/>
      <c r="D1786" s="7" t="s">
        <v>8</v>
      </c>
      <c r="E1786" s="8" t="s" ph="1">
        <v>27</v>
      </c>
      <c r="F1786" s="9" t="s">
        <v>3</v>
      </c>
      <c r="G1786" s="10">
        <v>1170</v>
      </c>
      <c r="H1786" s="12" t="s">
        <v>20</v>
      </c>
      <c r="I1786" s="11">
        <f>G1786*G1787</f>
        <v>112320</v>
      </c>
    </row>
    <row r="1787" spans="2:9" ht="27.75" customHeight="1" thickBot="1" x14ac:dyDescent="0.45">
      <c r="B1787" s="13" t="s">
        <v>718</v>
      </c>
      <c r="C1787" s="14" t="s">
        <v>554</v>
      </c>
      <c r="D1787" s="15" t="s">
        <v>16</v>
      </c>
      <c r="E1787" s="14" t="s" ph="1">
        <v>779</v>
      </c>
      <c r="F1787" s="15" t="s">
        <v>2</v>
      </c>
      <c r="G1787" s="14">
        <v>96</v>
      </c>
      <c r="H1787" s="15" t="s">
        <v>22</v>
      </c>
      <c r="I1787" s="16">
        <f>IF(ISERROR((I1786-I1785)/I1786),0,(I1786-I1785)/I1786)</f>
        <v>0.18803418803418803</v>
      </c>
    </row>
    <row r="1788" spans="2:9" ht="27.75" customHeight="1" thickBot="1" x14ac:dyDescent="0.45"/>
    <row r="1789" spans="2:9" ht="27.75" customHeight="1" x14ac:dyDescent="0.4">
      <c r="B1789" s="24" t="s">
        <v>0</v>
      </c>
      <c r="C1789" s="26" t="s">
        <v>546</v>
      </c>
      <c r="D1789" s="1" t="s">
        <v>4</v>
      </c>
      <c r="E1789" s="2" t="s">
        <v>35</v>
      </c>
      <c r="F1789" s="3" t="s">
        <v>5</v>
      </c>
      <c r="G1789" s="4">
        <v>130</v>
      </c>
      <c r="H1789" s="5" t="s">
        <v>1</v>
      </c>
      <c r="I1789" s="6">
        <v>44426</v>
      </c>
    </row>
    <row r="1790" spans="2:9" ht="27.75" customHeight="1" x14ac:dyDescent="0.4">
      <c r="B1790" s="25"/>
      <c r="C1790" s="27"/>
      <c r="D1790" s="7" t="s">
        <v>7</v>
      </c>
      <c r="E1790" s="8" t="s">
        <v>672</v>
      </c>
      <c r="F1790" s="9" t="s">
        <v>6</v>
      </c>
      <c r="G1790" s="10">
        <v>95</v>
      </c>
      <c r="H1790" s="9" t="s">
        <v>18</v>
      </c>
      <c r="I1790" s="11">
        <f>G1790*G1792</f>
        <v>4845</v>
      </c>
    </row>
    <row r="1791" spans="2:9" ht="27.75" customHeight="1" x14ac:dyDescent="0.4">
      <c r="B1791" s="25"/>
      <c r="C1791" s="27"/>
      <c r="D1791" s="7" t="s">
        <v>8</v>
      </c>
      <c r="E1791" s="8" t="s" ph="1">
        <v>19</v>
      </c>
      <c r="F1791" s="9" t="s">
        <v>3</v>
      </c>
      <c r="G1791" s="10">
        <v>130</v>
      </c>
      <c r="H1791" s="12" t="s">
        <v>20</v>
      </c>
      <c r="I1791" s="11">
        <f>G1791*G1792</f>
        <v>6630</v>
      </c>
    </row>
    <row r="1792" spans="2:9" ht="27.75" customHeight="1" thickBot="1" x14ac:dyDescent="0.45">
      <c r="B1792" s="13" t="s">
        <v>718</v>
      </c>
      <c r="C1792" s="14" t="s">
        <v>502</v>
      </c>
      <c r="D1792" s="15" t="s">
        <v>16</v>
      </c>
      <c r="E1792" s="14" t="s" ph="1">
        <v>699</v>
      </c>
      <c r="F1792" s="15" t="s">
        <v>2</v>
      </c>
      <c r="G1792" s="14">
        <v>51</v>
      </c>
      <c r="H1792" s="15" t="s">
        <v>22</v>
      </c>
      <c r="I1792" s="16">
        <f>IF(ISERROR((I1791-I1790)/I1791),0,(I1791-I1790)/I1791)</f>
        <v>0.26923076923076922</v>
      </c>
    </row>
    <row r="1793" spans="2:9" ht="27.75" customHeight="1" thickBot="1" x14ac:dyDescent="0.45"/>
    <row r="1794" spans="2:9" ht="27.75" customHeight="1" x14ac:dyDescent="0.4">
      <c r="B1794" s="24" t="s">
        <v>0</v>
      </c>
      <c r="C1794" s="26" t="s">
        <v>206</v>
      </c>
      <c r="D1794" s="1" t="s">
        <v>4</v>
      </c>
      <c r="E1794" s="2" t="s">
        <v>51</v>
      </c>
      <c r="F1794" s="3" t="s">
        <v>5</v>
      </c>
      <c r="G1794" s="4">
        <v>6000</v>
      </c>
      <c r="H1794" s="5" t="s">
        <v>1</v>
      </c>
      <c r="I1794" s="6">
        <v>44426</v>
      </c>
    </row>
    <row r="1795" spans="2:9" ht="27.75" customHeight="1" x14ac:dyDescent="0.4">
      <c r="B1795" s="25"/>
      <c r="C1795" s="27"/>
      <c r="D1795" s="7" t="s">
        <v>7</v>
      </c>
      <c r="E1795" s="8" t="s">
        <v>83</v>
      </c>
      <c r="F1795" s="9" t="s">
        <v>6</v>
      </c>
      <c r="G1795" s="10">
        <v>4500</v>
      </c>
      <c r="H1795" s="9" t="s">
        <v>18</v>
      </c>
      <c r="I1795" s="11">
        <f>G1795*G1797</f>
        <v>765000</v>
      </c>
    </row>
    <row r="1796" spans="2:9" ht="27.75" customHeight="1" x14ac:dyDescent="0.4">
      <c r="B1796" s="25"/>
      <c r="C1796" s="27"/>
      <c r="D1796" s="7" t="s">
        <v>8</v>
      </c>
      <c r="E1796" s="8" t="s" ph="1">
        <v>27</v>
      </c>
      <c r="F1796" s="9" t="s">
        <v>3</v>
      </c>
      <c r="G1796" s="10">
        <v>4800</v>
      </c>
      <c r="H1796" s="12" t="s">
        <v>20</v>
      </c>
      <c r="I1796" s="11">
        <f>G1796*G1797</f>
        <v>816000</v>
      </c>
    </row>
    <row r="1797" spans="2:9" ht="27.75" customHeight="1" thickBot="1" x14ac:dyDescent="0.45">
      <c r="B1797" s="13" t="s">
        <v>718</v>
      </c>
      <c r="C1797" s="14" t="s">
        <v>555</v>
      </c>
      <c r="D1797" s="15" t="s">
        <v>25</v>
      </c>
      <c r="E1797" s="14" t="s" ph="1">
        <v>64</v>
      </c>
      <c r="F1797" s="15" t="s">
        <v>2</v>
      </c>
      <c r="G1797" s="14">
        <v>170</v>
      </c>
      <c r="H1797" s="15" t="s">
        <v>22</v>
      </c>
      <c r="I1797" s="16">
        <f>IF(ISERROR((I1796-I1795)/I1796),0,(I1796-I1795)/I1796)</f>
        <v>6.25E-2</v>
      </c>
    </row>
    <row r="1798" spans="2:9" ht="27.75" customHeight="1" thickBot="1" x14ac:dyDescent="0.45"/>
    <row r="1799" spans="2:9" ht="27.75" customHeight="1" x14ac:dyDescent="0.4">
      <c r="B1799" s="24" t="s">
        <v>0</v>
      </c>
      <c r="C1799" s="26" t="s">
        <v>556</v>
      </c>
      <c r="D1799" s="1" t="s">
        <v>4</v>
      </c>
      <c r="E1799" s="2" t="s">
        <v>43</v>
      </c>
      <c r="F1799" s="3" t="s">
        <v>5</v>
      </c>
      <c r="G1799" s="4">
        <v>120</v>
      </c>
      <c r="H1799" s="5" t="s">
        <v>1</v>
      </c>
      <c r="I1799" s="6">
        <v>44426</v>
      </c>
    </row>
    <row r="1800" spans="2:9" ht="27.75" customHeight="1" x14ac:dyDescent="0.4">
      <c r="B1800" s="25"/>
      <c r="C1800" s="27"/>
      <c r="D1800" s="7" t="s">
        <v>7</v>
      </c>
      <c r="E1800" s="8" t="s">
        <v>54</v>
      </c>
      <c r="F1800" s="9" t="s">
        <v>6</v>
      </c>
      <c r="G1800" s="10">
        <v>90</v>
      </c>
      <c r="H1800" s="9" t="s">
        <v>18</v>
      </c>
      <c r="I1800" s="11">
        <f>G1800*G1802</f>
        <v>2340</v>
      </c>
    </row>
    <row r="1801" spans="2:9" ht="27.75" customHeight="1" x14ac:dyDescent="0.4">
      <c r="B1801" s="25"/>
      <c r="C1801" s="27"/>
      <c r="D1801" s="7" t="s">
        <v>8</v>
      </c>
      <c r="E1801" s="8" t="s" ph="1">
        <v>31</v>
      </c>
      <c r="F1801" s="9" t="s">
        <v>3</v>
      </c>
      <c r="G1801" s="10">
        <v>120</v>
      </c>
      <c r="H1801" s="12" t="s">
        <v>20</v>
      </c>
      <c r="I1801" s="11">
        <f>G1801*G1802</f>
        <v>3120</v>
      </c>
    </row>
    <row r="1802" spans="2:9" ht="27.75" customHeight="1" thickBot="1" x14ac:dyDescent="0.45">
      <c r="B1802" s="13" t="s">
        <v>718</v>
      </c>
      <c r="C1802" s="14" t="s">
        <v>431</v>
      </c>
      <c r="D1802" s="15" t="s">
        <v>25</v>
      </c>
      <c r="E1802" s="14" t="s" ph="1">
        <v>697</v>
      </c>
      <c r="F1802" s="15" t="s">
        <v>2</v>
      </c>
      <c r="G1802" s="14">
        <v>26</v>
      </c>
      <c r="H1802" s="15" t="s">
        <v>22</v>
      </c>
      <c r="I1802" s="16">
        <f>IF(ISERROR((I1801-I1800)/I1801),0,(I1801-I1800)/I1801)</f>
        <v>0.25</v>
      </c>
    </row>
    <row r="1803" spans="2:9" ht="27.75" customHeight="1" thickBot="1" x14ac:dyDescent="0.45"/>
    <row r="1804" spans="2:9" ht="27.75" customHeight="1" x14ac:dyDescent="0.4">
      <c r="B1804" s="24" t="s">
        <v>0</v>
      </c>
      <c r="C1804" s="26" t="s">
        <v>79</v>
      </c>
      <c r="D1804" s="1" t="s">
        <v>4</v>
      </c>
      <c r="E1804" s="2" t="s">
        <v>51</v>
      </c>
      <c r="F1804" s="3" t="s">
        <v>5</v>
      </c>
      <c r="G1804" s="4">
        <v>1200</v>
      </c>
      <c r="H1804" s="5" t="s">
        <v>1</v>
      </c>
      <c r="I1804" s="6">
        <v>44426</v>
      </c>
    </row>
    <row r="1805" spans="2:9" ht="27.75" customHeight="1" x14ac:dyDescent="0.4">
      <c r="B1805" s="25"/>
      <c r="C1805" s="27"/>
      <c r="D1805" s="7" t="s">
        <v>7</v>
      </c>
      <c r="E1805" s="8" t="s">
        <v>54</v>
      </c>
      <c r="F1805" s="9" t="s">
        <v>6</v>
      </c>
      <c r="G1805" s="10">
        <v>900</v>
      </c>
      <c r="H1805" s="9" t="s">
        <v>18</v>
      </c>
      <c r="I1805" s="11">
        <f>G1805*G1807</f>
        <v>170100</v>
      </c>
    </row>
    <row r="1806" spans="2:9" ht="27.75" customHeight="1" x14ac:dyDescent="0.4">
      <c r="B1806" s="25"/>
      <c r="C1806" s="27"/>
      <c r="D1806" s="7" t="s">
        <v>8</v>
      </c>
      <c r="E1806" s="8" t="s" ph="1">
        <v>27</v>
      </c>
      <c r="F1806" s="9" t="s">
        <v>3</v>
      </c>
      <c r="G1806" s="10">
        <v>1080</v>
      </c>
      <c r="H1806" s="12" t="s">
        <v>20</v>
      </c>
      <c r="I1806" s="11">
        <f>G1806*G1807</f>
        <v>204120</v>
      </c>
    </row>
    <row r="1807" spans="2:9" ht="27.75" customHeight="1" thickBot="1" x14ac:dyDescent="0.45">
      <c r="B1807" s="13" t="s">
        <v>718</v>
      </c>
      <c r="C1807" s="14" t="s">
        <v>557</v>
      </c>
      <c r="D1807" s="15" t="s">
        <v>25</v>
      </c>
      <c r="E1807" s="14" t="s" ph="1">
        <v>705</v>
      </c>
      <c r="F1807" s="15" t="s">
        <v>2</v>
      </c>
      <c r="G1807" s="14">
        <v>189</v>
      </c>
      <c r="H1807" s="15" t="s">
        <v>22</v>
      </c>
      <c r="I1807" s="16">
        <f>IF(ISERROR((I1806-I1805)/I1806),0,(I1806-I1805)/I1806)</f>
        <v>0.16666666666666666</v>
      </c>
    </row>
    <row r="1808" spans="2:9" ht="27.75" customHeight="1" thickBot="1" x14ac:dyDescent="0.45"/>
    <row r="1809" spans="2:9" ht="27.75" customHeight="1" x14ac:dyDescent="0.4">
      <c r="B1809" s="24" t="s">
        <v>0</v>
      </c>
      <c r="C1809" s="26" t="s">
        <v>558</v>
      </c>
      <c r="D1809" s="1" t="s">
        <v>4</v>
      </c>
      <c r="E1809" s="2" t="s">
        <v>51</v>
      </c>
      <c r="F1809" s="3" t="s">
        <v>5</v>
      </c>
      <c r="G1809" s="4">
        <v>1200</v>
      </c>
      <c r="H1809" s="5" t="s">
        <v>1</v>
      </c>
      <c r="I1809" s="6">
        <v>44430</v>
      </c>
    </row>
    <row r="1810" spans="2:9" ht="27.75" customHeight="1" x14ac:dyDescent="0.4">
      <c r="B1810" s="25"/>
      <c r="C1810" s="27"/>
      <c r="D1810" s="7" t="s">
        <v>7</v>
      </c>
      <c r="E1810" s="8" t="s">
        <v>676</v>
      </c>
      <c r="F1810" s="9" t="s">
        <v>6</v>
      </c>
      <c r="G1810" s="10">
        <v>900</v>
      </c>
      <c r="H1810" s="9" t="s">
        <v>18</v>
      </c>
      <c r="I1810" s="11">
        <f>G1810*G1812</f>
        <v>189900</v>
      </c>
    </row>
    <row r="1811" spans="2:9" ht="27.75" customHeight="1" x14ac:dyDescent="0.4">
      <c r="B1811" s="25"/>
      <c r="C1811" s="27"/>
      <c r="D1811" s="7" t="s">
        <v>8</v>
      </c>
      <c r="E1811" s="8" t="s" ph="1">
        <v>32</v>
      </c>
      <c r="F1811" s="9" t="s">
        <v>3</v>
      </c>
      <c r="G1811" s="10">
        <v>1080</v>
      </c>
      <c r="H1811" s="12" t="s">
        <v>20</v>
      </c>
      <c r="I1811" s="11">
        <f>G1811*G1812</f>
        <v>227880</v>
      </c>
    </row>
    <row r="1812" spans="2:9" ht="27.75" customHeight="1" thickBot="1" x14ac:dyDescent="0.45">
      <c r="B1812" s="13" t="s">
        <v>718</v>
      </c>
      <c r="C1812" s="14" t="s">
        <v>417</v>
      </c>
      <c r="D1812" s="15" t="s">
        <v>25</v>
      </c>
      <c r="E1812" s="14" t="s" ph="1">
        <v>701</v>
      </c>
      <c r="F1812" s="15" t="s">
        <v>2</v>
      </c>
      <c r="G1812" s="14">
        <v>211</v>
      </c>
      <c r="H1812" s="15" t="s">
        <v>22</v>
      </c>
      <c r="I1812" s="16">
        <f>IF(ISERROR((I1811-I1810)/I1811),0,(I1811-I1810)/I1811)</f>
        <v>0.16666666666666666</v>
      </c>
    </row>
    <row r="1813" spans="2:9" ht="27.75" customHeight="1" thickBot="1" x14ac:dyDescent="0.45"/>
    <row r="1814" spans="2:9" ht="27.75" customHeight="1" x14ac:dyDescent="0.4">
      <c r="B1814" s="24" t="s">
        <v>0</v>
      </c>
      <c r="C1814" s="26" t="s">
        <v>193</v>
      </c>
      <c r="D1814" s="1" t="s">
        <v>4</v>
      </c>
      <c r="E1814" s="2" t="s">
        <v>51</v>
      </c>
      <c r="F1814" s="3" t="s">
        <v>5</v>
      </c>
      <c r="G1814" s="4">
        <v>6500</v>
      </c>
      <c r="H1814" s="5" t="s">
        <v>1</v>
      </c>
      <c r="I1814" s="6">
        <v>44430</v>
      </c>
    </row>
    <row r="1815" spans="2:9" ht="27.75" customHeight="1" x14ac:dyDescent="0.4">
      <c r="B1815" s="25"/>
      <c r="C1815" s="27"/>
      <c r="D1815" s="7" t="s">
        <v>7</v>
      </c>
      <c r="E1815" s="8" t="s">
        <v>52</v>
      </c>
      <c r="F1815" s="9" t="s">
        <v>6</v>
      </c>
      <c r="G1815" s="10">
        <v>4750</v>
      </c>
      <c r="H1815" s="9" t="s">
        <v>18</v>
      </c>
      <c r="I1815" s="11">
        <f>G1815*G1817</f>
        <v>845500</v>
      </c>
    </row>
    <row r="1816" spans="2:9" ht="27.75" customHeight="1" x14ac:dyDescent="0.4">
      <c r="B1816" s="25"/>
      <c r="C1816" s="27"/>
      <c r="D1816" s="7" t="s">
        <v>8</v>
      </c>
      <c r="E1816" s="8" t="s" ph="1">
        <v>27</v>
      </c>
      <c r="F1816" s="9" t="s">
        <v>3</v>
      </c>
      <c r="G1816" s="10">
        <v>5200</v>
      </c>
      <c r="H1816" s="12" t="s">
        <v>20</v>
      </c>
      <c r="I1816" s="11">
        <f>G1816*G1817</f>
        <v>925600</v>
      </c>
    </row>
    <row r="1817" spans="2:9" ht="27.75" customHeight="1" thickBot="1" x14ac:dyDescent="0.45">
      <c r="B1817" s="13" t="s">
        <v>718</v>
      </c>
      <c r="C1817" s="14" t="s">
        <v>559</v>
      </c>
      <c r="D1817" s="15" t="s">
        <v>25</v>
      </c>
      <c r="E1817" s="14" t="s" ph="1">
        <v>705</v>
      </c>
      <c r="F1817" s="15" t="s">
        <v>2</v>
      </c>
      <c r="G1817" s="14">
        <v>178</v>
      </c>
      <c r="H1817" s="15" t="s">
        <v>22</v>
      </c>
      <c r="I1817" s="16">
        <f>IF(ISERROR((I1816-I1815)/I1816),0,(I1816-I1815)/I1816)</f>
        <v>8.6538461538461536E-2</v>
      </c>
    </row>
    <row r="1818" spans="2:9" ht="27.75" customHeight="1" thickBot="1" x14ac:dyDescent="0.45"/>
    <row r="1819" spans="2:9" ht="27.75" customHeight="1" x14ac:dyDescent="0.4">
      <c r="B1819" s="24" t="s">
        <v>0</v>
      </c>
      <c r="C1819" s="26" t="s">
        <v>79</v>
      </c>
      <c r="D1819" s="1" t="s">
        <v>4</v>
      </c>
      <c r="E1819" s="2" t="s">
        <v>659</v>
      </c>
      <c r="F1819" s="3" t="s">
        <v>5</v>
      </c>
      <c r="G1819" s="4">
        <v>1200</v>
      </c>
      <c r="H1819" s="5" t="s">
        <v>1</v>
      </c>
      <c r="I1819" s="6">
        <v>44431</v>
      </c>
    </row>
    <row r="1820" spans="2:9" ht="27.75" customHeight="1" x14ac:dyDescent="0.4">
      <c r="B1820" s="25"/>
      <c r="C1820" s="27"/>
      <c r="D1820" s="7" t="s">
        <v>7</v>
      </c>
      <c r="E1820" s="8" t="s">
        <v>36</v>
      </c>
      <c r="F1820" s="9" t="s">
        <v>6</v>
      </c>
      <c r="G1820" s="10">
        <v>900</v>
      </c>
      <c r="H1820" s="9" t="s">
        <v>18</v>
      </c>
      <c r="I1820" s="11">
        <f>G1820*G1822</f>
        <v>146700</v>
      </c>
    </row>
    <row r="1821" spans="2:9" ht="27.75" customHeight="1" x14ac:dyDescent="0.4">
      <c r="B1821" s="25"/>
      <c r="C1821" s="27"/>
      <c r="D1821" s="7" t="s">
        <v>8</v>
      </c>
      <c r="E1821" s="8" t="s" ph="1">
        <v>23</v>
      </c>
      <c r="F1821" s="9" t="s">
        <v>3</v>
      </c>
      <c r="G1821" s="10">
        <v>1080</v>
      </c>
      <c r="H1821" s="12" t="s">
        <v>20</v>
      </c>
      <c r="I1821" s="11">
        <f>G1821*G1822</f>
        <v>176040</v>
      </c>
    </row>
    <row r="1822" spans="2:9" ht="27.75" customHeight="1" thickBot="1" x14ac:dyDescent="0.45">
      <c r="B1822" s="13" t="s">
        <v>718</v>
      </c>
      <c r="C1822" s="14" t="s">
        <v>357</v>
      </c>
      <c r="D1822" s="15" t="s">
        <v>25</v>
      </c>
      <c r="E1822" s="14" t="s" ph="1">
        <v>26</v>
      </c>
      <c r="F1822" s="15" t="s">
        <v>2</v>
      </c>
      <c r="G1822" s="14">
        <v>163</v>
      </c>
      <c r="H1822" s="15" t="s">
        <v>22</v>
      </c>
      <c r="I1822" s="16">
        <f>IF(ISERROR((I1821-I1820)/I1821),0,(I1821-I1820)/I1821)</f>
        <v>0.16666666666666666</v>
      </c>
    </row>
    <row r="1823" spans="2:9" ht="27.75" customHeight="1" thickBot="1" x14ac:dyDescent="0.45"/>
    <row r="1824" spans="2:9" ht="27.75" customHeight="1" x14ac:dyDescent="0.4">
      <c r="B1824" s="24" t="s">
        <v>0</v>
      </c>
      <c r="C1824" s="26" t="s">
        <v>207</v>
      </c>
      <c r="D1824" s="1" t="s">
        <v>4</v>
      </c>
      <c r="E1824" s="2" t="s">
        <v>47</v>
      </c>
      <c r="F1824" s="3" t="s">
        <v>5</v>
      </c>
      <c r="G1824" s="4">
        <v>6500</v>
      </c>
      <c r="H1824" s="5" t="s">
        <v>1</v>
      </c>
      <c r="I1824" s="6">
        <v>44431</v>
      </c>
    </row>
    <row r="1825" spans="2:9" ht="27.75" customHeight="1" x14ac:dyDescent="0.4">
      <c r="B1825" s="25"/>
      <c r="C1825" s="27"/>
      <c r="D1825" s="7" t="s">
        <v>7</v>
      </c>
      <c r="E1825" s="8" t="s">
        <v>83</v>
      </c>
      <c r="F1825" s="9" t="s">
        <v>6</v>
      </c>
      <c r="G1825" s="10">
        <v>4750</v>
      </c>
      <c r="H1825" s="9" t="s">
        <v>18</v>
      </c>
      <c r="I1825" s="11">
        <f>G1825*G1827</f>
        <v>356250</v>
      </c>
    </row>
    <row r="1826" spans="2:9" ht="27.75" customHeight="1" x14ac:dyDescent="0.4">
      <c r="B1826" s="25"/>
      <c r="C1826" s="27"/>
      <c r="D1826" s="7" t="s">
        <v>8</v>
      </c>
      <c r="E1826" s="8" t="s" ph="1">
        <v>23</v>
      </c>
      <c r="F1826" s="9" t="s">
        <v>3</v>
      </c>
      <c r="G1826" s="10">
        <v>5200</v>
      </c>
      <c r="H1826" s="12" t="s">
        <v>20</v>
      </c>
      <c r="I1826" s="11">
        <f>G1826*G1827</f>
        <v>390000</v>
      </c>
    </row>
    <row r="1827" spans="2:9" ht="27.75" customHeight="1" thickBot="1" x14ac:dyDescent="0.45">
      <c r="B1827" s="13" t="s">
        <v>718</v>
      </c>
      <c r="C1827" s="14" t="s">
        <v>560</v>
      </c>
      <c r="D1827" s="15" t="s">
        <v>25</v>
      </c>
      <c r="E1827" s="14" t="s" ph="1">
        <v>706</v>
      </c>
      <c r="F1827" s="15" t="s">
        <v>2</v>
      </c>
      <c r="G1827" s="14">
        <v>75</v>
      </c>
      <c r="H1827" s="15" t="s">
        <v>22</v>
      </c>
      <c r="I1827" s="16">
        <f>IF(ISERROR((I1826-I1825)/I1826),0,(I1826-I1825)/I1826)</f>
        <v>8.6538461538461536E-2</v>
      </c>
    </row>
    <row r="1828" spans="2:9" ht="27.75" customHeight="1" thickBot="1" x14ac:dyDescent="0.45"/>
    <row r="1829" spans="2:9" ht="27.75" customHeight="1" x14ac:dyDescent="0.4">
      <c r="B1829" s="24" t="s">
        <v>0</v>
      </c>
      <c r="C1829" s="26" t="s">
        <v>208</v>
      </c>
      <c r="D1829" s="1" t="s">
        <v>4</v>
      </c>
      <c r="E1829" s="2" t="s">
        <v>35</v>
      </c>
      <c r="F1829" s="3" t="s">
        <v>5</v>
      </c>
      <c r="G1829" s="4">
        <v>1300</v>
      </c>
      <c r="H1829" s="5" t="s">
        <v>1</v>
      </c>
      <c r="I1829" s="6">
        <v>44431</v>
      </c>
    </row>
    <row r="1830" spans="2:9" ht="27.75" customHeight="1" x14ac:dyDescent="0.4">
      <c r="B1830" s="25"/>
      <c r="C1830" s="27"/>
      <c r="D1830" s="7" t="s">
        <v>7</v>
      </c>
      <c r="E1830" s="8" t="s">
        <v>61</v>
      </c>
      <c r="F1830" s="9" t="s">
        <v>6</v>
      </c>
      <c r="G1830" s="10">
        <v>950</v>
      </c>
      <c r="H1830" s="9" t="s">
        <v>18</v>
      </c>
      <c r="I1830" s="11">
        <f>G1830*G1832</f>
        <v>247000</v>
      </c>
    </row>
    <row r="1831" spans="2:9" ht="27.75" customHeight="1" x14ac:dyDescent="0.4">
      <c r="B1831" s="25"/>
      <c r="C1831" s="27"/>
      <c r="D1831" s="7" t="s">
        <v>8</v>
      </c>
      <c r="E1831" s="8" t="s" ph="1">
        <v>32</v>
      </c>
      <c r="F1831" s="9" t="s">
        <v>3</v>
      </c>
      <c r="G1831" s="10">
        <v>1170</v>
      </c>
      <c r="H1831" s="12" t="s">
        <v>20</v>
      </c>
      <c r="I1831" s="11">
        <f>G1831*G1832</f>
        <v>304200</v>
      </c>
    </row>
    <row r="1832" spans="2:9" ht="27.75" customHeight="1" thickBot="1" x14ac:dyDescent="0.45">
      <c r="B1832" s="13" t="s">
        <v>718</v>
      </c>
      <c r="C1832" s="14" t="s">
        <v>561</v>
      </c>
      <c r="D1832" s="15" t="s">
        <v>16</v>
      </c>
      <c r="E1832" s="14" t="s" ph="1">
        <v>675</v>
      </c>
      <c r="F1832" s="15" t="s">
        <v>2</v>
      </c>
      <c r="G1832" s="14">
        <v>260</v>
      </c>
      <c r="H1832" s="15" t="s">
        <v>22</v>
      </c>
      <c r="I1832" s="16">
        <f>IF(ISERROR((I1831-I1830)/I1831),0,(I1831-I1830)/I1831)</f>
        <v>0.18803418803418803</v>
      </c>
    </row>
    <row r="1833" spans="2:9" ht="27.75" customHeight="1" thickBot="1" x14ac:dyDescent="0.45"/>
    <row r="1834" spans="2:9" ht="27.75" customHeight="1" x14ac:dyDescent="0.4">
      <c r="B1834" s="24" t="s">
        <v>0</v>
      </c>
      <c r="C1834" s="26" t="s">
        <v>82</v>
      </c>
      <c r="D1834" s="1" t="s">
        <v>4</v>
      </c>
      <c r="E1834" s="2" t="s">
        <v>75</v>
      </c>
      <c r="F1834" s="3" t="s">
        <v>5</v>
      </c>
      <c r="G1834" s="4">
        <v>6000</v>
      </c>
      <c r="H1834" s="5" t="s">
        <v>1</v>
      </c>
      <c r="I1834" s="6">
        <v>44433</v>
      </c>
    </row>
    <row r="1835" spans="2:9" ht="27.75" customHeight="1" x14ac:dyDescent="0.4">
      <c r="B1835" s="25"/>
      <c r="C1835" s="27"/>
      <c r="D1835" s="7" t="s">
        <v>7</v>
      </c>
      <c r="E1835" s="8" t="s">
        <v>48</v>
      </c>
      <c r="F1835" s="9" t="s">
        <v>6</v>
      </c>
      <c r="G1835" s="10">
        <v>4500</v>
      </c>
      <c r="H1835" s="9" t="s">
        <v>18</v>
      </c>
      <c r="I1835" s="11">
        <f>G1835*G1837</f>
        <v>1314000</v>
      </c>
    </row>
    <row r="1836" spans="2:9" ht="27.75" customHeight="1" x14ac:dyDescent="0.4">
      <c r="B1836" s="25"/>
      <c r="C1836" s="27"/>
      <c r="D1836" s="7" t="s">
        <v>8</v>
      </c>
      <c r="E1836" s="8" t="s" ph="1">
        <v>19</v>
      </c>
      <c r="F1836" s="9" t="s">
        <v>3</v>
      </c>
      <c r="G1836" s="10">
        <v>4800</v>
      </c>
      <c r="H1836" s="12" t="s">
        <v>20</v>
      </c>
      <c r="I1836" s="11">
        <f>G1836*G1837</f>
        <v>1401600</v>
      </c>
    </row>
    <row r="1837" spans="2:9" ht="27.75" customHeight="1" thickBot="1" x14ac:dyDescent="0.45">
      <c r="B1837" s="13" t="s">
        <v>718</v>
      </c>
      <c r="C1837" s="14" t="s">
        <v>504</v>
      </c>
      <c r="D1837" s="15" t="s">
        <v>16</v>
      </c>
      <c r="E1837" s="14" t="s" ph="1">
        <v>704</v>
      </c>
      <c r="F1837" s="15" t="s">
        <v>2</v>
      </c>
      <c r="G1837" s="14">
        <v>292</v>
      </c>
      <c r="H1837" s="15" t="s">
        <v>22</v>
      </c>
      <c r="I1837" s="16">
        <f>IF(ISERROR((I1836-I1835)/I1836),0,(I1836-I1835)/I1836)</f>
        <v>6.25E-2</v>
      </c>
    </row>
    <row r="1838" spans="2:9" ht="27.75" customHeight="1" thickBot="1" x14ac:dyDescent="0.45"/>
    <row r="1839" spans="2:9" ht="27.75" customHeight="1" x14ac:dyDescent="0.4">
      <c r="B1839" s="24" t="s">
        <v>0</v>
      </c>
      <c r="C1839" s="26" t="s">
        <v>53</v>
      </c>
      <c r="D1839" s="1" t="s">
        <v>4</v>
      </c>
      <c r="E1839" s="2" t="s">
        <v>51</v>
      </c>
      <c r="F1839" s="3" t="s">
        <v>5</v>
      </c>
      <c r="G1839" s="4">
        <v>1300</v>
      </c>
      <c r="H1839" s="5" t="s">
        <v>1</v>
      </c>
      <c r="I1839" s="6">
        <v>44434</v>
      </c>
    </row>
    <row r="1840" spans="2:9" ht="27.75" customHeight="1" x14ac:dyDescent="0.4">
      <c r="B1840" s="25"/>
      <c r="C1840" s="27"/>
      <c r="D1840" s="7" t="s">
        <v>7</v>
      </c>
      <c r="E1840" s="8" t="s">
        <v>90</v>
      </c>
      <c r="F1840" s="9" t="s">
        <v>6</v>
      </c>
      <c r="G1840" s="10">
        <v>950</v>
      </c>
      <c r="H1840" s="9" t="s">
        <v>18</v>
      </c>
      <c r="I1840" s="11">
        <f>G1840*G1842</f>
        <v>133000</v>
      </c>
    </row>
    <row r="1841" spans="2:9" ht="27.75" customHeight="1" x14ac:dyDescent="0.4">
      <c r="B1841" s="25"/>
      <c r="C1841" s="27"/>
      <c r="D1841" s="7" t="s">
        <v>8</v>
      </c>
      <c r="E1841" s="8" t="s" ph="1">
        <v>23</v>
      </c>
      <c r="F1841" s="9" t="s">
        <v>3</v>
      </c>
      <c r="G1841" s="10">
        <v>1170</v>
      </c>
      <c r="H1841" s="12" t="s">
        <v>20</v>
      </c>
      <c r="I1841" s="11">
        <f>G1841*G1842</f>
        <v>163800</v>
      </c>
    </row>
    <row r="1842" spans="2:9" ht="27.75" customHeight="1" thickBot="1" x14ac:dyDescent="0.45">
      <c r="B1842" s="13" t="s">
        <v>718</v>
      </c>
      <c r="C1842" s="14" t="s">
        <v>562</v>
      </c>
      <c r="D1842" s="15" t="s">
        <v>25</v>
      </c>
      <c r="E1842" s="14" t="s" ph="1">
        <v>706</v>
      </c>
      <c r="F1842" s="15" t="s">
        <v>2</v>
      </c>
      <c r="G1842" s="14">
        <v>140</v>
      </c>
      <c r="H1842" s="15" t="s">
        <v>22</v>
      </c>
      <c r="I1842" s="16">
        <f>IF(ISERROR((I1841-I1840)/I1841),0,(I1841-I1840)/I1841)</f>
        <v>0.18803418803418803</v>
      </c>
    </row>
    <row r="1843" spans="2:9" ht="27.75" customHeight="1" thickBot="1" x14ac:dyDescent="0.45"/>
    <row r="1844" spans="2:9" ht="27.75" customHeight="1" x14ac:dyDescent="0.4">
      <c r="B1844" s="24" t="s">
        <v>0</v>
      </c>
      <c r="C1844" s="26" t="s">
        <v>79</v>
      </c>
      <c r="D1844" s="1" t="s">
        <v>4</v>
      </c>
      <c r="E1844" s="2" t="s">
        <v>51</v>
      </c>
      <c r="F1844" s="3" t="s">
        <v>5</v>
      </c>
      <c r="G1844" s="4">
        <v>1200</v>
      </c>
      <c r="H1844" s="5" t="s">
        <v>1</v>
      </c>
      <c r="I1844" s="6">
        <v>44435</v>
      </c>
    </row>
    <row r="1845" spans="2:9" ht="27.75" customHeight="1" x14ac:dyDescent="0.4">
      <c r="B1845" s="25"/>
      <c r="C1845" s="27"/>
      <c r="D1845" s="7" t="s">
        <v>7</v>
      </c>
      <c r="E1845" s="8" t="s">
        <v>83</v>
      </c>
      <c r="F1845" s="9" t="s">
        <v>6</v>
      </c>
      <c r="G1845" s="10">
        <v>900</v>
      </c>
      <c r="H1845" s="9" t="s">
        <v>18</v>
      </c>
      <c r="I1845" s="11">
        <f>G1845*G1847</f>
        <v>196200</v>
      </c>
    </row>
    <row r="1846" spans="2:9" ht="27.75" customHeight="1" x14ac:dyDescent="0.4">
      <c r="B1846" s="25"/>
      <c r="C1846" s="27"/>
      <c r="D1846" s="7" t="s">
        <v>8</v>
      </c>
      <c r="E1846" s="8" t="s" ph="1">
        <v>23</v>
      </c>
      <c r="F1846" s="9" t="s">
        <v>3</v>
      </c>
      <c r="G1846" s="10">
        <v>1080</v>
      </c>
      <c r="H1846" s="12" t="s">
        <v>20</v>
      </c>
      <c r="I1846" s="11">
        <f>G1846*G1847</f>
        <v>235440</v>
      </c>
    </row>
    <row r="1847" spans="2:9" ht="27.75" customHeight="1" thickBot="1" x14ac:dyDescent="0.45">
      <c r="B1847" s="13" t="s">
        <v>718</v>
      </c>
      <c r="C1847" s="14" t="s">
        <v>563</v>
      </c>
      <c r="D1847" s="15" t="s">
        <v>25</v>
      </c>
      <c r="E1847" s="14" t="s" ph="1">
        <v>709</v>
      </c>
      <c r="F1847" s="15" t="s">
        <v>2</v>
      </c>
      <c r="G1847" s="14">
        <v>218</v>
      </c>
      <c r="H1847" s="15" t="s">
        <v>22</v>
      </c>
      <c r="I1847" s="16">
        <f>IF(ISERROR((I1846-I1845)/I1846),0,(I1846-I1845)/I1846)</f>
        <v>0.16666666666666666</v>
      </c>
    </row>
    <row r="1848" spans="2:9" ht="27.75" customHeight="1" thickBot="1" x14ac:dyDescent="0.45"/>
    <row r="1849" spans="2:9" ht="27.75" customHeight="1" x14ac:dyDescent="0.4">
      <c r="B1849" s="24" t="s">
        <v>0</v>
      </c>
      <c r="C1849" s="26" t="s">
        <v>62</v>
      </c>
      <c r="D1849" s="1" t="s">
        <v>4</v>
      </c>
      <c r="E1849" s="2" t="s">
        <v>43</v>
      </c>
      <c r="F1849" s="3" t="s">
        <v>5</v>
      </c>
      <c r="G1849" s="4">
        <v>6000</v>
      </c>
      <c r="H1849" s="5" t="s">
        <v>1</v>
      </c>
      <c r="I1849" s="6">
        <v>44435</v>
      </c>
    </row>
    <row r="1850" spans="2:9" ht="27.75" customHeight="1" x14ac:dyDescent="0.4">
      <c r="B1850" s="25"/>
      <c r="C1850" s="27"/>
      <c r="D1850" s="7" t="s">
        <v>7</v>
      </c>
      <c r="E1850" s="8" t="s">
        <v>149</v>
      </c>
      <c r="F1850" s="9" t="s">
        <v>6</v>
      </c>
      <c r="G1850" s="10">
        <v>4500</v>
      </c>
      <c r="H1850" s="9" t="s">
        <v>18</v>
      </c>
      <c r="I1850" s="11">
        <f>G1850*G1852</f>
        <v>121500</v>
      </c>
    </row>
    <row r="1851" spans="2:9" ht="27.75" customHeight="1" x14ac:dyDescent="0.4">
      <c r="B1851" s="25"/>
      <c r="C1851" s="27"/>
      <c r="D1851" s="7" t="s">
        <v>8</v>
      </c>
      <c r="E1851" s="8" t="s" ph="1">
        <v>23</v>
      </c>
      <c r="F1851" s="9" t="s">
        <v>3</v>
      </c>
      <c r="G1851" s="10">
        <v>4800</v>
      </c>
      <c r="H1851" s="12" t="s">
        <v>20</v>
      </c>
      <c r="I1851" s="11">
        <f>G1851*G1852</f>
        <v>129600</v>
      </c>
    </row>
    <row r="1852" spans="2:9" ht="27.75" customHeight="1" thickBot="1" x14ac:dyDescent="0.45">
      <c r="B1852" s="13" t="s">
        <v>718</v>
      </c>
      <c r="C1852" s="14" t="s">
        <v>467</v>
      </c>
      <c r="D1852" s="15" t="s">
        <v>25</v>
      </c>
      <c r="E1852" s="14" t="s" ph="1">
        <v>26</v>
      </c>
      <c r="F1852" s="15" t="s">
        <v>2</v>
      </c>
      <c r="G1852" s="14">
        <v>27</v>
      </c>
      <c r="H1852" s="15" t="s">
        <v>22</v>
      </c>
      <c r="I1852" s="16">
        <f>IF(ISERROR((I1851-I1850)/I1851),0,(I1851-I1850)/I1851)</f>
        <v>6.25E-2</v>
      </c>
    </row>
    <row r="1853" spans="2:9" ht="27.75" customHeight="1" thickBot="1" x14ac:dyDescent="0.45"/>
    <row r="1854" spans="2:9" ht="27.75" customHeight="1" x14ac:dyDescent="0.4">
      <c r="B1854" s="24" t="s">
        <v>0</v>
      </c>
      <c r="C1854" s="26" t="s">
        <v>210</v>
      </c>
      <c r="D1854" s="1" t="s">
        <v>4</v>
      </c>
      <c r="E1854" s="2" t="s">
        <v>43</v>
      </c>
      <c r="F1854" s="3" t="s">
        <v>5</v>
      </c>
      <c r="G1854" s="4">
        <v>6000</v>
      </c>
      <c r="H1854" s="5" t="s">
        <v>1</v>
      </c>
      <c r="I1854" s="6">
        <v>44435</v>
      </c>
    </row>
    <row r="1855" spans="2:9" ht="27.75" customHeight="1" x14ac:dyDescent="0.4">
      <c r="B1855" s="25"/>
      <c r="C1855" s="27"/>
      <c r="D1855" s="7" t="s">
        <v>7</v>
      </c>
      <c r="E1855" s="8" t="s">
        <v>149</v>
      </c>
      <c r="F1855" s="9" t="s">
        <v>6</v>
      </c>
      <c r="G1855" s="10">
        <v>4500</v>
      </c>
      <c r="H1855" s="9" t="s">
        <v>18</v>
      </c>
      <c r="I1855" s="11">
        <f>G1855*G1857</f>
        <v>76500</v>
      </c>
    </row>
    <row r="1856" spans="2:9" ht="27.75" customHeight="1" x14ac:dyDescent="0.4">
      <c r="B1856" s="25"/>
      <c r="C1856" s="27"/>
      <c r="D1856" s="7" t="s">
        <v>8</v>
      </c>
      <c r="E1856" s="8" t="s" ph="1">
        <v>32</v>
      </c>
      <c r="F1856" s="9" t="s">
        <v>3</v>
      </c>
      <c r="G1856" s="10">
        <v>4800</v>
      </c>
      <c r="H1856" s="12" t="s">
        <v>20</v>
      </c>
      <c r="I1856" s="11">
        <f>G1856*G1857</f>
        <v>81600</v>
      </c>
    </row>
    <row r="1857" spans="2:9" ht="27.75" customHeight="1" thickBot="1" x14ac:dyDescent="0.45">
      <c r="B1857" s="13" t="s">
        <v>718</v>
      </c>
      <c r="C1857" s="14" t="s">
        <v>564</v>
      </c>
      <c r="D1857" s="15" t="s">
        <v>25</v>
      </c>
      <c r="E1857" s="14" t="s" ph="1">
        <v>714</v>
      </c>
      <c r="F1857" s="15" t="s">
        <v>2</v>
      </c>
      <c r="G1857" s="14">
        <v>17</v>
      </c>
      <c r="H1857" s="15" t="s">
        <v>22</v>
      </c>
      <c r="I1857" s="16">
        <f>IF(ISERROR((I1856-I1855)/I1856),0,(I1856-I1855)/I1856)</f>
        <v>6.25E-2</v>
      </c>
    </row>
    <row r="1858" spans="2:9" ht="27.75" customHeight="1" thickBot="1" x14ac:dyDescent="0.45"/>
    <row r="1859" spans="2:9" ht="27.75" customHeight="1" x14ac:dyDescent="0.4">
      <c r="B1859" s="24" t="s">
        <v>0</v>
      </c>
      <c r="C1859" s="26" t="s">
        <v>210</v>
      </c>
      <c r="D1859" s="1" t="s">
        <v>4</v>
      </c>
      <c r="E1859" s="22" t="s">
        <v>43</v>
      </c>
      <c r="F1859" s="3" t="s">
        <v>5</v>
      </c>
      <c r="G1859" s="4">
        <v>6000</v>
      </c>
      <c r="H1859" s="5" t="s">
        <v>1</v>
      </c>
      <c r="I1859" s="6">
        <v>44435</v>
      </c>
    </row>
    <row r="1860" spans="2:9" ht="27.75" customHeight="1" x14ac:dyDescent="0.4">
      <c r="B1860" s="25"/>
      <c r="C1860" s="27"/>
      <c r="D1860" s="7" t="s">
        <v>7</v>
      </c>
      <c r="E1860" s="23" t="s">
        <v>149</v>
      </c>
      <c r="F1860" s="9" t="s">
        <v>6</v>
      </c>
      <c r="G1860" s="10">
        <v>4500</v>
      </c>
      <c r="H1860" s="9" t="s">
        <v>18</v>
      </c>
      <c r="I1860" s="11">
        <f>G1860*G1862</f>
        <v>76500</v>
      </c>
    </row>
    <row r="1861" spans="2:9" ht="27.75" customHeight="1" x14ac:dyDescent="0.4">
      <c r="B1861" s="25"/>
      <c r="C1861" s="27"/>
      <c r="D1861" s="7" t="s">
        <v>8</v>
      </c>
      <c r="E1861" s="23" t="s" ph="1">
        <v>32</v>
      </c>
      <c r="F1861" s="9" t="s">
        <v>3</v>
      </c>
      <c r="G1861" s="10">
        <v>4800</v>
      </c>
      <c r="H1861" s="12" t="s">
        <v>20</v>
      </c>
      <c r="I1861" s="11">
        <f>G1861*G1862</f>
        <v>81600</v>
      </c>
    </row>
    <row r="1862" spans="2:9" ht="27.75" customHeight="1" thickBot="1" x14ac:dyDescent="0.45">
      <c r="B1862" s="13" t="s">
        <v>718</v>
      </c>
      <c r="C1862" s="14" t="s">
        <v>564</v>
      </c>
      <c r="D1862" s="15" t="s">
        <v>25</v>
      </c>
      <c r="E1862" s="14" t="s" ph="1">
        <v>714</v>
      </c>
      <c r="F1862" s="15" t="s">
        <v>2</v>
      </c>
      <c r="G1862" s="14">
        <v>17</v>
      </c>
      <c r="H1862" s="15" t="s">
        <v>22</v>
      </c>
      <c r="I1862" s="16">
        <f>IF(ISERROR((I1861-I1860)/I1861),0,(I1861-I1860)/I1861)</f>
        <v>6.25E-2</v>
      </c>
    </row>
    <row r="1863" spans="2:9" ht="27.75" customHeight="1" thickBot="1" x14ac:dyDescent="0.45"/>
    <row r="1864" spans="2:9" ht="27.75" customHeight="1" x14ac:dyDescent="0.4">
      <c r="B1864" s="24" t="s">
        <v>0</v>
      </c>
      <c r="C1864" s="26" t="s">
        <v>133</v>
      </c>
      <c r="D1864" s="1" t="s">
        <v>4</v>
      </c>
      <c r="E1864" s="2" t="s">
        <v>47</v>
      </c>
      <c r="F1864" s="3" t="s">
        <v>5</v>
      </c>
      <c r="G1864" s="4">
        <v>130</v>
      </c>
      <c r="H1864" s="5" t="s">
        <v>1</v>
      </c>
      <c r="I1864" s="6">
        <v>44438</v>
      </c>
    </row>
    <row r="1865" spans="2:9" ht="27.75" customHeight="1" x14ac:dyDescent="0.4">
      <c r="B1865" s="25"/>
      <c r="C1865" s="27"/>
      <c r="D1865" s="7" t="s">
        <v>7</v>
      </c>
      <c r="E1865" s="8" t="s">
        <v>118</v>
      </c>
      <c r="F1865" s="9" t="s">
        <v>6</v>
      </c>
      <c r="G1865" s="10">
        <v>95</v>
      </c>
      <c r="H1865" s="9" t="s">
        <v>18</v>
      </c>
      <c r="I1865" s="11">
        <f>G1865*G1867</f>
        <v>6555</v>
      </c>
    </row>
    <row r="1866" spans="2:9" ht="27.75" customHeight="1" x14ac:dyDescent="0.4">
      <c r="B1866" s="25"/>
      <c r="C1866" s="27"/>
      <c r="D1866" s="7" t="s">
        <v>8</v>
      </c>
      <c r="E1866" s="8" t="s" ph="1">
        <v>19</v>
      </c>
      <c r="F1866" s="9" t="s">
        <v>3</v>
      </c>
      <c r="G1866" s="10">
        <v>130</v>
      </c>
      <c r="H1866" s="12" t="s">
        <v>20</v>
      </c>
      <c r="I1866" s="11">
        <f>G1866*G1867</f>
        <v>8970</v>
      </c>
    </row>
    <row r="1867" spans="2:9" ht="27.75" customHeight="1" thickBot="1" x14ac:dyDescent="0.45">
      <c r="B1867" s="13" t="s">
        <v>718</v>
      </c>
      <c r="C1867" s="14" t="s">
        <v>565</v>
      </c>
      <c r="D1867" s="15" t="s">
        <v>29</v>
      </c>
      <c r="E1867" s="14" t="s" ph="1">
        <v>699</v>
      </c>
      <c r="F1867" s="15" t="s">
        <v>2</v>
      </c>
      <c r="G1867" s="14">
        <v>69</v>
      </c>
      <c r="H1867" s="15" t="s">
        <v>22</v>
      </c>
      <c r="I1867" s="16">
        <f>IF(ISERROR((I1866-I1865)/I1866),0,(I1866-I1865)/I1866)</f>
        <v>0.26923076923076922</v>
      </c>
    </row>
    <row r="1868" spans="2:9" ht="27.75" customHeight="1" thickBot="1" x14ac:dyDescent="0.45"/>
    <row r="1869" spans="2:9" ht="27.75" customHeight="1" x14ac:dyDescent="0.4">
      <c r="B1869" s="24" t="s">
        <v>0</v>
      </c>
      <c r="C1869" s="26" t="s">
        <v>205</v>
      </c>
      <c r="D1869" s="1" t="s">
        <v>4</v>
      </c>
      <c r="E1869" s="2" t="s">
        <v>35</v>
      </c>
      <c r="F1869" s="3" t="s">
        <v>5</v>
      </c>
      <c r="G1869" s="4">
        <v>1300</v>
      </c>
      <c r="H1869" s="5" t="s">
        <v>1</v>
      </c>
      <c r="I1869" s="6">
        <v>44440</v>
      </c>
    </row>
    <row r="1870" spans="2:9" ht="27.75" customHeight="1" x14ac:dyDescent="0.4">
      <c r="B1870" s="25"/>
      <c r="C1870" s="27"/>
      <c r="D1870" s="7" t="s">
        <v>7</v>
      </c>
      <c r="E1870" s="8" t="s">
        <v>668</v>
      </c>
      <c r="F1870" s="9" t="s">
        <v>6</v>
      </c>
      <c r="G1870" s="10">
        <v>950</v>
      </c>
      <c r="H1870" s="9" t="s">
        <v>18</v>
      </c>
      <c r="I1870" s="11">
        <f>G1870*G1872</f>
        <v>58900</v>
      </c>
    </row>
    <row r="1871" spans="2:9" ht="27.75" customHeight="1" x14ac:dyDescent="0.4">
      <c r="B1871" s="25"/>
      <c r="C1871" s="27"/>
      <c r="D1871" s="7" t="s">
        <v>8</v>
      </c>
      <c r="E1871" s="8" t="s" ph="1">
        <v>32</v>
      </c>
      <c r="F1871" s="9" t="s">
        <v>3</v>
      </c>
      <c r="G1871" s="10">
        <v>1170</v>
      </c>
      <c r="H1871" s="12" t="s">
        <v>20</v>
      </c>
      <c r="I1871" s="11">
        <f>G1871*G1872</f>
        <v>72540</v>
      </c>
    </row>
    <row r="1872" spans="2:9" ht="27.75" customHeight="1" thickBot="1" x14ac:dyDescent="0.45">
      <c r="B1872" s="13" t="s">
        <v>718</v>
      </c>
      <c r="C1872" s="14" t="s">
        <v>429</v>
      </c>
      <c r="D1872" s="15" t="s">
        <v>16</v>
      </c>
      <c r="E1872" s="14" t="s" ph="1">
        <v>714</v>
      </c>
      <c r="F1872" s="15" t="s">
        <v>2</v>
      </c>
      <c r="G1872" s="14">
        <v>62</v>
      </c>
      <c r="H1872" s="15" t="s">
        <v>22</v>
      </c>
      <c r="I1872" s="16">
        <f>IF(ISERROR((I1871-I1870)/I1871),0,(I1871-I1870)/I1871)</f>
        <v>0.18803418803418803</v>
      </c>
    </row>
    <row r="1873" spans="2:9" ht="27.75" customHeight="1" thickBot="1" x14ac:dyDescent="0.45"/>
    <row r="1874" spans="2:9" ht="27.75" customHeight="1" x14ac:dyDescent="0.4">
      <c r="B1874" s="24" t="s">
        <v>0</v>
      </c>
      <c r="C1874" s="26" t="s">
        <v>126</v>
      </c>
      <c r="D1874" s="1" t="s">
        <v>4</v>
      </c>
      <c r="E1874" s="2" t="s">
        <v>75</v>
      </c>
      <c r="F1874" s="3" t="s">
        <v>5</v>
      </c>
      <c r="G1874" s="4">
        <v>120</v>
      </c>
      <c r="H1874" s="5" t="s">
        <v>1</v>
      </c>
      <c r="I1874" s="6">
        <v>44441</v>
      </c>
    </row>
    <row r="1875" spans="2:9" ht="27.75" customHeight="1" x14ac:dyDescent="0.4">
      <c r="B1875" s="25"/>
      <c r="C1875" s="27"/>
      <c r="D1875" s="7" t="s">
        <v>7</v>
      </c>
      <c r="E1875" s="8" t="s">
        <v>52</v>
      </c>
      <c r="F1875" s="9" t="s">
        <v>6</v>
      </c>
      <c r="G1875" s="10">
        <v>90</v>
      </c>
      <c r="H1875" s="9" t="s">
        <v>18</v>
      </c>
      <c r="I1875" s="11">
        <f>G1875*G1877</f>
        <v>8100</v>
      </c>
    </row>
    <row r="1876" spans="2:9" ht="27.75" customHeight="1" x14ac:dyDescent="0.4">
      <c r="B1876" s="25"/>
      <c r="C1876" s="27"/>
      <c r="D1876" s="7" t="s">
        <v>8</v>
      </c>
      <c r="E1876" s="8" t="s" ph="1">
        <v>19</v>
      </c>
      <c r="F1876" s="9" t="s">
        <v>3</v>
      </c>
      <c r="G1876" s="10">
        <v>120</v>
      </c>
      <c r="H1876" s="12" t="s">
        <v>20</v>
      </c>
      <c r="I1876" s="11">
        <f>G1876*G1877</f>
        <v>10800</v>
      </c>
    </row>
    <row r="1877" spans="2:9" ht="27.75" customHeight="1" thickBot="1" x14ac:dyDescent="0.45">
      <c r="B1877" s="13" t="s">
        <v>718</v>
      </c>
      <c r="C1877" s="14" t="s">
        <v>394</v>
      </c>
      <c r="D1877" s="15" t="s">
        <v>16</v>
      </c>
      <c r="E1877" s="14" t="s" ph="1">
        <v>762</v>
      </c>
      <c r="F1877" s="15" t="s">
        <v>2</v>
      </c>
      <c r="G1877" s="14">
        <v>90</v>
      </c>
      <c r="H1877" s="15" t="s">
        <v>22</v>
      </c>
      <c r="I1877" s="16">
        <f>IF(ISERROR((I1876-I1875)/I1876),0,(I1876-I1875)/I1876)</f>
        <v>0.25</v>
      </c>
    </row>
    <row r="1878" spans="2:9" ht="27.75" customHeight="1" thickBot="1" x14ac:dyDescent="0.45"/>
    <row r="1879" spans="2:9" ht="27.75" customHeight="1" x14ac:dyDescent="0.4">
      <c r="B1879" s="24" t="s">
        <v>0</v>
      </c>
      <c r="C1879" s="26" t="s">
        <v>566</v>
      </c>
      <c r="D1879" s="1" t="s">
        <v>4</v>
      </c>
      <c r="E1879" s="2" t="s">
        <v>51</v>
      </c>
      <c r="F1879" s="3" t="s">
        <v>5</v>
      </c>
      <c r="G1879" s="4">
        <v>120</v>
      </c>
      <c r="H1879" s="5" t="s">
        <v>1</v>
      </c>
      <c r="I1879" s="6">
        <v>44441</v>
      </c>
    </row>
    <row r="1880" spans="2:9" ht="27.75" customHeight="1" x14ac:dyDescent="0.4">
      <c r="B1880" s="25"/>
      <c r="C1880" s="27"/>
      <c r="D1880" s="7" t="s">
        <v>7</v>
      </c>
      <c r="E1880" s="8" t="s">
        <v>61</v>
      </c>
      <c r="F1880" s="9" t="s">
        <v>6</v>
      </c>
      <c r="G1880" s="10">
        <v>90</v>
      </c>
      <c r="H1880" s="9" t="s">
        <v>18</v>
      </c>
      <c r="I1880" s="11">
        <f>G1880*G1882</f>
        <v>11070</v>
      </c>
    </row>
    <row r="1881" spans="2:9" ht="27.75" customHeight="1" x14ac:dyDescent="0.4">
      <c r="B1881" s="25"/>
      <c r="C1881" s="27"/>
      <c r="D1881" s="7" t="s">
        <v>8</v>
      </c>
      <c r="E1881" s="8" t="s" ph="1">
        <v>23</v>
      </c>
      <c r="F1881" s="9" t="s">
        <v>3</v>
      </c>
      <c r="G1881" s="10">
        <v>120</v>
      </c>
      <c r="H1881" s="12" t="s">
        <v>20</v>
      </c>
      <c r="I1881" s="11">
        <f>G1881*G1882</f>
        <v>14760</v>
      </c>
    </row>
    <row r="1882" spans="2:9" ht="27.75" customHeight="1" thickBot="1" x14ac:dyDescent="0.45">
      <c r="B1882" s="13" t="s">
        <v>718</v>
      </c>
      <c r="C1882" s="14" t="s">
        <v>405</v>
      </c>
      <c r="D1882" s="15" t="s">
        <v>25</v>
      </c>
      <c r="E1882" s="14" t="s" ph="1">
        <v>758</v>
      </c>
      <c r="F1882" s="15" t="s">
        <v>2</v>
      </c>
      <c r="G1882" s="14">
        <v>123</v>
      </c>
      <c r="H1882" s="15" t="s">
        <v>22</v>
      </c>
      <c r="I1882" s="16">
        <f>IF(ISERROR((I1881-I1880)/I1881),0,(I1881-I1880)/I1881)</f>
        <v>0.25</v>
      </c>
    </row>
    <row r="1883" spans="2:9" ht="27.75" customHeight="1" thickBot="1" x14ac:dyDescent="0.45"/>
    <row r="1884" spans="2:9" ht="27.75" customHeight="1" x14ac:dyDescent="0.4">
      <c r="B1884" s="24" t="s">
        <v>0</v>
      </c>
      <c r="C1884" s="26" t="s">
        <v>211</v>
      </c>
      <c r="D1884" s="1" t="s">
        <v>4</v>
      </c>
      <c r="E1884" s="2" t="s">
        <v>75</v>
      </c>
      <c r="F1884" s="3" t="s">
        <v>5</v>
      </c>
      <c r="G1884" s="4">
        <v>1200</v>
      </c>
      <c r="H1884" s="5" t="s">
        <v>1</v>
      </c>
      <c r="I1884" s="6">
        <v>44442</v>
      </c>
    </row>
    <row r="1885" spans="2:9" ht="27.75" customHeight="1" x14ac:dyDescent="0.4">
      <c r="B1885" s="25"/>
      <c r="C1885" s="27"/>
      <c r="D1885" s="7" t="s">
        <v>7</v>
      </c>
      <c r="E1885" s="8" t="s">
        <v>48</v>
      </c>
      <c r="F1885" s="9" t="s">
        <v>6</v>
      </c>
      <c r="G1885" s="10">
        <v>900</v>
      </c>
      <c r="H1885" s="9" t="s">
        <v>18</v>
      </c>
      <c r="I1885" s="11">
        <f>G1885*G1887</f>
        <v>39600</v>
      </c>
    </row>
    <row r="1886" spans="2:9" ht="27.75" customHeight="1" x14ac:dyDescent="0.4">
      <c r="B1886" s="25"/>
      <c r="C1886" s="27"/>
      <c r="D1886" s="7" t="s">
        <v>8</v>
      </c>
      <c r="E1886" s="8" t="s" ph="1">
        <v>31</v>
      </c>
      <c r="F1886" s="9" t="s">
        <v>3</v>
      </c>
      <c r="G1886" s="10">
        <v>1080</v>
      </c>
      <c r="H1886" s="12" t="s">
        <v>20</v>
      </c>
      <c r="I1886" s="11">
        <f>G1886*G1887</f>
        <v>47520</v>
      </c>
    </row>
    <row r="1887" spans="2:9" ht="27.75" customHeight="1" thickBot="1" x14ac:dyDescent="0.45">
      <c r="B1887" s="13" t="s">
        <v>718</v>
      </c>
      <c r="C1887" s="14" t="s">
        <v>310</v>
      </c>
      <c r="D1887" s="15" t="s">
        <v>16</v>
      </c>
      <c r="E1887" s="14" t="s" ph="1">
        <v>697</v>
      </c>
      <c r="F1887" s="15" t="s">
        <v>2</v>
      </c>
      <c r="G1887" s="14">
        <v>44</v>
      </c>
      <c r="H1887" s="15" t="s">
        <v>22</v>
      </c>
      <c r="I1887" s="16">
        <f>IF(ISERROR((I1886-I1885)/I1886),0,(I1886-I1885)/I1886)</f>
        <v>0.16666666666666666</v>
      </c>
    </row>
    <row r="1888" spans="2:9" ht="27.75" customHeight="1" thickBot="1" x14ac:dyDescent="0.45"/>
    <row r="1889" spans="2:9" ht="27.75" customHeight="1" x14ac:dyDescent="0.4">
      <c r="B1889" s="24" t="s">
        <v>0</v>
      </c>
      <c r="C1889" s="26" t="s">
        <v>57</v>
      </c>
      <c r="D1889" s="1" t="s">
        <v>4</v>
      </c>
      <c r="E1889" s="2" t="s">
        <v>75</v>
      </c>
      <c r="F1889" s="3" t="s">
        <v>5</v>
      </c>
      <c r="G1889" s="4">
        <v>120</v>
      </c>
      <c r="H1889" s="5" t="s">
        <v>1</v>
      </c>
      <c r="I1889" s="6">
        <v>44442</v>
      </c>
    </row>
    <row r="1890" spans="2:9" ht="27.75" customHeight="1" x14ac:dyDescent="0.4">
      <c r="B1890" s="25"/>
      <c r="C1890" s="27"/>
      <c r="D1890" s="7" t="s">
        <v>7</v>
      </c>
      <c r="E1890" s="8" t="s">
        <v>142</v>
      </c>
      <c r="F1890" s="9" t="s">
        <v>6</v>
      </c>
      <c r="G1890" s="10">
        <v>90</v>
      </c>
      <c r="H1890" s="9" t="s">
        <v>18</v>
      </c>
      <c r="I1890" s="11">
        <f>G1890*G1892</f>
        <v>8550</v>
      </c>
    </row>
    <row r="1891" spans="2:9" ht="27.75" customHeight="1" x14ac:dyDescent="0.4">
      <c r="B1891" s="25"/>
      <c r="C1891" s="27"/>
      <c r="D1891" s="7" t="s">
        <v>8</v>
      </c>
      <c r="E1891" s="8" t="s" ph="1">
        <v>23</v>
      </c>
      <c r="F1891" s="9" t="s">
        <v>3</v>
      </c>
      <c r="G1891" s="10">
        <v>120</v>
      </c>
      <c r="H1891" s="12" t="s">
        <v>20</v>
      </c>
      <c r="I1891" s="11">
        <f>G1891*G1892</f>
        <v>11400</v>
      </c>
    </row>
    <row r="1892" spans="2:9" ht="27.75" customHeight="1" thickBot="1" x14ac:dyDescent="0.45">
      <c r="B1892" s="13" t="s">
        <v>718</v>
      </c>
      <c r="C1892" s="14" t="s">
        <v>733</v>
      </c>
      <c r="D1892" s="15" t="s">
        <v>16</v>
      </c>
      <c r="E1892" s="14" t="s" ph="1">
        <v>766</v>
      </c>
      <c r="F1892" s="15" t="s">
        <v>2</v>
      </c>
      <c r="G1892" s="14">
        <v>95</v>
      </c>
      <c r="H1892" s="15" t="s">
        <v>22</v>
      </c>
      <c r="I1892" s="16">
        <f>IF(ISERROR((I1891-I1890)/I1891),0,(I1891-I1890)/I1891)</f>
        <v>0.25</v>
      </c>
    </row>
    <row r="1893" spans="2:9" ht="27.75" customHeight="1" thickBot="1" x14ac:dyDescent="0.45"/>
    <row r="1894" spans="2:9" ht="27.75" customHeight="1" x14ac:dyDescent="0.4">
      <c r="B1894" s="24" t="s">
        <v>0</v>
      </c>
      <c r="C1894" s="26" t="s">
        <v>77</v>
      </c>
      <c r="D1894" s="1" t="s">
        <v>4</v>
      </c>
      <c r="E1894" s="2" t="s">
        <v>43</v>
      </c>
      <c r="F1894" s="3" t="s">
        <v>5</v>
      </c>
      <c r="G1894" s="4">
        <v>1200</v>
      </c>
      <c r="H1894" s="5" t="s">
        <v>1</v>
      </c>
      <c r="I1894" s="6">
        <v>44443</v>
      </c>
    </row>
    <row r="1895" spans="2:9" ht="27.75" customHeight="1" x14ac:dyDescent="0.4">
      <c r="B1895" s="25"/>
      <c r="C1895" s="27"/>
      <c r="D1895" s="7" t="s">
        <v>7</v>
      </c>
      <c r="E1895" s="8" t="s">
        <v>83</v>
      </c>
      <c r="F1895" s="9" t="s">
        <v>6</v>
      </c>
      <c r="G1895" s="10">
        <v>900</v>
      </c>
      <c r="H1895" s="9" t="s">
        <v>18</v>
      </c>
      <c r="I1895" s="11">
        <f>G1895*G1897</f>
        <v>12600</v>
      </c>
    </row>
    <row r="1896" spans="2:9" ht="27.75" customHeight="1" x14ac:dyDescent="0.4">
      <c r="B1896" s="25"/>
      <c r="C1896" s="27"/>
      <c r="D1896" s="7" t="s">
        <v>8</v>
      </c>
      <c r="E1896" s="8" t="s" ph="1">
        <v>32</v>
      </c>
      <c r="F1896" s="9" t="s">
        <v>3</v>
      </c>
      <c r="G1896" s="10">
        <v>1080</v>
      </c>
      <c r="H1896" s="12" t="s">
        <v>20</v>
      </c>
      <c r="I1896" s="11">
        <f>G1896*G1897</f>
        <v>15120</v>
      </c>
    </row>
    <row r="1897" spans="2:9" ht="27.75" customHeight="1" thickBot="1" x14ac:dyDescent="0.45">
      <c r="B1897" s="13" t="s">
        <v>718</v>
      </c>
      <c r="C1897" s="14" t="s">
        <v>538</v>
      </c>
      <c r="D1897" s="15" t="s">
        <v>25</v>
      </c>
      <c r="E1897" s="14" t="s" ph="1">
        <v>754</v>
      </c>
      <c r="F1897" s="15" t="s">
        <v>2</v>
      </c>
      <c r="G1897" s="14">
        <v>14</v>
      </c>
      <c r="H1897" s="15" t="s">
        <v>22</v>
      </c>
      <c r="I1897" s="16">
        <f>IF(ISERROR((I1896-I1895)/I1896),0,(I1896-I1895)/I1896)</f>
        <v>0.16666666666666666</v>
      </c>
    </row>
    <row r="1898" spans="2:9" ht="27.75" customHeight="1" thickBot="1" x14ac:dyDescent="0.45"/>
    <row r="1899" spans="2:9" ht="27.75" customHeight="1" x14ac:dyDescent="0.4">
      <c r="B1899" s="24" t="s">
        <v>0</v>
      </c>
      <c r="C1899" s="26" t="s">
        <v>209</v>
      </c>
      <c r="D1899" s="1" t="s">
        <v>4</v>
      </c>
      <c r="E1899" s="2" t="s">
        <v>51</v>
      </c>
      <c r="F1899" s="3" t="s">
        <v>5</v>
      </c>
      <c r="G1899" s="4">
        <v>1300</v>
      </c>
      <c r="H1899" s="5" t="s">
        <v>1</v>
      </c>
      <c r="I1899" s="6">
        <v>44443</v>
      </c>
    </row>
    <row r="1900" spans="2:9" ht="27.75" customHeight="1" x14ac:dyDescent="0.4">
      <c r="B1900" s="25"/>
      <c r="C1900" s="27"/>
      <c r="D1900" s="7" t="s">
        <v>7</v>
      </c>
      <c r="E1900" s="8" t="s">
        <v>54</v>
      </c>
      <c r="F1900" s="9" t="s">
        <v>6</v>
      </c>
      <c r="G1900" s="10">
        <v>950</v>
      </c>
      <c r="H1900" s="9" t="s">
        <v>18</v>
      </c>
      <c r="I1900" s="11">
        <f>G1900*G1902</f>
        <v>153900</v>
      </c>
    </row>
    <row r="1901" spans="2:9" ht="27.75" customHeight="1" x14ac:dyDescent="0.4">
      <c r="B1901" s="25"/>
      <c r="C1901" s="27"/>
      <c r="D1901" s="7" t="s">
        <v>8</v>
      </c>
      <c r="E1901" s="8" t="s" ph="1">
        <v>31</v>
      </c>
      <c r="F1901" s="9" t="s">
        <v>3</v>
      </c>
      <c r="G1901" s="10">
        <v>1170</v>
      </c>
      <c r="H1901" s="12" t="s">
        <v>20</v>
      </c>
      <c r="I1901" s="11">
        <f>G1901*G1902</f>
        <v>189540</v>
      </c>
    </row>
    <row r="1902" spans="2:9" ht="27.75" customHeight="1" thickBot="1" x14ac:dyDescent="0.45">
      <c r="B1902" s="13" t="s">
        <v>718</v>
      </c>
      <c r="C1902" s="14" t="s">
        <v>567</v>
      </c>
      <c r="D1902" s="15" t="s">
        <v>25</v>
      </c>
      <c r="E1902" s="14" t="s" ph="1">
        <v>697</v>
      </c>
      <c r="F1902" s="15" t="s">
        <v>2</v>
      </c>
      <c r="G1902" s="14">
        <v>162</v>
      </c>
      <c r="H1902" s="15" t="s">
        <v>22</v>
      </c>
      <c r="I1902" s="16">
        <f>IF(ISERROR((I1901-I1900)/I1901),0,(I1901-I1900)/I1901)</f>
        <v>0.18803418803418803</v>
      </c>
    </row>
    <row r="1903" spans="2:9" ht="27.75" customHeight="1" thickBot="1" x14ac:dyDescent="0.45"/>
    <row r="1904" spans="2:9" ht="27.75" customHeight="1" x14ac:dyDescent="0.4">
      <c r="B1904" s="24" t="s">
        <v>0</v>
      </c>
      <c r="C1904" s="26" t="s">
        <v>56</v>
      </c>
      <c r="D1904" s="1" t="s">
        <v>4</v>
      </c>
      <c r="E1904" s="2" t="s">
        <v>35</v>
      </c>
      <c r="F1904" s="3" t="s">
        <v>5</v>
      </c>
      <c r="G1904" s="4">
        <v>1300</v>
      </c>
      <c r="H1904" s="5" t="s">
        <v>1</v>
      </c>
      <c r="I1904" s="6">
        <v>44444</v>
      </c>
    </row>
    <row r="1905" spans="2:9" ht="27.75" customHeight="1" x14ac:dyDescent="0.4">
      <c r="B1905" s="25"/>
      <c r="C1905" s="27"/>
      <c r="D1905" s="7" t="s">
        <v>7</v>
      </c>
      <c r="E1905" s="8" t="s">
        <v>48</v>
      </c>
      <c r="F1905" s="9" t="s">
        <v>6</v>
      </c>
      <c r="G1905" s="10">
        <v>950</v>
      </c>
      <c r="H1905" s="9" t="s">
        <v>18</v>
      </c>
      <c r="I1905" s="11">
        <f>G1905*G1907</f>
        <v>269800</v>
      </c>
    </row>
    <row r="1906" spans="2:9" ht="27.75" customHeight="1" x14ac:dyDescent="0.4">
      <c r="B1906" s="25"/>
      <c r="C1906" s="27"/>
      <c r="D1906" s="7" t="s">
        <v>8</v>
      </c>
      <c r="E1906" s="8" t="s" ph="1">
        <v>27</v>
      </c>
      <c r="F1906" s="9" t="s">
        <v>3</v>
      </c>
      <c r="G1906" s="10">
        <v>1170</v>
      </c>
      <c r="H1906" s="12" t="s">
        <v>20</v>
      </c>
      <c r="I1906" s="11">
        <f>G1906*G1907</f>
        <v>332280</v>
      </c>
    </row>
    <row r="1907" spans="2:9" ht="27.75" customHeight="1" thickBot="1" x14ac:dyDescent="0.45">
      <c r="B1907" s="13" t="s">
        <v>718</v>
      </c>
      <c r="C1907" s="14" t="s">
        <v>568</v>
      </c>
      <c r="D1907" s="15" t="s">
        <v>16</v>
      </c>
      <c r="E1907" s="14" t="s" ph="1">
        <v>30</v>
      </c>
      <c r="F1907" s="15" t="s">
        <v>2</v>
      </c>
      <c r="G1907" s="14">
        <v>284</v>
      </c>
      <c r="H1907" s="15" t="s">
        <v>22</v>
      </c>
      <c r="I1907" s="16">
        <f>IF(ISERROR((I1906-I1905)/I1906),0,(I1906-I1905)/I1906)</f>
        <v>0.18803418803418803</v>
      </c>
    </row>
    <row r="1908" spans="2:9" ht="27.75" customHeight="1" thickBot="1" x14ac:dyDescent="0.45"/>
    <row r="1909" spans="2:9" ht="27.75" customHeight="1" x14ac:dyDescent="0.4">
      <c r="B1909" s="24" t="s">
        <v>0</v>
      </c>
      <c r="C1909" s="26" t="s">
        <v>56</v>
      </c>
      <c r="D1909" s="1" t="s">
        <v>4</v>
      </c>
      <c r="E1909" s="22" t="s">
        <v>35</v>
      </c>
      <c r="F1909" s="3" t="s">
        <v>5</v>
      </c>
      <c r="G1909" s="4">
        <v>1300</v>
      </c>
      <c r="H1909" s="5" t="s">
        <v>1</v>
      </c>
      <c r="I1909" s="6">
        <v>44444</v>
      </c>
    </row>
    <row r="1910" spans="2:9" ht="27.75" customHeight="1" x14ac:dyDescent="0.4">
      <c r="B1910" s="25"/>
      <c r="C1910" s="27"/>
      <c r="D1910" s="7" t="s">
        <v>7</v>
      </c>
      <c r="E1910" s="23" t="s">
        <v>48</v>
      </c>
      <c r="F1910" s="9" t="s">
        <v>6</v>
      </c>
      <c r="G1910" s="10">
        <v>950</v>
      </c>
      <c r="H1910" s="9" t="s">
        <v>18</v>
      </c>
      <c r="I1910" s="11">
        <f>G1910*G1912</f>
        <v>269800</v>
      </c>
    </row>
    <row r="1911" spans="2:9" ht="27.75" customHeight="1" x14ac:dyDescent="0.4">
      <c r="B1911" s="25"/>
      <c r="C1911" s="27"/>
      <c r="D1911" s="7" t="s">
        <v>8</v>
      </c>
      <c r="E1911" s="23" t="s" ph="1">
        <v>27</v>
      </c>
      <c r="F1911" s="9" t="s">
        <v>3</v>
      </c>
      <c r="G1911" s="10">
        <v>1170</v>
      </c>
      <c r="H1911" s="12" t="s">
        <v>20</v>
      </c>
      <c r="I1911" s="11">
        <f>G1911*G1912</f>
        <v>332280</v>
      </c>
    </row>
    <row r="1912" spans="2:9" ht="27.75" customHeight="1" thickBot="1" x14ac:dyDescent="0.45">
      <c r="B1912" s="13" t="s">
        <v>718</v>
      </c>
      <c r="C1912" s="14" t="s">
        <v>568</v>
      </c>
      <c r="D1912" s="15" t="s">
        <v>16</v>
      </c>
      <c r="E1912" s="14" t="s" ph="1">
        <v>30</v>
      </c>
      <c r="F1912" s="15" t="s">
        <v>2</v>
      </c>
      <c r="G1912" s="14">
        <v>284</v>
      </c>
      <c r="H1912" s="15" t="s">
        <v>22</v>
      </c>
      <c r="I1912" s="16">
        <f>IF(ISERROR((I1911-I1910)/I1911),0,(I1911-I1910)/I1911)</f>
        <v>0.18803418803418803</v>
      </c>
    </row>
    <row r="1913" spans="2:9" ht="27.75" customHeight="1" thickBot="1" x14ac:dyDescent="0.45"/>
    <row r="1914" spans="2:9" ht="27.75" customHeight="1" x14ac:dyDescent="0.4">
      <c r="B1914" s="24" t="s">
        <v>0</v>
      </c>
      <c r="C1914" s="26" t="s">
        <v>212</v>
      </c>
      <c r="D1914" s="1" t="s">
        <v>4</v>
      </c>
      <c r="E1914" s="2" t="s">
        <v>51</v>
      </c>
      <c r="F1914" s="3" t="s">
        <v>5</v>
      </c>
      <c r="G1914" s="4">
        <v>6500</v>
      </c>
      <c r="H1914" s="5" t="s">
        <v>1</v>
      </c>
      <c r="I1914" s="6">
        <v>44448</v>
      </c>
    </row>
    <row r="1915" spans="2:9" ht="27.75" customHeight="1" x14ac:dyDescent="0.4">
      <c r="B1915" s="25"/>
      <c r="C1915" s="27"/>
      <c r="D1915" s="7" t="s">
        <v>7</v>
      </c>
      <c r="E1915" s="8" t="s">
        <v>90</v>
      </c>
      <c r="F1915" s="9" t="s">
        <v>6</v>
      </c>
      <c r="G1915" s="10">
        <v>4750</v>
      </c>
      <c r="H1915" s="9" t="s">
        <v>18</v>
      </c>
      <c r="I1915" s="11">
        <f>G1915*G1917</f>
        <v>779000</v>
      </c>
    </row>
    <row r="1916" spans="2:9" ht="27.75" customHeight="1" x14ac:dyDescent="0.4">
      <c r="B1916" s="25"/>
      <c r="C1916" s="27"/>
      <c r="D1916" s="7" t="s">
        <v>8</v>
      </c>
      <c r="E1916" s="8" t="s" ph="1">
        <v>23</v>
      </c>
      <c r="F1916" s="9" t="s">
        <v>3</v>
      </c>
      <c r="G1916" s="10">
        <v>5200</v>
      </c>
      <c r="H1916" s="12" t="s">
        <v>20</v>
      </c>
      <c r="I1916" s="11">
        <f>G1916*G1917</f>
        <v>852800</v>
      </c>
    </row>
    <row r="1917" spans="2:9" ht="27.75" customHeight="1" thickBot="1" x14ac:dyDescent="0.45">
      <c r="B1917" s="13" t="s">
        <v>718</v>
      </c>
      <c r="C1917" s="14" t="s">
        <v>462</v>
      </c>
      <c r="D1917" s="15" t="s">
        <v>25</v>
      </c>
      <c r="E1917" s="14" t="s" ph="1">
        <v>698</v>
      </c>
      <c r="F1917" s="15" t="s">
        <v>2</v>
      </c>
      <c r="G1917" s="14">
        <v>164</v>
      </c>
      <c r="H1917" s="15" t="s">
        <v>22</v>
      </c>
      <c r="I1917" s="16">
        <f>IF(ISERROR((I1916-I1915)/I1916),0,(I1916-I1915)/I1916)</f>
        <v>8.6538461538461536E-2</v>
      </c>
    </row>
    <row r="1918" spans="2:9" ht="27.75" customHeight="1" thickBot="1" x14ac:dyDescent="0.45"/>
    <row r="1919" spans="2:9" ht="27.75" customHeight="1" x14ac:dyDescent="0.4">
      <c r="B1919" s="24" t="s">
        <v>0</v>
      </c>
      <c r="C1919" s="26" t="s">
        <v>172</v>
      </c>
      <c r="D1919" s="1" t="s">
        <v>4</v>
      </c>
      <c r="E1919" s="2" t="s">
        <v>75</v>
      </c>
      <c r="F1919" s="3" t="s">
        <v>5</v>
      </c>
      <c r="G1919" s="4">
        <v>120</v>
      </c>
      <c r="H1919" s="5" t="s">
        <v>1</v>
      </c>
      <c r="I1919" s="6">
        <v>44448</v>
      </c>
    </row>
    <row r="1920" spans="2:9" ht="27.75" customHeight="1" x14ac:dyDescent="0.4">
      <c r="B1920" s="25"/>
      <c r="C1920" s="27"/>
      <c r="D1920" s="7" t="s">
        <v>7</v>
      </c>
      <c r="E1920" s="8" t="s">
        <v>142</v>
      </c>
      <c r="F1920" s="9" t="s">
        <v>6</v>
      </c>
      <c r="G1920" s="10">
        <v>90</v>
      </c>
      <c r="H1920" s="9" t="s">
        <v>18</v>
      </c>
      <c r="I1920" s="11">
        <f>G1920*G1922</f>
        <v>27810</v>
      </c>
    </row>
    <row r="1921" spans="2:9" ht="27.75" customHeight="1" x14ac:dyDescent="0.4">
      <c r="B1921" s="25"/>
      <c r="C1921" s="27"/>
      <c r="D1921" s="7" t="s">
        <v>8</v>
      </c>
      <c r="E1921" s="8" t="s" ph="1">
        <v>23</v>
      </c>
      <c r="F1921" s="9" t="s">
        <v>3</v>
      </c>
      <c r="G1921" s="10">
        <v>120</v>
      </c>
      <c r="H1921" s="12" t="s">
        <v>20</v>
      </c>
      <c r="I1921" s="11">
        <f>G1921*G1922</f>
        <v>37080</v>
      </c>
    </row>
    <row r="1922" spans="2:9" ht="27.75" customHeight="1" thickBot="1" x14ac:dyDescent="0.45">
      <c r="B1922" s="13" t="s">
        <v>718</v>
      </c>
      <c r="C1922" s="14" t="s">
        <v>569</v>
      </c>
      <c r="D1922" s="15" t="s">
        <v>16</v>
      </c>
      <c r="E1922" s="14" t="s" ph="1">
        <v>692</v>
      </c>
      <c r="F1922" s="15" t="s">
        <v>2</v>
      </c>
      <c r="G1922" s="14">
        <v>309</v>
      </c>
      <c r="H1922" s="15" t="s">
        <v>22</v>
      </c>
      <c r="I1922" s="16">
        <f>IF(ISERROR((I1921-I1920)/I1921),0,(I1921-I1920)/I1921)</f>
        <v>0.25</v>
      </c>
    </row>
    <row r="1923" spans="2:9" ht="27.75" customHeight="1" thickBot="1" x14ac:dyDescent="0.45"/>
    <row r="1924" spans="2:9" ht="27.75" customHeight="1" x14ac:dyDescent="0.4">
      <c r="B1924" s="24" t="s">
        <v>0</v>
      </c>
      <c r="C1924" s="26" t="s">
        <v>213</v>
      </c>
      <c r="D1924" s="1" t="s">
        <v>4</v>
      </c>
      <c r="E1924" s="2" t="s">
        <v>51</v>
      </c>
      <c r="F1924" s="3" t="s">
        <v>5</v>
      </c>
      <c r="G1924" s="4">
        <v>1300</v>
      </c>
      <c r="H1924" s="5" t="s">
        <v>1</v>
      </c>
      <c r="I1924" s="6">
        <v>44448</v>
      </c>
    </row>
    <row r="1925" spans="2:9" ht="27.75" customHeight="1" x14ac:dyDescent="0.4">
      <c r="B1925" s="25"/>
      <c r="C1925" s="27"/>
      <c r="D1925" s="7" t="s">
        <v>7</v>
      </c>
      <c r="E1925" s="8" t="s">
        <v>54</v>
      </c>
      <c r="F1925" s="9" t="s">
        <v>6</v>
      </c>
      <c r="G1925" s="10">
        <v>950</v>
      </c>
      <c r="H1925" s="9" t="s">
        <v>18</v>
      </c>
      <c r="I1925" s="11">
        <f>G1925*G1927</f>
        <v>141550</v>
      </c>
    </row>
    <row r="1926" spans="2:9" ht="27.75" customHeight="1" x14ac:dyDescent="0.4">
      <c r="B1926" s="25"/>
      <c r="C1926" s="27"/>
      <c r="D1926" s="7" t="s">
        <v>8</v>
      </c>
      <c r="E1926" s="8" t="s" ph="1">
        <v>19</v>
      </c>
      <c r="F1926" s="9" t="s">
        <v>3</v>
      </c>
      <c r="G1926" s="10">
        <v>1170</v>
      </c>
      <c r="H1926" s="12" t="s">
        <v>20</v>
      </c>
      <c r="I1926" s="11">
        <f>G1926*G1927</f>
        <v>174330</v>
      </c>
    </row>
    <row r="1927" spans="2:9" ht="27.75" customHeight="1" thickBot="1" x14ac:dyDescent="0.45">
      <c r="B1927" s="13" t="s">
        <v>718</v>
      </c>
      <c r="C1927" s="14" t="s">
        <v>248</v>
      </c>
      <c r="D1927" s="15" t="s">
        <v>25</v>
      </c>
      <c r="E1927" s="14" t="s" ph="1">
        <v>762</v>
      </c>
      <c r="F1927" s="15" t="s">
        <v>2</v>
      </c>
      <c r="G1927" s="14">
        <v>149</v>
      </c>
      <c r="H1927" s="15" t="s">
        <v>22</v>
      </c>
      <c r="I1927" s="16">
        <f>IF(ISERROR((I1926-I1925)/I1926),0,(I1926-I1925)/I1926)</f>
        <v>0.18803418803418803</v>
      </c>
    </row>
    <row r="1928" spans="2:9" ht="27.75" customHeight="1" thickBot="1" x14ac:dyDescent="0.45"/>
    <row r="1929" spans="2:9" ht="27.75" customHeight="1" x14ac:dyDescent="0.4">
      <c r="B1929" s="24" t="s">
        <v>0</v>
      </c>
      <c r="C1929" s="26" t="s">
        <v>213</v>
      </c>
      <c r="D1929" s="1" t="s">
        <v>4</v>
      </c>
      <c r="E1929" s="22" t="s">
        <v>51</v>
      </c>
      <c r="F1929" s="3" t="s">
        <v>5</v>
      </c>
      <c r="G1929" s="4">
        <v>1300</v>
      </c>
      <c r="H1929" s="5" t="s">
        <v>1</v>
      </c>
      <c r="I1929" s="6">
        <v>44448</v>
      </c>
    </row>
    <row r="1930" spans="2:9" ht="27.75" customHeight="1" x14ac:dyDescent="0.4">
      <c r="B1930" s="25"/>
      <c r="C1930" s="27"/>
      <c r="D1930" s="7" t="s">
        <v>7</v>
      </c>
      <c r="E1930" s="23" t="s">
        <v>54</v>
      </c>
      <c r="F1930" s="9" t="s">
        <v>6</v>
      </c>
      <c r="G1930" s="10">
        <v>950</v>
      </c>
      <c r="H1930" s="9" t="s">
        <v>18</v>
      </c>
      <c r="I1930" s="11">
        <f>G1930*G1932</f>
        <v>141550</v>
      </c>
    </row>
    <row r="1931" spans="2:9" ht="27.75" customHeight="1" x14ac:dyDescent="0.4">
      <c r="B1931" s="25"/>
      <c r="C1931" s="27"/>
      <c r="D1931" s="7" t="s">
        <v>8</v>
      </c>
      <c r="E1931" s="23" t="s" ph="1">
        <v>19</v>
      </c>
      <c r="F1931" s="9" t="s">
        <v>3</v>
      </c>
      <c r="G1931" s="10">
        <v>1170</v>
      </c>
      <c r="H1931" s="12" t="s">
        <v>20</v>
      </c>
      <c r="I1931" s="11">
        <f>G1931*G1932</f>
        <v>174330</v>
      </c>
    </row>
    <row r="1932" spans="2:9" ht="27.75" customHeight="1" thickBot="1" x14ac:dyDescent="0.45">
      <c r="B1932" s="13" t="s">
        <v>718</v>
      </c>
      <c r="C1932" s="14" t="s">
        <v>248</v>
      </c>
      <c r="D1932" s="15" t="s">
        <v>25</v>
      </c>
      <c r="E1932" s="14" t="s" ph="1">
        <v>762</v>
      </c>
      <c r="F1932" s="15" t="s">
        <v>2</v>
      </c>
      <c r="G1932" s="14">
        <v>149</v>
      </c>
      <c r="H1932" s="15" t="s">
        <v>22</v>
      </c>
      <c r="I1932" s="16">
        <f>IF(ISERROR((I1931-I1930)/I1931),0,(I1931-I1930)/I1931)</f>
        <v>0.18803418803418803</v>
      </c>
    </row>
    <row r="1933" spans="2:9" ht="27.75" customHeight="1" thickBot="1" x14ac:dyDescent="0.45"/>
    <row r="1934" spans="2:9" ht="27.75" customHeight="1" x14ac:dyDescent="0.4">
      <c r="B1934" s="24" t="s">
        <v>0</v>
      </c>
      <c r="C1934" s="26" t="s">
        <v>79</v>
      </c>
      <c r="D1934" s="1" t="s">
        <v>4</v>
      </c>
      <c r="E1934" s="2" t="s">
        <v>51</v>
      </c>
      <c r="F1934" s="3" t="s">
        <v>5</v>
      </c>
      <c r="G1934" s="4">
        <v>1200</v>
      </c>
      <c r="H1934" s="5" t="s">
        <v>1</v>
      </c>
      <c r="I1934" s="6">
        <v>44448</v>
      </c>
    </row>
    <row r="1935" spans="2:9" ht="27.75" customHeight="1" x14ac:dyDescent="0.4">
      <c r="B1935" s="25"/>
      <c r="C1935" s="27"/>
      <c r="D1935" s="7" t="s">
        <v>7</v>
      </c>
      <c r="E1935" s="8" t="s">
        <v>36</v>
      </c>
      <c r="F1935" s="9" t="s">
        <v>6</v>
      </c>
      <c r="G1935" s="10">
        <v>900</v>
      </c>
      <c r="H1935" s="9" t="s">
        <v>18</v>
      </c>
      <c r="I1935" s="11">
        <f>G1935*G1937</f>
        <v>179100</v>
      </c>
    </row>
    <row r="1936" spans="2:9" ht="27.75" customHeight="1" x14ac:dyDescent="0.4">
      <c r="B1936" s="25"/>
      <c r="C1936" s="27"/>
      <c r="D1936" s="7" t="s">
        <v>8</v>
      </c>
      <c r="E1936" s="8" t="s" ph="1">
        <v>32</v>
      </c>
      <c r="F1936" s="9" t="s">
        <v>3</v>
      </c>
      <c r="G1936" s="10">
        <v>1080</v>
      </c>
      <c r="H1936" s="12" t="s">
        <v>20</v>
      </c>
      <c r="I1936" s="11">
        <f>G1936*G1937</f>
        <v>214920</v>
      </c>
    </row>
    <row r="1937" spans="2:9" ht="27.75" customHeight="1" thickBot="1" x14ac:dyDescent="0.45">
      <c r="B1937" s="13" t="s">
        <v>718</v>
      </c>
      <c r="C1937" s="14" t="s">
        <v>570</v>
      </c>
      <c r="D1937" s="15" t="s">
        <v>25</v>
      </c>
      <c r="E1937" s="14" t="s" ph="1">
        <v>714</v>
      </c>
      <c r="F1937" s="15" t="s">
        <v>2</v>
      </c>
      <c r="G1937" s="14">
        <v>199</v>
      </c>
      <c r="H1937" s="15" t="s">
        <v>22</v>
      </c>
      <c r="I1937" s="16">
        <f>IF(ISERROR((I1936-I1935)/I1936),0,(I1936-I1935)/I1936)</f>
        <v>0.16666666666666666</v>
      </c>
    </row>
    <row r="1938" spans="2:9" ht="27.75" customHeight="1" thickBot="1" x14ac:dyDescent="0.45"/>
    <row r="1939" spans="2:9" ht="27.75" customHeight="1" x14ac:dyDescent="0.4">
      <c r="B1939" s="24" t="s">
        <v>0</v>
      </c>
      <c r="C1939" s="26" t="s">
        <v>141</v>
      </c>
      <c r="D1939" s="1" t="s">
        <v>4</v>
      </c>
      <c r="E1939" s="2" t="s">
        <v>75</v>
      </c>
      <c r="F1939" s="3" t="s">
        <v>5</v>
      </c>
      <c r="G1939" s="4">
        <v>120</v>
      </c>
      <c r="H1939" s="5" t="s">
        <v>1</v>
      </c>
      <c r="I1939" s="6">
        <v>44448</v>
      </c>
    </row>
    <row r="1940" spans="2:9" ht="27.75" customHeight="1" x14ac:dyDescent="0.4">
      <c r="B1940" s="25"/>
      <c r="C1940" s="27"/>
      <c r="D1940" s="7" t="s">
        <v>7</v>
      </c>
      <c r="E1940" s="8" t="s">
        <v>48</v>
      </c>
      <c r="F1940" s="9" t="s">
        <v>6</v>
      </c>
      <c r="G1940" s="10">
        <v>90</v>
      </c>
      <c r="H1940" s="9" t="s">
        <v>18</v>
      </c>
      <c r="I1940" s="11">
        <f>G1940*G1942</f>
        <v>5040</v>
      </c>
    </row>
    <row r="1941" spans="2:9" ht="27.75" customHeight="1" x14ac:dyDescent="0.4">
      <c r="B1941" s="25"/>
      <c r="C1941" s="27"/>
      <c r="D1941" s="7" t="s">
        <v>8</v>
      </c>
      <c r="E1941" s="8" t="s" ph="1">
        <v>27</v>
      </c>
      <c r="F1941" s="9" t="s">
        <v>3</v>
      </c>
      <c r="G1941" s="10">
        <v>120</v>
      </c>
      <c r="H1941" s="12" t="s">
        <v>20</v>
      </c>
      <c r="I1941" s="11">
        <f>G1941*G1942</f>
        <v>6720</v>
      </c>
    </row>
    <row r="1942" spans="2:9" ht="27.75" customHeight="1" thickBot="1" x14ac:dyDescent="0.45">
      <c r="B1942" s="13" t="s">
        <v>718</v>
      </c>
      <c r="C1942" s="14" t="s">
        <v>571</v>
      </c>
      <c r="D1942" s="15" t="s">
        <v>16</v>
      </c>
      <c r="E1942" s="14" t="s" ph="1">
        <v>755</v>
      </c>
      <c r="F1942" s="15" t="s">
        <v>2</v>
      </c>
      <c r="G1942" s="14">
        <v>56</v>
      </c>
      <c r="H1942" s="15" t="s">
        <v>22</v>
      </c>
      <c r="I1942" s="16">
        <f>IF(ISERROR((I1941-I1940)/I1941),0,(I1941-I1940)/I1941)</f>
        <v>0.25</v>
      </c>
    </row>
    <row r="1943" spans="2:9" ht="27.75" customHeight="1" thickBot="1" x14ac:dyDescent="0.45"/>
    <row r="1944" spans="2:9" ht="27.75" customHeight="1" x14ac:dyDescent="0.4">
      <c r="B1944" s="24" t="s">
        <v>0</v>
      </c>
      <c r="C1944" s="26" t="s">
        <v>212</v>
      </c>
      <c r="D1944" s="1" t="s">
        <v>4</v>
      </c>
      <c r="E1944" s="2" t="s">
        <v>51</v>
      </c>
      <c r="F1944" s="3" t="s">
        <v>5</v>
      </c>
      <c r="G1944" s="4">
        <v>6500</v>
      </c>
      <c r="H1944" s="5" t="s">
        <v>1</v>
      </c>
      <c r="I1944" s="6">
        <v>44449</v>
      </c>
    </row>
    <row r="1945" spans="2:9" ht="27.75" customHeight="1" x14ac:dyDescent="0.4">
      <c r="B1945" s="25"/>
      <c r="C1945" s="27"/>
      <c r="D1945" s="7" t="s">
        <v>7</v>
      </c>
      <c r="E1945" s="8" t="s">
        <v>48</v>
      </c>
      <c r="F1945" s="9" t="s">
        <v>6</v>
      </c>
      <c r="G1945" s="10">
        <v>4750</v>
      </c>
      <c r="H1945" s="9" t="s">
        <v>18</v>
      </c>
      <c r="I1945" s="11">
        <f>G1945*G1947</f>
        <v>589000</v>
      </c>
    </row>
    <row r="1946" spans="2:9" ht="27.75" customHeight="1" x14ac:dyDescent="0.4">
      <c r="B1946" s="25"/>
      <c r="C1946" s="27"/>
      <c r="D1946" s="7" t="s">
        <v>8</v>
      </c>
      <c r="E1946" s="8" t="s" ph="1">
        <v>27</v>
      </c>
      <c r="F1946" s="9" t="s">
        <v>3</v>
      </c>
      <c r="G1946" s="10">
        <v>5200</v>
      </c>
      <c r="H1946" s="12" t="s">
        <v>20</v>
      </c>
      <c r="I1946" s="11">
        <f>G1946*G1947</f>
        <v>644800</v>
      </c>
    </row>
    <row r="1947" spans="2:9" ht="27.75" customHeight="1" thickBot="1" x14ac:dyDescent="0.45">
      <c r="B1947" s="13" t="s">
        <v>718</v>
      </c>
      <c r="C1947" s="14" t="s">
        <v>572</v>
      </c>
      <c r="D1947" s="15" t="s">
        <v>25</v>
      </c>
      <c r="E1947" s="14" t="s" ph="1">
        <v>779</v>
      </c>
      <c r="F1947" s="15" t="s">
        <v>2</v>
      </c>
      <c r="G1947" s="14">
        <v>124</v>
      </c>
      <c r="H1947" s="15" t="s">
        <v>22</v>
      </c>
      <c r="I1947" s="16">
        <f>IF(ISERROR((I1946-I1945)/I1946),0,(I1946-I1945)/I1946)</f>
        <v>8.6538461538461536E-2</v>
      </c>
    </row>
    <row r="1948" spans="2:9" ht="27.75" customHeight="1" thickBot="1" x14ac:dyDescent="0.45"/>
    <row r="1949" spans="2:9" ht="27.75" customHeight="1" x14ac:dyDescent="0.4">
      <c r="B1949" s="24" t="s">
        <v>0</v>
      </c>
      <c r="C1949" s="26" t="s">
        <v>214</v>
      </c>
      <c r="D1949" s="1" t="s">
        <v>4</v>
      </c>
      <c r="E1949" s="2" t="s">
        <v>35</v>
      </c>
      <c r="F1949" s="3" t="s">
        <v>5</v>
      </c>
      <c r="G1949" s="4">
        <v>130</v>
      </c>
      <c r="H1949" s="5" t="s">
        <v>1</v>
      </c>
      <c r="I1949" s="6">
        <v>44449</v>
      </c>
    </row>
    <row r="1950" spans="2:9" ht="27.75" customHeight="1" x14ac:dyDescent="0.4">
      <c r="B1950" s="25"/>
      <c r="C1950" s="27"/>
      <c r="D1950" s="7" t="s">
        <v>7</v>
      </c>
      <c r="E1950" s="8" t="s">
        <v>149</v>
      </c>
      <c r="F1950" s="9" t="s">
        <v>6</v>
      </c>
      <c r="G1950" s="10">
        <v>95</v>
      </c>
      <c r="H1950" s="9" t="s">
        <v>18</v>
      </c>
      <c r="I1950" s="11">
        <f>G1950*G1952</f>
        <v>56715</v>
      </c>
    </row>
    <row r="1951" spans="2:9" ht="27.75" customHeight="1" x14ac:dyDescent="0.4">
      <c r="B1951" s="25"/>
      <c r="C1951" s="27"/>
      <c r="D1951" s="7" t="s">
        <v>8</v>
      </c>
      <c r="E1951" s="8" t="s" ph="1">
        <v>19</v>
      </c>
      <c r="F1951" s="9" t="s">
        <v>3</v>
      </c>
      <c r="G1951" s="10">
        <v>130</v>
      </c>
      <c r="H1951" s="12" t="s">
        <v>20</v>
      </c>
      <c r="I1951" s="11">
        <f>G1951*G1952</f>
        <v>77610</v>
      </c>
    </row>
    <row r="1952" spans="2:9" ht="27.75" customHeight="1" thickBot="1" x14ac:dyDescent="0.45">
      <c r="B1952" s="13" t="s">
        <v>718</v>
      </c>
      <c r="C1952" s="14" t="s">
        <v>573</v>
      </c>
      <c r="D1952" s="15" t="s">
        <v>16</v>
      </c>
      <c r="E1952" s="14" t="s" ph="1">
        <v>746</v>
      </c>
      <c r="F1952" s="15" t="s">
        <v>2</v>
      </c>
      <c r="G1952" s="14">
        <v>597</v>
      </c>
      <c r="H1952" s="15" t="s">
        <v>22</v>
      </c>
      <c r="I1952" s="16">
        <f>IF(ISERROR((I1951-I1950)/I1951),0,(I1951-I1950)/I1951)</f>
        <v>0.26923076923076922</v>
      </c>
    </row>
    <row r="1953" spans="2:9" ht="27.75" customHeight="1" thickBot="1" x14ac:dyDescent="0.45"/>
    <row r="1954" spans="2:9" ht="27.75" customHeight="1" x14ac:dyDescent="0.4">
      <c r="B1954" s="24" t="s">
        <v>0</v>
      </c>
      <c r="C1954" s="26" t="s">
        <v>120</v>
      </c>
      <c r="D1954" s="1" t="s">
        <v>4</v>
      </c>
      <c r="E1954" s="2" t="s">
        <v>674</v>
      </c>
      <c r="F1954" s="3" t="s">
        <v>5</v>
      </c>
      <c r="G1954" s="4">
        <v>120</v>
      </c>
      <c r="H1954" s="5" t="s">
        <v>1</v>
      </c>
      <c r="I1954" s="6">
        <v>44449</v>
      </c>
    </row>
    <row r="1955" spans="2:9" ht="27.75" customHeight="1" x14ac:dyDescent="0.4">
      <c r="B1955" s="25"/>
      <c r="C1955" s="27"/>
      <c r="D1955" s="7" t="s">
        <v>7</v>
      </c>
      <c r="E1955" s="8" t="s">
        <v>673</v>
      </c>
      <c r="F1955" s="9" t="s">
        <v>6</v>
      </c>
      <c r="G1955" s="10">
        <v>90</v>
      </c>
      <c r="H1955" s="9" t="s">
        <v>18</v>
      </c>
      <c r="I1955" s="11">
        <f>G1955*G1957</f>
        <v>9450</v>
      </c>
    </row>
    <row r="1956" spans="2:9" ht="27.75" customHeight="1" x14ac:dyDescent="0.4">
      <c r="B1956" s="25"/>
      <c r="C1956" s="27"/>
      <c r="D1956" s="7" t="s">
        <v>8</v>
      </c>
      <c r="E1956" s="8" t="s" ph="1">
        <v>31</v>
      </c>
      <c r="F1956" s="9" t="s">
        <v>3</v>
      </c>
      <c r="G1956" s="10">
        <v>120</v>
      </c>
      <c r="H1956" s="12" t="s">
        <v>20</v>
      </c>
      <c r="I1956" s="11">
        <f>G1956*G1957</f>
        <v>12600</v>
      </c>
    </row>
    <row r="1957" spans="2:9" ht="27.75" customHeight="1" thickBot="1" x14ac:dyDescent="0.45">
      <c r="B1957" s="13" t="s">
        <v>718</v>
      </c>
      <c r="C1957" s="14" t="s">
        <v>520</v>
      </c>
      <c r="D1957" s="15" t="s">
        <v>16</v>
      </c>
      <c r="E1957" s="14" t="s" ph="1">
        <v>756</v>
      </c>
      <c r="F1957" s="15" t="s">
        <v>2</v>
      </c>
      <c r="G1957" s="14">
        <v>105</v>
      </c>
      <c r="H1957" s="15" t="s">
        <v>22</v>
      </c>
      <c r="I1957" s="16">
        <f>IF(ISERROR((I1956-I1955)/I1956),0,(I1956-I1955)/I1956)</f>
        <v>0.25</v>
      </c>
    </row>
    <row r="1958" spans="2:9" ht="27.75" customHeight="1" thickBot="1" x14ac:dyDescent="0.45"/>
    <row r="1959" spans="2:9" ht="27.75" customHeight="1" x14ac:dyDescent="0.4">
      <c r="B1959" s="24" t="s">
        <v>0</v>
      </c>
      <c r="C1959" s="26" t="s">
        <v>132</v>
      </c>
      <c r="D1959" s="1" t="s">
        <v>4</v>
      </c>
      <c r="E1959" s="2" t="s">
        <v>43</v>
      </c>
      <c r="F1959" s="3" t="s">
        <v>5</v>
      </c>
      <c r="G1959" s="4">
        <v>1200</v>
      </c>
      <c r="H1959" s="5" t="s">
        <v>1</v>
      </c>
      <c r="I1959" s="6">
        <v>44449</v>
      </c>
    </row>
    <row r="1960" spans="2:9" ht="27.75" customHeight="1" x14ac:dyDescent="0.4">
      <c r="B1960" s="25"/>
      <c r="C1960" s="27"/>
      <c r="D1960" s="7" t="s">
        <v>7</v>
      </c>
      <c r="E1960" s="8" t="s">
        <v>83</v>
      </c>
      <c r="F1960" s="9" t="s">
        <v>6</v>
      </c>
      <c r="G1960" s="10">
        <v>900</v>
      </c>
      <c r="H1960" s="9" t="s">
        <v>18</v>
      </c>
      <c r="I1960" s="11">
        <f>G1960*G1962</f>
        <v>54900</v>
      </c>
    </row>
    <row r="1961" spans="2:9" ht="27.75" customHeight="1" x14ac:dyDescent="0.4">
      <c r="B1961" s="25"/>
      <c r="C1961" s="27"/>
      <c r="D1961" s="7" t="s">
        <v>8</v>
      </c>
      <c r="E1961" s="8" t="s" ph="1">
        <v>32</v>
      </c>
      <c r="F1961" s="9" t="s">
        <v>3</v>
      </c>
      <c r="G1961" s="10">
        <v>1080</v>
      </c>
      <c r="H1961" s="12" t="s">
        <v>20</v>
      </c>
      <c r="I1961" s="11">
        <f>G1961*G1962</f>
        <v>65880</v>
      </c>
    </row>
    <row r="1962" spans="2:9" ht="27.75" customHeight="1" thickBot="1" x14ac:dyDescent="0.45">
      <c r="B1962" s="13" t="s">
        <v>718</v>
      </c>
      <c r="C1962" s="14" t="s">
        <v>574</v>
      </c>
      <c r="D1962" s="15" t="s">
        <v>29</v>
      </c>
      <c r="E1962" s="14" t="s" ph="1">
        <v>754</v>
      </c>
      <c r="F1962" s="15" t="s">
        <v>2</v>
      </c>
      <c r="G1962" s="14">
        <v>61</v>
      </c>
      <c r="H1962" s="15" t="s">
        <v>22</v>
      </c>
      <c r="I1962" s="16">
        <f>IF(ISERROR((I1961-I1960)/I1961),0,(I1961-I1960)/I1961)</f>
        <v>0.16666666666666666</v>
      </c>
    </row>
    <row r="1963" spans="2:9" ht="27.75" customHeight="1" thickBot="1" x14ac:dyDescent="0.45"/>
    <row r="1964" spans="2:9" ht="27.75" customHeight="1" x14ac:dyDescent="0.4">
      <c r="B1964" s="24" t="s">
        <v>0</v>
      </c>
      <c r="C1964" s="26" t="s">
        <v>96</v>
      </c>
      <c r="D1964" s="1" t="s">
        <v>4</v>
      </c>
      <c r="E1964" s="2" t="s">
        <v>43</v>
      </c>
      <c r="F1964" s="3" t="s">
        <v>5</v>
      </c>
      <c r="G1964" s="4">
        <v>1200</v>
      </c>
      <c r="H1964" s="5" t="s">
        <v>1</v>
      </c>
      <c r="I1964" s="6">
        <v>44450</v>
      </c>
    </row>
    <row r="1965" spans="2:9" ht="27.75" customHeight="1" x14ac:dyDescent="0.4">
      <c r="B1965" s="25"/>
      <c r="C1965" s="27"/>
      <c r="D1965" s="7" t="s">
        <v>7</v>
      </c>
      <c r="E1965" s="8" t="s">
        <v>54</v>
      </c>
      <c r="F1965" s="9" t="s">
        <v>6</v>
      </c>
      <c r="G1965" s="10">
        <v>900</v>
      </c>
      <c r="H1965" s="9" t="s">
        <v>18</v>
      </c>
      <c r="I1965" s="11">
        <f>G1965*G1967</f>
        <v>40500</v>
      </c>
    </row>
    <row r="1966" spans="2:9" ht="27.75" customHeight="1" x14ac:dyDescent="0.4">
      <c r="B1966" s="25"/>
      <c r="C1966" s="27"/>
      <c r="D1966" s="7" t="s">
        <v>8</v>
      </c>
      <c r="E1966" s="8" t="s" ph="1">
        <v>19</v>
      </c>
      <c r="F1966" s="9" t="s">
        <v>3</v>
      </c>
      <c r="G1966" s="10">
        <v>1080</v>
      </c>
      <c r="H1966" s="12" t="s">
        <v>20</v>
      </c>
      <c r="I1966" s="11">
        <f>G1966*G1967</f>
        <v>48600</v>
      </c>
    </row>
    <row r="1967" spans="2:9" ht="27.75" customHeight="1" thickBot="1" x14ac:dyDescent="0.45">
      <c r="B1967" s="13" t="s">
        <v>718</v>
      </c>
      <c r="C1967" s="14" t="s">
        <v>575</v>
      </c>
      <c r="D1967" s="15" t="s">
        <v>25</v>
      </c>
      <c r="E1967" s="14" t="s" ph="1">
        <v>767</v>
      </c>
      <c r="F1967" s="15" t="s">
        <v>2</v>
      </c>
      <c r="G1967" s="14">
        <v>45</v>
      </c>
      <c r="H1967" s="15" t="s">
        <v>22</v>
      </c>
      <c r="I1967" s="16">
        <f>IF(ISERROR((I1966-I1965)/I1966),0,(I1966-I1965)/I1966)</f>
        <v>0.16666666666666666</v>
      </c>
    </row>
    <row r="1968" spans="2:9" ht="27.75" customHeight="1" thickBot="1" x14ac:dyDescent="0.45"/>
    <row r="1969" spans="2:9" ht="27.75" customHeight="1" x14ac:dyDescent="0.4">
      <c r="B1969" s="24" t="s">
        <v>0</v>
      </c>
      <c r="C1969" s="26" t="s">
        <v>215</v>
      </c>
      <c r="D1969" s="1" t="s">
        <v>4</v>
      </c>
      <c r="E1969" s="2" t="s">
        <v>43</v>
      </c>
      <c r="F1969" s="3" t="s">
        <v>5</v>
      </c>
      <c r="G1969" s="4">
        <v>6000</v>
      </c>
      <c r="H1969" s="5" t="s">
        <v>1</v>
      </c>
      <c r="I1969" s="6">
        <v>44451</v>
      </c>
    </row>
    <row r="1970" spans="2:9" ht="27.75" customHeight="1" x14ac:dyDescent="0.4">
      <c r="B1970" s="25"/>
      <c r="C1970" s="27"/>
      <c r="D1970" s="7" t="s">
        <v>7</v>
      </c>
      <c r="E1970" s="8" t="s">
        <v>118</v>
      </c>
      <c r="F1970" s="9" t="s">
        <v>6</v>
      </c>
      <c r="G1970" s="10">
        <v>4500</v>
      </c>
      <c r="H1970" s="9" t="s">
        <v>18</v>
      </c>
      <c r="I1970" s="11">
        <f>G1970*G1972</f>
        <v>85500</v>
      </c>
    </row>
    <row r="1971" spans="2:9" ht="27.75" customHeight="1" x14ac:dyDescent="0.4">
      <c r="B1971" s="25"/>
      <c r="C1971" s="27"/>
      <c r="D1971" s="7" t="s">
        <v>8</v>
      </c>
      <c r="E1971" s="8" t="s" ph="1">
        <v>23</v>
      </c>
      <c r="F1971" s="9" t="s">
        <v>3</v>
      </c>
      <c r="G1971" s="10">
        <v>4800</v>
      </c>
      <c r="H1971" s="12" t="s">
        <v>20</v>
      </c>
      <c r="I1971" s="11">
        <f>G1971*G1972</f>
        <v>91200</v>
      </c>
    </row>
    <row r="1972" spans="2:9" ht="27.75" customHeight="1" thickBot="1" x14ac:dyDescent="0.45">
      <c r="B1972" s="13" t="s">
        <v>718</v>
      </c>
      <c r="C1972" s="14" t="s">
        <v>470</v>
      </c>
      <c r="D1972" s="15" t="s">
        <v>29</v>
      </c>
      <c r="E1972" s="14" t="s" ph="1">
        <v>751</v>
      </c>
      <c r="F1972" s="15" t="s">
        <v>2</v>
      </c>
      <c r="G1972" s="14">
        <v>19</v>
      </c>
      <c r="H1972" s="15" t="s">
        <v>22</v>
      </c>
      <c r="I1972" s="16">
        <f>IF(ISERROR((I1971-I1970)/I1971),0,(I1971-I1970)/I1971)</f>
        <v>6.25E-2</v>
      </c>
    </row>
    <row r="1973" spans="2:9" ht="27.75" customHeight="1" thickBot="1" x14ac:dyDescent="0.45"/>
    <row r="1974" spans="2:9" ht="27.75" customHeight="1" x14ac:dyDescent="0.4">
      <c r="B1974" s="24" t="s">
        <v>0</v>
      </c>
      <c r="C1974" s="26" t="s">
        <v>150</v>
      </c>
      <c r="D1974" s="1" t="s">
        <v>4</v>
      </c>
      <c r="E1974" s="2" t="s">
        <v>47</v>
      </c>
      <c r="F1974" s="3" t="s">
        <v>5</v>
      </c>
      <c r="G1974" s="4">
        <v>1300</v>
      </c>
      <c r="H1974" s="5" t="s">
        <v>1</v>
      </c>
      <c r="I1974" s="6">
        <v>44452</v>
      </c>
    </row>
    <row r="1975" spans="2:9" ht="27.75" customHeight="1" x14ac:dyDescent="0.4">
      <c r="B1975" s="25"/>
      <c r="C1975" s="27"/>
      <c r="D1975" s="7" t="s">
        <v>7</v>
      </c>
      <c r="E1975" s="8" t="s">
        <v>48</v>
      </c>
      <c r="F1975" s="9" t="s">
        <v>6</v>
      </c>
      <c r="G1975" s="10">
        <v>950</v>
      </c>
      <c r="H1975" s="9" t="s">
        <v>18</v>
      </c>
      <c r="I1975" s="11">
        <f>G1975*G1977</f>
        <v>51300</v>
      </c>
    </row>
    <row r="1976" spans="2:9" ht="27.75" customHeight="1" x14ac:dyDescent="0.4">
      <c r="B1976" s="25"/>
      <c r="C1976" s="27"/>
      <c r="D1976" s="7" t="s">
        <v>8</v>
      </c>
      <c r="E1976" s="8" t="s" ph="1">
        <v>32</v>
      </c>
      <c r="F1976" s="9" t="s">
        <v>3</v>
      </c>
      <c r="G1976" s="10">
        <v>1170</v>
      </c>
      <c r="H1976" s="12" t="s">
        <v>20</v>
      </c>
      <c r="I1976" s="11">
        <f>G1976*G1977</f>
        <v>63180</v>
      </c>
    </row>
    <row r="1977" spans="2:9" ht="27.75" customHeight="1" thickBot="1" x14ac:dyDescent="0.45">
      <c r="B1977" s="13" t="s">
        <v>718</v>
      </c>
      <c r="C1977" s="14" t="s">
        <v>576</v>
      </c>
      <c r="D1977" s="15" t="s">
        <v>29</v>
      </c>
      <c r="E1977" s="14" t="s" ph="1">
        <v>714</v>
      </c>
      <c r="F1977" s="15" t="s">
        <v>2</v>
      </c>
      <c r="G1977" s="14">
        <v>54</v>
      </c>
      <c r="H1977" s="15" t="s">
        <v>22</v>
      </c>
      <c r="I1977" s="16">
        <f>IF(ISERROR((I1976-I1975)/I1976),0,(I1976-I1975)/I1976)</f>
        <v>0.18803418803418803</v>
      </c>
    </row>
    <row r="1978" spans="2:9" ht="27.75" customHeight="1" thickBot="1" x14ac:dyDescent="0.45"/>
    <row r="1979" spans="2:9" ht="27.75" customHeight="1" x14ac:dyDescent="0.4">
      <c r="B1979" s="24" t="s">
        <v>0</v>
      </c>
      <c r="C1979" s="26" t="s">
        <v>216</v>
      </c>
      <c r="D1979" s="1" t="s">
        <v>4</v>
      </c>
      <c r="E1979" s="2" t="s">
        <v>663</v>
      </c>
      <c r="F1979" s="3" t="s">
        <v>5</v>
      </c>
      <c r="G1979" s="4">
        <v>6500</v>
      </c>
      <c r="H1979" s="5" t="s">
        <v>1</v>
      </c>
      <c r="I1979" s="6">
        <v>44452</v>
      </c>
    </row>
    <row r="1980" spans="2:9" ht="27.75" customHeight="1" x14ac:dyDescent="0.4">
      <c r="B1980" s="25"/>
      <c r="C1980" s="27"/>
      <c r="D1980" s="7" t="s">
        <v>7</v>
      </c>
      <c r="E1980" s="8" t="s">
        <v>672</v>
      </c>
      <c r="F1980" s="9" t="s">
        <v>6</v>
      </c>
      <c r="G1980" s="10">
        <v>4750</v>
      </c>
      <c r="H1980" s="9" t="s">
        <v>18</v>
      </c>
      <c r="I1980" s="11">
        <f>G1980*G1982</f>
        <v>19000</v>
      </c>
    </row>
    <row r="1981" spans="2:9" ht="27.75" customHeight="1" x14ac:dyDescent="0.4">
      <c r="B1981" s="25"/>
      <c r="C1981" s="27"/>
      <c r="D1981" s="7" t="s">
        <v>8</v>
      </c>
      <c r="E1981" s="8" t="s" ph="1">
        <v>31</v>
      </c>
      <c r="F1981" s="9" t="s">
        <v>3</v>
      </c>
      <c r="G1981" s="10">
        <v>5200</v>
      </c>
      <c r="H1981" s="12" t="s">
        <v>20</v>
      </c>
      <c r="I1981" s="11">
        <f>G1981*G1982</f>
        <v>20800</v>
      </c>
    </row>
    <row r="1982" spans="2:9" ht="27.75" customHeight="1" thickBot="1" x14ac:dyDescent="0.45">
      <c r="B1982" s="13" t="s">
        <v>718</v>
      </c>
      <c r="C1982" s="14" t="s">
        <v>296</v>
      </c>
      <c r="D1982" s="15" t="s">
        <v>25</v>
      </c>
      <c r="E1982" s="14" t="s" ph="1">
        <v>708</v>
      </c>
      <c r="F1982" s="15" t="s">
        <v>2</v>
      </c>
      <c r="G1982" s="14">
        <v>4</v>
      </c>
      <c r="H1982" s="15" t="s">
        <v>22</v>
      </c>
      <c r="I1982" s="16">
        <f>IF(ISERROR((I1981-I1980)/I1981),0,(I1981-I1980)/I1981)</f>
        <v>8.6538461538461536E-2</v>
      </c>
    </row>
    <row r="1983" spans="2:9" ht="27.75" customHeight="1" thickBot="1" x14ac:dyDescent="0.45"/>
    <row r="1984" spans="2:9" ht="27.75" customHeight="1" x14ac:dyDescent="0.4">
      <c r="B1984" s="24" t="s">
        <v>0</v>
      </c>
      <c r="C1984" s="26" t="s">
        <v>217</v>
      </c>
      <c r="D1984" s="1" t="s">
        <v>4</v>
      </c>
      <c r="E1984" s="2" t="s">
        <v>35</v>
      </c>
      <c r="F1984" s="3" t="s">
        <v>5</v>
      </c>
      <c r="G1984" s="4">
        <v>6500</v>
      </c>
      <c r="H1984" s="5" t="s">
        <v>1</v>
      </c>
      <c r="I1984" s="6">
        <v>44454</v>
      </c>
    </row>
    <row r="1985" spans="2:9" ht="27.75" customHeight="1" x14ac:dyDescent="0.4">
      <c r="B1985" s="25"/>
      <c r="C1985" s="27"/>
      <c r="D1985" s="7" t="s">
        <v>7</v>
      </c>
      <c r="E1985" s="8" t="s">
        <v>54</v>
      </c>
      <c r="F1985" s="9" t="s">
        <v>6</v>
      </c>
      <c r="G1985" s="10">
        <v>4750</v>
      </c>
      <c r="H1985" s="9" t="s">
        <v>18</v>
      </c>
      <c r="I1985" s="11">
        <f>G1985*G1987</f>
        <v>375250</v>
      </c>
    </row>
    <row r="1986" spans="2:9" ht="27.75" customHeight="1" x14ac:dyDescent="0.4">
      <c r="B1986" s="25"/>
      <c r="C1986" s="27"/>
      <c r="D1986" s="7" t="s">
        <v>8</v>
      </c>
      <c r="E1986" s="8" t="s" ph="1">
        <v>19</v>
      </c>
      <c r="F1986" s="9" t="s">
        <v>3</v>
      </c>
      <c r="G1986" s="10">
        <v>5200</v>
      </c>
      <c r="H1986" s="12" t="s">
        <v>20</v>
      </c>
      <c r="I1986" s="11">
        <f>G1986*G1987</f>
        <v>410800</v>
      </c>
    </row>
    <row r="1987" spans="2:9" ht="27.75" customHeight="1" thickBot="1" x14ac:dyDescent="0.45">
      <c r="B1987" s="13" t="s">
        <v>718</v>
      </c>
      <c r="C1987" s="14" t="s">
        <v>577</v>
      </c>
      <c r="D1987" s="15" t="s">
        <v>16</v>
      </c>
      <c r="E1987" s="14" t="s" ph="1">
        <v>753</v>
      </c>
      <c r="F1987" s="15" t="s">
        <v>2</v>
      </c>
      <c r="G1987" s="14">
        <v>79</v>
      </c>
      <c r="H1987" s="15" t="s">
        <v>22</v>
      </c>
      <c r="I1987" s="16">
        <f>IF(ISERROR((I1986-I1985)/I1986),0,(I1986-I1985)/I1986)</f>
        <v>8.6538461538461536E-2</v>
      </c>
    </row>
    <row r="1988" spans="2:9" ht="27.75" customHeight="1" thickBot="1" x14ac:dyDescent="0.45"/>
    <row r="1989" spans="2:9" ht="27.75" customHeight="1" x14ac:dyDescent="0.4">
      <c r="B1989" s="24" t="s">
        <v>0</v>
      </c>
      <c r="C1989" s="26" t="s">
        <v>123</v>
      </c>
      <c r="D1989" s="1" t="s">
        <v>4</v>
      </c>
      <c r="E1989" s="2" t="s">
        <v>35</v>
      </c>
      <c r="F1989" s="3" t="s">
        <v>5</v>
      </c>
      <c r="G1989" s="4">
        <v>130</v>
      </c>
      <c r="H1989" s="5" t="s">
        <v>1</v>
      </c>
      <c r="I1989" s="6">
        <v>44454</v>
      </c>
    </row>
    <row r="1990" spans="2:9" ht="27.75" customHeight="1" x14ac:dyDescent="0.4">
      <c r="B1990" s="25"/>
      <c r="C1990" s="27"/>
      <c r="D1990" s="7" t="s">
        <v>7</v>
      </c>
      <c r="E1990" s="8" t="s">
        <v>61</v>
      </c>
      <c r="F1990" s="9" t="s">
        <v>6</v>
      </c>
      <c r="G1990" s="10">
        <v>95</v>
      </c>
      <c r="H1990" s="9" t="s">
        <v>18</v>
      </c>
      <c r="I1990" s="11">
        <f>G1990*G1992</f>
        <v>27455</v>
      </c>
    </row>
    <row r="1991" spans="2:9" ht="27.75" customHeight="1" x14ac:dyDescent="0.4">
      <c r="B1991" s="25"/>
      <c r="C1991" s="27"/>
      <c r="D1991" s="7" t="s">
        <v>8</v>
      </c>
      <c r="E1991" s="8" t="s" ph="1">
        <v>19</v>
      </c>
      <c r="F1991" s="9" t="s">
        <v>3</v>
      </c>
      <c r="G1991" s="10">
        <v>130</v>
      </c>
      <c r="H1991" s="12" t="s">
        <v>20</v>
      </c>
      <c r="I1991" s="11">
        <f>G1991*G1992</f>
        <v>37570</v>
      </c>
    </row>
    <row r="1992" spans="2:9" ht="27.75" customHeight="1" thickBot="1" x14ac:dyDescent="0.45">
      <c r="B1992" s="13" t="s">
        <v>718</v>
      </c>
      <c r="C1992" s="14" t="s">
        <v>578</v>
      </c>
      <c r="D1992" s="15" t="s">
        <v>16</v>
      </c>
      <c r="E1992" s="14" t="s" ph="1">
        <v>773</v>
      </c>
      <c r="F1992" s="15" t="s">
        <v>2</v>
      </c>
      <c r="G1992" s="14">
        <v>289</v>
      </c>
      <c r="H1992" s="15" t="s">
        <v>22</v>
      </c>
      <c r="I1992" s="16">
        <f>IF(ISERROR((I1991-I1990)/I1991),0,(I1991-I1990)/I1991)</f>
        <v>0.26923076923076922</v>
      </c>
    </row>
    <row r="1993" spans="2:9" ht="27.75" customHeight="1" thickBot="1" x14ac:dyDescent="0.45"/>
    <row r="1994" spans="2:9" ht="27.75" customHeight="1" x14ac:dyDescent="0.4">
      <c r="B1994" s="24" t="s">
        <v>0</v>
      </c>
      <c r="C1994" s="26" t="s">
        <v>131</v>
      </c>
      <c r="D1994" s="1" t="s">
        <v>4</v>
      </c>
      <c r="E1994" s="2" t="s">
        <v>43</v>
      </c>
      <c r="F1994" s="3" t="s">
        <v>5</v>
      </c>
      <c r="G1994" s="4">
        <v>6000</v>
      </c>
      <c r="H1994" s="5" t="s">
        <v>1</v>
      </c>
      <c r="I1994" s="6">
        <v>44455</v>
      </c>
    </row>
    <row r="1995" spans="2:9" ht="27.75" customHeight="1" x14ac:dyDescent="0.4">
      <c r="B1995" s="25"/>
      <c r="C1995" s="27"/>
      <c r="D1995" s="7" t="s">
        <v>7</v>
      </c>
      <c r="E1995" s="8" t="s">
        <v>48</v>
      </c>
      <c r="F1995" s="9" t="s">
        <v>6</v>
      </c>
      <c r="G1995" s="10">
        <v>4500</v>
      </c>
      <c r="H1995" s="9" t="s">
        <v>18</v>
      </c>
      <c r="I1995" s="11">
        <f>G1995*G1997</f>
        <v>27000</v>
      </c>
    </row>
    <row r="1996" spans="2:9" ht="27.75" customHeight="1" x14ac:dyDescent="0.4">
      <c r="B1996" s="25"/>
      <c r="C1996" s="27"/>
      <c r="D1996" s="7" t="s">
        <v>8</v>
      </c>
      <c r="E1996" s="8" t="s" ph="1">
        <v>23</v>
      </c>
      <c r="F1996" s="9" t="s">
        <v>3</v>
      </c>
      <c r="G1996" s="10">
        <v>4800</v>
      </c>
      <c r="H1996" s="12" t="s">
        <v>20</v>
      </c>
      <c r="I1996" s="11">
        <f>G1996*G1997</f>
        <v>28800</v>
      </c>
    </row>
    <row r="1997" spans="2:9" ht="27.75" customHeight="1" thickBot="1" x14ac:dyDescent="0.45">
      <c r="B1997" s="13" t="s">
        <v>718</v>
      </c>
      <c r="C1997" s="14" t="s">
        <v>579</v>
      </c>
      <c r="D1997" s="15" t="s">
        <v>29</v>
      </c>
      <c r="E1997" s="14" t="s" ph="1">
        <v>702</v>
      </c>
      <c r="F1997" s="15" t="s">
        <v>2</v>
      </c>
      <c r="G1997" s="14">
        <v>6</v>
      </c>
      <c r="H1997" s="15" t="s">
        <v>22</v>
      </c>
      <c r="I1997" s="16">
        <f>IF(ISERROR((I1996-I1995)/I1996),0,(I1996-I1995)/I1996)</f>
        <v>6.25E-2</v>
      </c>
    </row>
    <row r="1998" spans="2:9" ht="27.75" customHeight="1" thickBot="1" x14ac:dyDescent="0.45"/>
    <row r="1999" spans="2:9" ht="27.75" customHeight="1" x14ac:dyDescent="0.4">
      <c r="B1999" s="24" t="s">
        <v>0</v>
      </c>
      <c r="C1999" s="26" t="s">
        <v>131</v>
      </c>
      <c r="D1999" s="1" t="s">
        <v>4</v>
      </c>
      <c r="E1999" s="22" t="s">
        <v>43</v>
      </c>
      <c r="F1999" s="3" t="s">
        <v>5</v>
      </c>
      <c r="G1999" s="4">
        <v>6000</v>
      </c>
      <c r="H1999" s="5" t="s">
        <v>1</v>
      </c>
      <c r="I1999" s="6">
        <v>44455</v>
      </c>
    </row>
    <row r="2000" spans="2:9" ht="27.75" customHeight="1" x14ac:dyDescent="0.4">
      <c r="B2000" s="25"/>
      <c r="C2000" s="27"/>
      <c r="D2000" s="7" t="s">
        <v>7</v>
      </c>
      <c r="E2000" s="23" t="s">
        <v>48</v>
      </c>
      <c r="F2000" s="9" t="s">
        <v>6</v>
      </c>
      <c r="G2000" s="10">
        <v>4500</v>
      </c>
      <c r="H2000" s="9" t="s">
        <v>18</v>
      </c>
      <c r="I2000" s="11">
        <f>G2000*G2002</f>
        <v>27000</v>
      </c>
    </row>
    <row r="2001" spans="2:9" ht="27.75" customHeight="1" x14ac:dyDescent="0.4">
      <c r="B2001" s="25"/>
      <c r="C2001" s="27"/>
      <c r="D2001" s="7" t="s">
        <v>8</v>
      </c>
      <c r="E2001" s="23" t="s" ph="1">
        <v>23</v>
      </c>
      <c r="F2001" s="9" t="s">
        <v>3</v>
      </c>
      <c r="G2001" s="10">
        <v>4800</v>
      </c>
      <c r="H2001" s="12" t="s">
        <v>20</v>
      </c>
      <c r="I2001" s="11">
        <f>G2001*G2002</f>
        <v>28800</v>
      </c>
    </row>
    <row r="2002" spans="2:9" ht="27.75" customHeight="1" thickBot="1" x14ac:dyDescent="0.45">
      <c r="B2002" s="13" t="s">
        <v>718</v>
      </c>
      <c r="C2002" s="14" t="s">
        <v>373</v>
      </c>
      <c r="D2002" s="15" t="s">
        <v>25</v>
      </c>
      <c r="E2002" s="14" t="s" ph="1">
        <v>702</v>
      </c>
      <c r="F2002" s="15" t="s">
        <v>2</v>
      </c>
      <c r="G2002" s="14">
        <v>6</v>
      </c>
      <c r="H2002" s="15" t="s">
        <v>22</v>
      </c>
      <c r="I2002" s="16">
        <f>IF(ISERROR((I2001-I2000)/I2001),0,(I2001-I2000)/I2001)</f>
        <v>6.25E-2</v>
      </c>
    </row>
    <row r="2003" spans="2:9" ht="27.75" customHeight="1" thickBot="1" x14ac:dyDescent="0.45"/>
    <row r="2004" spans="2:9" ht="27.75" customHeight="1" x14ac:dyDescent="0.4">
      <c r="B2004" s="24" t="s">
        <v>0</v>
      </c>
      <c r="C2004" s="26" t="s">
        <v>580</v>
      </c>
      <c r="D2004" s="1" t="s">
        <v>4</v>
      </c>
      <c r="E2004" s="2" t="s">
        <v>47</v>
      </c>
      <c r="F2004" s="3" t="s">
        <v>5</v>
      </c>
      <c r="G2004" s="4">
        <v>1300</v>
      </c>
      <c r="H2004" s="5" t="s">
        <v>1</v>
      </c>
      <c r="I2004" s="6">
        <v>44455</v>
      </c>
    </row>
    <row r="2005" spans="2:9" ht="27.75" customHeight="1" x14ac:dyDescent="0.4">
      <c r="B2005" s="25"/>
      <c r="C2005" s="27"/>
      <c r="D2005" s="7" t="s">
        <v>7</v>
      </c>
      <c r="E2005" s="8" t="s">
        <v>83</v>
      </c>
      <c r="F2005" s="9" t="s">
        <v>6</v>
      </c>
      <c r="G2005" s="10">
        <v>950</v>
      </c>
      <c r="H2005" s="9" t="s">
        <v>18</v>
      </c>
      <c r="I2005" s="11">
        <f>G2005*G2007</f>
        <v>36100</v>
      </c>
    </row>
    <row r="2006" spans="2:9" ht="27.75" customHeight="1" x14ac:dyDescent="0.4">
      <c r="B2006" s="25"/>
      <c r="C2006" s="27"/>
      <c r="D2006" s="7" t="s">
        <v>8</v>
      </c>
      <c r="E2006" s="8" t="s" ph="1">
        <v>31</v>
      </c>
      <c r="F2006" s="9" t="s">
        <v>3</v>
      </c>
      <c r="G2006" s="10">
        <v>1170</v>
      </c>
      <c r="H2006" s="12" t="s">
        <v>20</v>
      </c>
      <c r="I2006" s="11">
        <f>G2006*G2007</f>
        <v>44460</v>
      </c>
    </row>
    <row r="2007" spans="2:9" ht="27.75" customHeight="1" thickBot="1" x14ac:dyDescent="0.45">
      <c r="B2007" s="13" t="s">
        <v>718</v>
      </c>
      <c r="C2007" s="14" t="s">
        <v>414</v>
      </c>
      <c r="D2007" s="15" t="s">
        <v>29</v>
      </c>
      <c r="E2007" s="14" t="s" ph="1">
        <v>756</v>
      </c>
      <c r="F2007" s="15" t="s">
        <v>2</v>
      </c>
      <c r="G2007" s="14">
        <v>38</v>
      </c>
      <c r="H2007" s="15" t="s">
        <v>22</v>
      </c>
      <c r="I2007" s="16">
        <f>IF(ISERROR((I2006-I2005)/I2006),0,(I2006-I2005)/I2006)</f>
        <v>0.18803418803418803</v>
      </c>
    </row>
    <row r="2008" spans="2:9" ht="27.75" customHeight="1" thickBot="1" x14ac:dyDescent="0.45"/>
    <row r="2009" spans="2:9" ht="27.75" customHeight="1" x14ac:dyDescent="0.4">
      <c r="B2009" s="24" t="s">
        <v>0</v>
      </c>
      <c r="C2009" s="26" t="s">
        <v>172</v>
      </c>
      <c r="D2009" s="1" t="s">
        <v>4</v>
      </c>
      <c r="E2009" s="2" t="s">
        <v>75</v>
      </c>
      <c r="F2009" s="3" t="s">
        <v>5</v>
      </c>
      <c r="G2009" s="4">
        <v>120</v>
      </c>
      <c r="H2009" s="5" t="s">
        <v>1</v>
      </c>
      <c r="I2009" s="6">
        <v>44456</v>
      </c>
    </row>
    <row r="2010" spans="2:9" ht="27.75" customHeight="1" x14ac:dyDescent="0.4">
      <c r="B2010" s="25"/>
      <c r="C2010" s="27"/>
      <c r="D2010" s="7" t="s">
        <v>7</v>
      </c>
      <c r="E2010" s="8" t="s">
        <v>118</v>
      </c>
      <c r="F2010" s="9" t="s">
        <v>6</v>
      </c>
      <c r="G2010" s="10">
        <v>90</v>
      </c>
      <c r="H2010" s="9" t="s">
        <v>18</v>
      </c>
      <c r="I2010" s="11">
        <f>G2010*G2012</f>
        <v>25020</v>
      </c>
    </row>
    <row r="2011" spans="2:9" ht="27.75" customHeight="1" x14ac:dyDescent="0.4">
      <c r="B2011" s="25"/>
      <c r="C2011" s="27"/>
      <c r="D2011" s="7" t="s">
        <v>8</v>
      </c>
      <c r="E2011" s="8" t="s" ph="1">
        <v>23</v>
      </c>
      <c r="F2011" s="9" t="s">
        <v>3</v>
      </c>
      <c r="G2011" s="10">
        <v>120</v>
      </c>
      <c r="H2011" s="12" t="s">
        <v>20</v>
      </c>
      <c r="I2011" s="11">
        <f>G2011*G2012</f>
        <v>33360</v>
      </c>
    </row>
    <row r="2012" spans="2:9" ht="27.75" customHeight="1" thickBot="1" x14ac:dyDescent="0.45">
      <c r="B2012" s="13" t="s">
        <v>718</v>
      </c>
      <c r="C2012" s="14" t="s">
        <v>581</v>
      </c>
      <c r="D2012" s="15" t="s">
        <v>16</v>
      </c>
      <c r="E2012" s="14" t="s" ph="1">
        <v>706</v>
      </c>
      <c r="F2012" s="15" t="s">
        <v>2</v>
      </c>
      <c r="G2012" s="14">
        <v>278</v>
      </c>
      <c r="H2012" s="15" t="s">
        <v>22</v>
      </c>
      <c r="I2012" s="16">
        <f>IF(ISERROR((I2011-I2010)/I2011),0,(I2011-I2010)/I2011)</f>
        <v>0.25</v>
      </c>
    </row>
    <row r="2013" spans="2:9" ht="27.75" customHeight="1" thickBot="1" x14ac:dyDescent="0.45"/>
    <row r="2014" spans="2:9" ht="27.75" customHeight="1" x14ac:dyDescent="0.4">
      <c r="B2014" s="24" t="s">
        <v>0</v>
      </c>
      <c r="C2014" s="26" t="s">
        <v>104</v>
      </c>
      <c r="D2014" s="1" t="s">
        <v>4</v>
      </c>
      <c r="E2014" s="2" t="s">
        <v>51</v>
      </c>
      <c r="F2014" s="3" t="s">
        <v>5</v>
      </c>
      <c r="G2014" s="4">
        <v>120</v>
      </c>
      <c r="H2014" s="5" t="s">
        <v>1</v>
      </c>
      <c r="I2014" s="6">
        <v>44458</v>
      </c>
    </row>
    <row r="2015" spans="2:9" ht="27.75" customHeight="1" x14ac:dyDescent="0.4">
      <c r="B2015" s="25"/>
      <c r="C2015" s="27"/>
      <c r="D2015" s="7" t="s">
        <v>7</v>
      </c>
      <c r="E2015" s="8" t="s">
        <v>118</v>
      </c>
      <c r="F2015" s="9" t="s">
        <v>6</v>
      </c>
      <c r="G2015" s="10">
        <v>90</v>
      </c>
      <c r="H2015" s="9" t="s">
        <v>18</v>
      </c>
      <c r="I2015" s="11">
        <f>G2015*G2017</f>
        <v>13770</v>
      </c>
    </row>
    <row r="2016" spans="2:9" ht="27.75" customHeight="1" x14ac:dyDescent="0.4">
      <c r="B2016" s="25"/>
      <c r="C2016" s="27"/>
      <c r="D2016" s="7" t="s">
        <v>8</v>
      </c>
      <c r="E2016" s="8" t="s" ph="1">
        <v>32</v>
      </c>
      <c r="F2016" s="9" t="s">
        <v>3</v>
      </c>
      <c r="G2016" s="10">
        <v>120</v>
      </c>
      <c r="H2016" s="12" t="s">
        <v>20</v>
      </c>
      <c r="I2016" s="11">
        <f>G2021*G2017</f>
        <v>165240</v>
      </c>
    </row>
    <row r="2017" spans="2:9" ht="27.75" customHeight="1" thickBot="1" x14ac:dyDescent="0.45">
      <c r="B2017" s="13" t="s">
        <v>718</v>
      </c>
      <c r="C2017" s="14" t="s">
        <v>265</v>
      </c>
      <c r="D2017" s="15" t="s">
        <v>25</v>
      </c>
      <c r="E2017" s="14" t="s" ph="1">
        <v>750</v>
      </c>
      <c r="F2017" s="15" t="s">
        <v>2</v>
      </c>
      <c r="G2017" s="14">
        <v>153</v>
      </c>
      <c r="H2017" s="15" t="s">
        <v>22</v>
      </c>
      <c r="I2017" s="16">
        <f>IF(ISERROR((I2021-I2015)/I2021),0,(I2021-I2015)/I2021)</f>
        <v>0.80970149253731338</v>
      </c>
    </row>
    <row r="2018" spans="2:9" ht="27.75" customHeight="1" thickBot="1" x14ac:dyDescent="0.45"/>
    <row r="2019" spans="2:9" ht="27.75" customHeight="1" x14ac:dyDescent="0.4">
      <c r="B2019" s="24" t="s">
        <v>0</v>
      </c>
      <c r="C2019" s="26" t="s">
        <v>132</v>
      </c>
      <c r="D2019" s="1" t="s">
        <v>4</v>
      </c>
      <c r="E2019" s="2" t="s">
        <v>43</v>
      </c>
      <c r="F2019" s="3" t="s">
        <v>5</v>
      </c>
      <c r="G2019" s="4">
        <v>1200</v>
      </c>
      <c r="H2019" s="5" t="s">
        <v>1</v>
      </c>
      <c r="I2019" s="6">
        <v>44459</v>
      </c>
    </row>
    <row r="2020" spans="2:9" ht="27.75" customHeight="1" x14ac:dyDescent="0.4">
      <c r="B2020" s="25"/>
      <c r="C2020" s="27"/>
      <c r="D2020" s="7" t="s">
        <v>7</v>
      </c>
      <c r="E2020" s="8" t="s">
        <v>52</v>
      </c>
      <c r="F2020" s="9" t="s">
        <v>6</v>
      </c>
      <c r="G2020" s="10">
        <v>900</v>
      </c>
      <c r="H2020" s="9" t="s">
        <v>18</v>
      </c>
      <c r="I2020" s="11">
        <f>G2020*G2022</f>
        <v>60300</v>
      </c>
    </row>
    <row r="2021" spans="2:9" ht="27.75" customHeight="1" x14ac:dyDescent="0.4">
      <c r="B2021" s="25"/>
      <c r="C2021" s="27"/>
      <c r="D2021" s="7" t="s">
        <v>8</v>
      </c>
      <c r="E2021" s="8" t="s" ph="1">
        <v>31</v>
      </c>
      <c r="F2021" s="9" t="s">
        <v>3</v>
      </c>
      <c r="G2021" s="10">
        <v>1080</v>
      </c>
      <c r="H2021" s="12" t="s">
        <v>20</v>
      </c>
      <c r="I2021" s="11">
        <f>G2021*G2022</f>
        <v>72360</v>
      </c>
    </row>
    <row r="2022" spans="2:9" ht="27.75" customHeight="1" thickBot="1" x14ac:dyDescent="0.45">
      <c r="B2022" s="13" t="s">
        <v>718</v>
      </c>
      <c r="C2022" s="14" t="s">
        <v>582</v>
      </c>
      <c r="D2022" s="15" t="s">
        <v>29</v>
      </c>
      <c r="E2022" s="14" t="s" ph="1">
        <v>749</v>
      </c>
      <c r="F2022" s="15" t="s">
        <v>2</v>
      </c>
      <c r="G2022" s="14">
        <v>67</v>
      </c>
      <c r="H2022" s="15" t="s">
        <v>22</v>
      </c>
      <c r="I2022" s="16">
        <f>IF(ISERROR((I2021-I2020)/I2021),0,(I2021-I2020)/I2021)</f>
        <v>0.16666666666666666</v>
      </c>
    </row>
    <row r="2023" spans="2:9" ht="27.75" customHeight="1" thickBot="1" x14ac:dyDescent="0.45"/>
    <row r="2024" spans="2:9" ht="27.75" customHeight="1" x14ac:dyDescent="0.4">
      <c r="B2024" s="24" t="s">
        <v>0</v>
      </c>
      <c r="C2024" s="26" t="s">
        <v>147</v>
      </c>
      <c r="D2024" s="1" t="s">
        <v>4</v>
      </c>
      <c r="E2024" s="2" t="s">
        <v>51</v>
      </c>
      <c r="F2024" s="3" t="s">
        <v>5</v>
      </c>
      <c r="G2024" s="4">
        <v>120</v>
      </c>
      <c r="H2024" s="5" t="s">
        <v>1</v>
      </c>
      <c r="I2024" s="6">
        <v>44461</v>
      </c>
    </row>
    <row r="2025" spans="2:9" ht="27.75" customHeight="1" x14ac:dyDescent="0.4">
      <c r="B2025" s="25"/>
      <c r="C2025" s="27"/>
      <c r="D2025" s="7" t="s">
        <v>7</v>
      </c>
      <c r="E2025" s="8" t="s">
        <v>52</v>
      </c>
      <c r="F2025" s="9" t="s">
        <v>6</v>
      </c>
      <c r="G2025" s="10">
        <v>90</v>
      </c>
      <c r="H2025" s="9" t="s">
        <v>18</v>
      </c>
      <c r="I2025" s="11">
        <f>G2025*G2027</f>
        <v>19350</v>
      </c>
    </row>
    <row r="2026" spans="2:9" ht="27.75" customHeight="1" x14ac:dyDescent="0.4">
      <c r="B2026" s="25"/>
      <c r="C2026" s="27"/>
      <c r="D2026" s="7" t="s">
        <v>8</v>
      </c>
      <c r="E2026" s="8" t="s" ph="1">
        <v>27</v>
      </c>
      <c r="F2026" s="9" t="s">
        <v>3</v>
      </c>
      <c r="G2026" s="10">
        <v>120</v>
      </c>
      <c r="H2026" s="12" t="s">
        <v>20</v>
      </c>
      <c r="I2026" s="11">
        <f>G2026*G2027</f>
        <v>25800</v>
      </c>
    </row>
    <row r="2027" spans="2:9" ht="27.75" customHeight="1" thickBot="1" x14ac:dyDescent="0.45">
      <c r="B2027" s="13" t="s">
        <v>718</v>
      </c>
      <c r="C2027" s="14" t="s">
        <v>344</v>
      </c>
      <c r="D2027" s="15" t="s">
        <v>25</v>
      </c>
      <c r="E2027" s="14" t="s" ph="1">
        <v>779</v>
      </c>
      <c r="F2027" s="15" t="s">
        <v>2</v>
      </c>
      <c r="G2027" s="14">
        <v>215</v>
      </c>
      <c r="H2027" s="15" t="s">
        <v>22</v>
      </c>
      <c r="I2027" s="16">
        <f>IF(ISERROR((I2026-I2025)/I2026),0,(I2026-I2025)/I2026)</f>
        <v>0.25</v>
      </c>
    </row>
    <row r="2028" spans="2:9" ht="27.75" customHeight="1" thickBot="1" x14ac:dyDescent="0.45"/>
    <row r="2029" spans="2:9" ht="27.75" customHeight="1" x14ac:dyDescent="0.4">
      <c r="B2029" s="24" t="s">
        <v>0</v>
      </c>
      <c r="C2029" s="26" t="s">
        <v>218</v>
      </c>
      <c r="D2029" s="1" t="s">
        <v>4</v>
      </c>
      <c r="E2029" s="2" t="s">
        <v>75</v>
      </c>
      <c r="F2029" s="3" t="s">
        <v>5</v>
      </c>
      <c r="G2029" s="4">
        <v>6000</v>
      </c>
      <c r="H2029" s="5" t="s">
        <v>1</v>
      </c>
      <c r="I2029" s="6">
        <v>44463</v>
      </c>
    </row>
    <row r="2030" spans="2:9" ht="27.75" customHeight="1" x14ac:dyDescent="0.4">
      <c r="B2030" s="25"/>
      <c r="C2030" s="27"/>
      <c r="D2030" s="7" t="s">
        <v>7</v>
      </c>
      <c r="E2030" s="8" t="s">
        <v>36</v>
      </c>
      <c r="F2030" s="9" t="s">
        <v>6</v>
      </c>
      <c r="G2030" s="10">
        <v>4500</v>
      </c>
      <c r="H2030" s="9" t="s">
        <v>18</v>
      </c>
      <c r="I2030" s="11">
        <f>G2030*G2032</f>
        <v>265500</v>
      </c>
    </row>
    <row r="2031" spans="2:9" ht="27.75" customHeight="1" x14ac:dyDescent="0.4">
      <c r="B2031" s="25"/>
      <c r="C2031" s="27"/>
      <c r="D2031" s="7" t="s">
        <v>8</v>
      </c>
      <c r="E2031" s="8" t="s" ph="1">
        <v>19</v>
      </c>
      <c r="F2031" s="9" t="s">
        <v>3</v>
      </c>
      <c r="G2031" s="10">
        <v>4800</v>
      </c>
      <c r="H2031" s="12" t="s">
        <v>20</v>
      </c>
      <c r="I2031" s="11">
        <f>G2031*G2032</f>
        <v>283200</v>
      </c>
    </row>
    <row r="2032" spans="2:9" ht="27.75" customHeight="1" thickBot="1" x14ac:dyDescent="0.45">
      <c r="B2032" s="13" t="s">
        <v>718</v>
      </c>
      <c r="C2032" s="14" t="s">
        <v>304</v>
      </c>
      <c r="D2032" s="15" t="s">
        <v>16</v>
      </c>
      <c r="E2032" s="14" t="s" ph="1">
        <v>745</v>
      </c>
      <c r="F2032" s="15" t="s">
        <v>2</v>
      </c>
      <c r="G2032" s="14">
        <v>59</v>
      </c>
      <c r="H2032" s="15" t="s">
        <v>22</v>
      </c>
      <c r="I2032" s="16">
        <f>IF(ISERROR((I2031-I2030)/I2031),0,(I2031-I2030)/I2031)</f>
        <v>6.25E-2</v>
      </c>
    </row>
    <row r="2033" spans="2:9" ht="27.75" customHeight="1" thickBot="1" x14ac:dyDescent="0.45"/>
    <row r="2034" spans="2:9" ht="27.75" customHeight="1" x14ac:dyDescent="0.4">
      <c r="B2034" s="24" t="s">
        <v>0</v>
      </c>
      <c r="C2034" s="26" t="s">
        <v>65</v>
      </c>
      <c r="D2034" s="1" t="s">
        <v>4</v>
      </c>
      <c r="E2034" s="2" t="s">
        <v>35</v>
      </c>
      <c r="F2034" s="3" t="s">
        <v>5</v>
      </c>
      <c r="G2034" s="4">
        <v>1300</v>
      </c>
      <c r="H2034" s="5" t="s">
        <v>1</v>
      </c>
      <c r="I2034" s="6">
        <v>44466</v>
      </c>
    </row>
    <row r="2035" spans="2:9" ht="27.75" customHeight="1" x14ac:dyDescent="0.4">
      <c r="B2035" s="25"/>
      <c r="C2035" s="27"/>
      <c r="D2035" s="7" t="s">
        <v>7</v>
      </c>
      <c r="E2035" s="8" t="s">
        <v>83</v>
      </c>
      <c r="F2035" s="9" t="s">
        <v>6</v>
      </c>
      <c r="G2035" s="10">
        <v>950</v>
      </c>
      <c r="H2035" s="9" t="s">
        <v>18</v>
      </c>
      <c r="I2035" s="11">
        <f>G2035*G2037</f>
        <v>269800</v>
      </c>
    </row>
    <row r="2036" spans="2:9" ht="27.75" customHeight="1" x14ac:dyDescent="0.4">
      <c r="B2036" s="25"/>
      <c r="C2036" s="27"/>
      <c r="D2036" s="7" t="s">
        <v>8</v>
      </c>
      <c r="E2036" s="8" t="s" ph="1">
        <v>32</v>
      </c>
      <c r="F2036" s="9" t="s">
        <v>3</v>
      </c>
      <c r="G2036" s="10">
        <v>1170</v>
      </c>
      <c r="H2036" s="12" t="s">
        <v>20</v>
      </c>
      <c r="I2036" s="11">
        <f>G2036*G2037</f>
        <v>332280</v>
      </c>
    </row>
    <row r="2037" spans="2:9" ht="27.75" customHeight="1" thickBot="1" x14ac:dyDescent="0.45">
      <c r="B2037" s="13" t="s">
        <v>718</v>
      </c>
      <c r="C2037" s="14" t="s">
        <v>583</v>
      </c>
      <c r="D2037" s="15" t="s">
        <v>16</v>
      </c>
      <c r="E2037" s="14" t="s" ph="1">
        <v>716</v>
      </c>
      <c r="F2037" s="15" t="s">
        <v>2</v>
      </c>
      <c r="G2037" s="14">
        <v>284</v>
      </c>
      <c r="H2037" s="15" t="s">
        <v>22</v>
      </c>
      <c r="I2037" s="16">
        <f>IF(ISERROR((I2036-I2035)/I2036),0,(I2036-I2035)/I2036)</f>
        <v>0.18803418803418803</v>
      </c>
    </row>
    <row r="2038" spans="2:9" ht="27.75" customHeight="1" thickBot="1" x14ac:dyDescent="0.45"/>
    <row r="2039" spans="2:9" ht="27.75" customHeight="1" x14ac:dyDescent="0.4">
      <c r="B2039" s="24" t="s">
        <v>0</v>
      </c>
      <c r="C2039" s="26" t="s">
        <v>207</v>
      </c>
      <c r="D2039" s="1" t="s">
        <v>4</v>
      </c>
      <c r="E2039" s="2" t="s">
        <v>47</v>
      </c>
      <c r="F2039" s="3" t="s">
        <v>5</v>
      </c>
      <c r="G2039" s="4">
        <v>6500</v>
      </c>
      <c r="H2039" s="5" t="s">
        <v>1</v>
      </c>
      <c r="I2039" s="6">
        <v>44466</v>
      </c>
    </row>
    <row r="2040" spans="2:9" ht="27.75" customHeight="1" x14ac:dyDescent="0.4">
      <c r="B2040" s="25"/>
      <c r="C2040" s="27"/>
      <c r="D2040" s="7" t="s">
        <v>7</v>
      </c>
      <c r="E2040" s="8" t="s">
        <v>36</v>
      </c>
      <c r="F2040" s="9" t="s">
        <v>6</v>
      </c>
      <c r="G2040" s="10">
        <v>4750</v>
      </c>
      <c r="H2040" s="9" t="s">
        <v>18</v>
      </c>
      <c r="I2040" s="11">
        <f>G2040*G2042</f>
        <v>142500</v>
      </c>
    </row>
    <row r="2041" spans="2:9" ht="27.75" customHeight="1" x14ac:dyDescent="0.4">
      <c r="B2041" s="25"/>
      <c r="C2041" s="27"/>
      <c r="D2041" s="7" t="s">
        <v>8</v>
      </c>
      <c r="E2041" s="8" t="s" ph="1">
        <v>23</v>
      </c>
      <c r="F2041" s="9" t="s">
        <v>3</v>
      </c>
      <c r="G2041" s="10">
        <v>5200</v>
      </c>
      <c r="H2041" s="12" t="s">
        <v>20</v>
      </c>
      <c r="I2041" s="11">
        <f>G2041*G2042</f>
        <v>156000</v>
      </c>
    </row>
    <row r="2042" spans="2:9" ht="27.75" customHeight="1" thickBot="1" x14ac:dyDescent="0.45">
      <c r="B2042" s="13" t="s">
        <v>718</v>
      </c>
      <c r="C2042" s="14" t="s">
        <v>560</v>
      </c>
      <c r="D2042" s="15" t="s">
        <v>25</v>
      </c>
      <c r="E2042" s="14" t="s" ph="1">
        <v>709</v>
      </c>
      <c r="F2042" s="15" t="s">
        <v>2</v>
      </c>
      <c r="G2042" s="14">
        <v>30</v>
      </c>
      <c r="H2042" s="15" t="s">
        <v>22</v>
      </c>
      <c r="I2042" s="16">
        <f>IF(ISERROR((I2041-I2040)/I2041),0,(I2041-I2040)/I2041)</f>
        <v>8.6538461538461536E-2</v>
      </c>
    </row>
    <row r="2043" spans="2:9" ht="27.75" customHeight="1" thickBot="1" x14ac:dyDescent="0.45"/>
    <row r="2044" spans="2:9" ht="27.75" customHeight="1" x14ac:dyDescent="0.4">
      <c r="B2044" s="24" t="s">
        <v>0</v>
      </c>
      <c r="C2044" s="26" t="s">
        <v>79</v>
      </c>
      <c r="D2044" s="1" t="s">
        <v>4</v>
      </c>
      <c r="E2044" s="2" t="s">
        <v>659</v>
      </c>
      <c r="F2044" s="3" t="s">
        <v>5</v>
      </c>
      <c r="G2044" s="4">
        <v>1200</v>
      </c>
      <c r="H2044" s="5" t="s">
        <v>1</v>
      </c>
      <c r="I2044" s="6">
        <v>44467</v>
      </c>
    </row>
    <row r="2045" spans="2:9" ht="27.75" customHeight="1" x14ac:dyDescent="0.4">
      <c r="B2045" s="25"/>
      <c r="C2045" s="27"/>
      <c r="D2045" s="7" t="s">
        <v>7</v>
      </c>
      <c r="E2045" s="8" t="s">
        <v>83</v>
      </c>
      <c r="F2045" s="9" t="s">
        <v>6</v>
      </c>
      <c r="G2045" s="10">
        <v>900</v>
      </c>
      <c r="H2045" s="9" t="s">
        <v>18</v>
      </c>
      <c r="I2045" s="11">
        <f>G2045*G2047</f>
        <v>165600</v>
      </c>
    </row>
    <row r="2046" spans="2:9" ht="27.75" customHeight="1" x14ac:dyDescent="0.4">
      <c r="B2046" s="25"/>
      <c r="C2046" s="27"/>
      <c r="D2046" s="7" t="s">
        <v>8</v>
      </c>
      <c r="E2046" s="8" t="s" ph="1">
        <v>32</v>
      </c>
      <c r="F2046" s="9" t="s">
        <v>3</v>
      </c>
      <c r="G2046" s="10">
        <v>1080</v>
      </c>
      <c r="H2046" s="12" t="s">
        <v>20</v>
      </c>
      <c r="I2046" s="11">
        <f>G2046*G2047</f>
        <v>198720</v>
      </c>
    </row>
    <row r="2047" spans="2:9" ht="27.75" customHeight="1" thickBot="1" x14ac:dyDescent="0.45">
      <c r="B2047" s="13" t="s">
        <v>718</v>
      </c>
      <c r="C2047" s="14" t="s">
        <v>357</v>
      </c>
      <c r="D2047" s="15" t="s">
        <v>25</v>
      </c>
      <c r="E2047" s="14" t="s" ph="1">
        <v>701</v>
      </c>
      <c r="F2047" s="15" t="s">
        <v>2</v>
      </c>
      <c r="G2047" s="14">
        <v>184</v>
      </c>
      <c r="H2047" s="15" t="s">
        <v>22</v>
      </c>
      <c r="I2047" s="16">
        <f>IF(ISERROR((I2046-I2045)/I2046),0,(I2046-I2045)/I2046)</f>
        <v>0.16666666666666666</v>
      </c>
    </row>
    <row r="2048" spans="2:9" ht="27.75" customHeight="1" thickBot="1" x14ac:dyDescent="0.45"/>
    <row r="2049" spans="2:9" ht="27.75" customHeight="1" x14ac:dyDescent="0.4">
      <c r="B2049" s="24" t="s">
        <v>0</v>
      </c>
      <c r="C2049" s="26" t="s">
        <v>95</v>
      </c>
      <c r="D2049" s="1" t="s">
        <v>4</v>
      </c>
      <c r="E2049" s="2" t="s">
        <v>43</v>
      </c>
      <c r="F2049" s="3" t="s">
        <v>5</v>
      </c>
      <c r="G2049" s="4">
        <v>120</v>
      </c>
      <c r="H2049" s="5" t="s">
        <v>1</v>
      </c>
      <c r="I2049" s="6">
        <v>44467</v>
      </c>
    </row>
    <row r="2050" spans="2:9" ht="27.75" customHeight="1" x14ac:dyDescent="0.4">
      <c r="B2050" s="25"/>
      <c r="C2050" s="27"/>
      <c r="D2050" s="7" t="s">
        <v>7</v>
      </c>
      <c r="E2050" s="8" t="s">
        <v>142</v>
      </c>
      <c r="F2050" s="9" t="s">
        <v>6</v>
      </c>
      <c r="G2050" s="10">
        <v>90</v>
      </c>
      <c r="H2050" s="9" t="s">
        <v>18</v>
      </c>
      <c r="I2050" s="11">
        <f>G2050*G2052</f>
        <v>1620</v>
      </c>
    </row>
    <row r="2051" spans="2:9" ht="27.75" customHeight="1" x14ac:dyDescent="0.4">
      <c r="B2051" s="25"/>
      <c r="C2051" s="27"/>
      <c r="D2051" s="7" t="s">
        <v>8</v>
      </c>
      <c r="E2051" s="8" t="s" ph="1">
        <v>32</v>
      </c>
      <c r="F2051" s="9" t="s">
        <v>3</v>
      </c>
      <c r="G2051" s="10">
        <v>120</v>
      </c>
      <c r="H2051" s="12" t="s">
        <v>20</v>
      </c>
      <c r="I2051" s="11">
        <f>G2051*G2052</f>
        <v>2160</v>
      </c>
    </row>
    <row r="2052" spans="2:9" ht="27.75" customHeight="1" thickBot="1" x14ac:dyDescent="0.45">
      <c r="B2052" s="13" t="s">
        <v>718</v>
      </c>
      <c r="C2052" s="14" t="s">
        <v>584</v>
      </c>
      <c r="D2052" s="15" t="s">
        <v>29</v>
      </c>
      <c r="E2052" s="14" t="s" ph="1">
        <v>742</v>
      </c>
      <c r="F2052" s="15" t="s">
        <v>2</v>
      </c>
      <c r="G2052" s="14">
        <v>18</v>
      </c>
      <c r="H2052" s="15" t="s">
        <v>22</v>
      </c>
      <c r="I2052" s="16">
        <f>IF(ISERROR((I2051-I2050)/I2051),0,(I2051-I2050)/I2051)</f>
        <v>0.25</v>
      </c>
    </row>
    <row r="2053" spans="2:9" ht="27.75" customHeight="1" thickBot="1" x14ac:dyDescent="0.45"/>
    <row r="2054" spans="2:9" ht="27.75" customHeight="1" x14ac:dyDescent="0.4">
      <c r="B2054" s="24" t="s">
        <v>0</v>
      </c>
      <c r="C2054" s="26" t="s">
        <v>117</v>
      </c>
      <c r="D2054" s="1" t="s">
        <v>4</v>
      </c>
      <c r="E2054" s="2" t="s">
        <v>35</v>
      </c>
      <c r="F2054" s="3" t="s">
        <v>5</v>
      </c>
      <c r="G2054" s="4">
        <v>1300</v>
      </c>
      <c r="H2054" s="5" t="s">
        <v>1</v>
      </c>
      <c r="I2054" s="6">
        <v>44468</v>
      </c>
    </row>
    <row r="2055" spans="2:9" ht="27.75" customHeight="1" x14ac:dyDescent="0.4">
      <c r="B2055" s="25"/>
      <c r="C2055" s="27"/>
      <c r="D2055" s="7" t="s">
        <v>7</v>
      </c>
      <c r="E2055" s="8" t="s">
        <v>90</v>
      </c>
      <c r="F2055" s="9" t="s">
        <v>6</v>
      </c>
      <c r="G2055" s="10">
        <v>950</v>
      </c>
      <c r="H2055" s="9" t="s">
        <v>18</v>
      </c>
      <c r="I2055" s="11">
        <f>G2055*G2057</f>
        <v>243200</v>
      </c>
    </row>
    <row r="2056" spans="2:9" ht="27.75" customHeight="1" x14ac:dyDescent="0.4">
      <c r="B2056" s="25"/>
      <c r="C2056" s="27"/>
      <c r="D2056" s="7" t="s">
        <v>8</v>
      </c>
      <c r="E2056" s="8" t="s" ph="1">
        <v>23</v>
      </c>
      <c r="F2056" s="9" t="s">
        <v>3</v>
      </c>
      <c r="G2056" s="10">
        <v>1170</v>
      </c>
      <c r="H2056" s="12" t="s">
        <v>20</v>
      </c>
      <c r="I2056" s="11">
        <f>G2056*G2057</f>
        <v>299520</v>
      </c>
    </row>
    <row r="2057" spans="2:9" ht="27.75" customHeight="1" thickBot="1" x14ac:dyDescent="0.45">
      <c r="B2057" s="13" t="s">
        <v>718</v>
      </c>
      <c r="C2057" s="14" t="s">
        <v>585</v>
      </c>
      <c r="D2057" s="15" t="s">
        <v>16</v>
      </c>
      <c r="E2057" s="14" t="s" ph="1">
        <v>698</v>
      </c>
      <c r="F2057" s="15" t="s">
        <v>2</v>
      </c>
      <c r="G2057" s="14">
        <v>256</v>
      </c>
      <c r="H2057" s="15" t="s">
        <v>22</v>
      </c>
      <c r="I2057" s="16">
        <f>IF(ISERROR((I2056-I2055)/I2056),0,(I2056-I2055)/I2056)</f>
        <v>0.18803418803418803</v>
      </c>
    </row>
    <row r="2058" spans="2:9" ht="27.75" customHeight="1" thickBot="1" x14ac:dyDescent="0.45"/>
    <row r="2059" spans="2:9" ht="27.75" customHeight="1" x14ac:dyDescent="0.4">
      <c r="B2059" s="24" t="s">
        <v>0</v>
      </c>
      <c r="C2059" s="26" t="s">
        <v>117</v>
      </c>
      <c r="D2059" s="1" t="s">
        <v>4</v>
      </c>
      <c r="E2059" s="22" t="s">
        <v>35</v>
      </c>
      <c r="F2059" s="3" t="s">
        <v>5</v>
      </c>
      <c r="G2059" s="4">
        <v>1300</v>
      </c>
      <c r="H2059" s="5" t="s">
        <v>1</v>
      </c>
      <c r="I2059" s="6">
        <v>44468</v>
      </c>
    </row>
    <row r="2060" spans="2:9" ht="27.75" customHeight="1" x14ac:dyDescent="0.4">
      <c r="B2060" s="25"/>
      <c r="C2060" s="27"/>
      <c r="D2060" s="7" t="s">
        <v>7</v>
      </c>
      <c r="E2060" s="23" t="s">
        <v>90</v>
      </c>
      <c r="F2060" s="9" t="s">
        <v>6</v>
      </c>
      <c r="G2060" s="10">
        <v>950</v>
      </c>
      <c r="H2060" s="9" t="s">
        <v>18</v>
      </c>
      <c r="I2060" s="11">
        <f>G2060*G2062</f>
        <v>243200</v>
      </c>
    </row>
    <row r="2061" spans="2:9" ht="27.75" customHeight="1" x14ac:dyDescent="0.4">
      <c r="B2061" s="25"/>
      <c r="C2061" s="27"/>
      <c r="D2061" s="7" t="s">
        <v>8</v>
      </c>
      <c r="E2061" s="23" t="s" ph="1">
        <v>23</v>
      </c>
      <c r="F2061" s="9" t="s">
        <v>3</v>
      </c>
      <c r="G2061" s="10">
        <v>1170</v>
      </c>
      <c r="H2061" s="12" t="s">
        <v>20</v>
      </c>
      <c r="I2061" s="11">
        <f>G2061*G2062</f>
        <v>299520</v>
      </c>
    </row>
    <row r="2062" spans="2:9" ht="27.75" customHeight="1" thickBot="1" x14ac:dyDescent="0.45">
      <c r="B2062" s="13" t="s">
        <v>718</v>
      </c>
      <c r="C2062" s="14" t="s">
        <v>388</v>
      </c>
      <c r="D2062" s="15" t="s">
        <v>16</v>
      </c>
      <c r="E2062" s="14" t="s" ph="1">
        <v>698</v>
      </c>
      <c r="F2062" s="15" t="s">
        <v>2</v>
      </c>
      <c r="G2062" s="14">
        <v>256</v>
      </c>
      <c r="H2062" s="15" t="s">
        <v>22</v>
      </c>
      <c r="I2062" s="16">
        <f>IF(ISERROR((I2061-I2060)/I2061),0,(I2061-I2060)/I2061)</f>
        <v>0.18803418803418803</v>
      </c>
    </row>
    <row r="2063" spans="2:9" ht="27.75" customHeight="1" thickBot="1" x14ac:dyDescent="0.45"/>
    <row r="2064" spans="2:9" ht="27.75" customHeight="1" x14ac:dyDescent="0.4">
      <c r="B2064" s="24" t="s">
        <v>0</v>
      </c>
      <c r="C2064" s="26" t="s">
        <v>219</v>
      </c>
      <c r="D2064" s="1" t="s">
        <v>4</v>
      </c>
      <c r="E2064" s="2" t="s">
        <v>43</v>
      </c>
      <c r="F2064" s="3" t="s">
        <v>5</v>
      </c>
      <c r="G2064" s="4">
        <v>120</v>
      </c>
      <c r="H2064" s="5" t="s">
        <v>1</v>
      </c>
      <c r="I2064" s="6">
        <v>44468</v>
      </c>
    </row>
    <row r="2065" spans="2:9" ht="27.75" customHeight="1" x14ac:dyDescent="0.4">
      <c r="B2065" s="25"/>
      <c r="C2065" s="27"/>
      <c r="D2065" s="7" t="s">
        <v>7</v>
      </c>
      <c r="E2065" s="8" t="s">
        <v>671</v>
      </c>
      <c r="F2065" s="9" t="s">
        <v>6</v>
      </c>
      <c r="G2065" s="10">
        <v>90</v>
      </c>
      <c r="H2065" s="9" t="s">
        <v>18</v>
      </c>
      <c r="I2065" s="11">
        <f>G2065*G2067</f>
        <v>3330</v>
      </c>
    </row>
    <row r="2066" spans="2:9" ht="27.75" customHeight="1" x14ac:dyDescent="0.4">
      <c r="B2066" s="25"/>
      <c r="C2066" s="27"/>
      <c r="D2066" s="7" t="s">
        <v>8</v>
      </c>
      <c r="E2066" s="8" t="s" ph="1">
        <v>23</v>
      </c>
      <c r="F2066" s="9" t="s">
        <v>3</v>
      </c>
      <c r="G2066" s="10">
        <v>120</v>
      </c>
      <c r="H2066" s="12" t="s">
        <v>20</v>
      </c>
      <c r="I2066" s="11">
        <f>G2066*G2067</f>
        <v>4440</v>
      </c>
    </row>
    <row r="2067" spans="2:9" ht="27.75" customHeight="1" thickBot="1" x14ac:dyDescent="0.45">
      <c r="B2067" s="13" t="s">
        <v>718</v>
      </c>
      <c r="C2067" s="14" t="s">
        <v>586</v>
      </c>
      <c r="D2067" s="15" t="s">
        <v>25</v>
      </c>
      <c r="E2067" s="14" t="s" ph="1">
        <v>59</v>
      </c>
      <c r="F2067" s="15" t="s">
        <v>2</v>
      </c>
      <c r="G2067" s="14">
        <v>37</v>
      </c>
      <c r="H2067" s="15" t="s">
        <v>22</v>
      </c>
      <c r="I2067" s="16">
        <f>IF(ISERROR((I2066-I2065)/I2066),0,(I2066-I2065)/I2066)</f>
        <v>0.25</v>
      </c>
    </row>
    <row r="2068" spans="2:9" ht="27.75" customHeight="1" thickBot="1" x14ac:dyDescent="0.45"/>
    <row r="2069" spans="2:9" ht="27.75" customHeight="1" x14ac:dyDescent="0.4">
      <c r="B2069" s="24" t="s">
        <v>0</v>
      </c>
      <c r="C2069" s="26" t="s">
        <v>77</v>
      </c>
      <c r="D2069" s="1" t="s">
        <v>4</v>
      </c>
      <c r="E2069" s="2" t="s">
        <v>43</v>
      </c>
      <c r="F2069" s="3" t="s">
        <v>5</v>
      </c>
      <c r="G2069" s="4">
        <v>1200</v>
      </c>
      <c r="H2069" s="5" t="s">
        <v>1</v>
      </c>
      <c r="I2069" s="6">
        <v>44469</v>
      </c>
    </row>
    <row r="2070" spans="2:9" ht="27.75" customHeight="1" x14ac:dyDescent="0.4">
      <c r="B2070" s="25"/>
      <c r="C2070" s="27"/>
      <c r="D2070" s="7" t="s">
        <v>7</v>
      </c>
      <c r="E2070" s="8" t="s">
        <v>52</v>
      </c>
      <c r="F2070" s="9" t="s">
        <v>6</v>
      </c>
      <c r="G2070" s="10">
        <v>900</v>
      </c>
      <c r="H2070" s="9" t="s">
        <v>18</v>
      </c>
      <c r="I2070" s="11">
        <f>G2070*G2072</f>
        <v>22500</v>
      </c>
    </row>
    <row r="2071" spans="2:9" ht="27.75" customHeight="1" x14ac:dyDescent="0.4">
      <c r="B2071" s="25"/>
      <c r="C2071" s="27"/>
      <c r="D2071" s="7" t="s">
        <v>8</v>
      </c>
      <c r="E2071" s="8" t="s" ph="1">
        <v>27</v>
      </c>
      <c r="F2071" s="9" t="s">
        <v>3</v>
      </c>
      <c r="G2071" s="10">
        <v>1080</v>
      </c>
      <c r="H2071" s="12" t="s">
        <v>20</v>
      </c>
      <c r="I2071" s="11">
        <f>G2071*G2072</f>
        <v>27000</v>
      </c>
    </row>
    <row r="2072" spans="2:9" ht="27.75" customHeight="1" thickBot="1" x14ac:dyDescent="0.45">
      <c r="B2072" s="13" t="s">
        <v>718</v>
      </c>
      <c r="C2072" s="14" t="s">
        <v>538</v>
      </c>
      <c r="D2072" s="15" t="s">
        <v>25</v>
      </c>
      <c r="E2072" s="14" t="s" ph="1">
        <v>768</v>
      </c>
      <c r="F2072" s="15" t="s">
        <v>2</v>
      </c>
      <c r="G2072" s="14">
        <v>25</v>
      </c>
      <c r="H2072" s="15" t="s">
        <v>22</v>
      </c>
      <c r="I2072" s="16">
        <f>IF(ISERROR((I2071-I2070)/I2071),0,(I2071-I2070)/I2071)</f>
        <v>0.16666666666666666</v>
      </c>
    </row>
    <row r="2073" spans="2:9" ht="27.75" customHeight="1" thickBot="1" x14ac:dyDescent="0.45"/>
    <row r="2074" spans="2:9" ht="27.75" customHeight="1" x14ac:dyDescent="0.4">
      <c r="B2074" s="24" t="s">
        <v>0</v>
      </c>
      <c r="C2074" s="26" t="s">
        <v>214</v>
      </c>
      <c r="D2074" s="1" t="s">
        <v>4</v>
      </c>
      <c r="E2074" s="2" t="s">
        <v>35</v>
      </c>
      <c r="F2074" s="3" t="s">
        <v>5</v>
      </c>
      <c r="G2074" s="4">
        <v>130</v>
      </c>
      <c r="H2074" s="5" t="s">
        <v>1</v>
      </c>
      <c r="I2074" s="6">
        <v>44469</v>
      </c>
    </row>
    <row r="2075" spans="2:9" ht="27.75" customHeight="1" x14ac:dyDescent="0.4">
      <c r="B2075" s="25"/>
      <c r="C2075" s="27"/>
      <c r="D2075" s="7" t="s">
        <v>7</v>
      </c>
      <c r="E2075" s="8" t="s">
        <v>667</v>
      </c>
      <c r="F2075" s="9" t="s">
        <v>6</v>
      </c>
      <c r="G2075" s="10">
        <v>95</v>
      </c>
      <c r="H2075" s="9" t="s">
        <v>18</v>
      </c>
      <c r="I2075" s="11">
        <f>G2075*G2077</f>
        <v>55575</v>
      </c>
    </row>
    <row r="2076" spans="2:9" ht="27.75" customHeight="1" x14ac:dyDescent="0.4">
      <c r="B2076" s="25"/>
      <c r="C2076" s="27"/>
      <c r="D2076" s="7" t="s">
        <v>8</v>
      </c>
      <c r="E2076" s="8" t="s" ph="1">
        <v>32</v>
      </c>
      <c r="F2076" s="9" t="s">
        <v>3</v>
      </c>
      <c r="G2076" s="10">
        <v>130</v>
      </c>
      <c r="H2076" s="12" t="s">
        <v>20</v>
      </c>
      <c r="I2076" s="11">
        <f>G2076*G2077</f>
        <v>76050</v>
      </c>
    </row>
    <row r="2077" spans="2:9" ht="27.75" customHeight="1" thickBot="1" x14ac:dyDescent="0.45">
      <c r="B2077" s="13" t="s">
        <v>718</v>
      </c>
      <c r="C2077" s="14" t="s">
        <v>573</v>
      </c>
      <c r="D2077" s="15" t="s">
        <v>16</v>
      </c>
      <c r="E2077" s="14" t="s" ph="1">
        <v>714</v>
      </c>
      <c r="F2077" s="15" t="s">
        <v>2</v>
      </c>
      <c r="G2077" s="14">
        <v>585</v>
      </c>
      <c r="H2077" s="15" t="s">
        <v>22</v>
      </c>
      <c r="I2077" s="16">
        <f>IF(ISERROR((I2076-I2075)/I2076),0,(I2076-I2075)/I2076)</f>
        <v>0.26923076923076922</v>
      </c>
    </row>
    <row r="2078" spans="2:9" ht="27.75" customHeight="1" thickBot="1" x14ac:dyDescent="0.45"/>
    <row r="2079" spans="2:9" ht="27.75" customHeight="1" x14ac:dyDescent="0.4">
      <c r="B2079" s="24" t="s">
        <v>0</v>
      </c>
      <c r="C2079" s="26" t="s">
        <v>200</v>
      </c>
      <c r="D2079" s="1" t="s">
        <v>4</v>
      </c>
      <c r="E2079" s="2" t="s">
        <v>75</v>
      </c>
      <c r="F2079" s="3" t="s">
        <v>5</v>
      </c>
      <c r="G2079" s="4">
        <v>6000</v>
      </c>
      <c r="H2079" s="5" t="s">
        <v>1</v>
      </c>
      <c r="I2079" s="6">
        <v>44469</v>
      </c>
    </row>
    <row r="2080" spans="2:9" ht="27.75" customHeight="1" x14ac:dyDescent="0.4">
      <c r="B2080" s="25"/>
      <c r="C2080" s="27"/>
      <c r="D2080" s="7" t="s">
        <v>7</v>
      </c>
      <c r="E2080" s="8" t="s">
        <v>54</v>
      </c>
      <c r="F2080" s="9" t="s">
        <v>6</v>
      </c>
      <c r="G2080" s="10">
        <v>4500</v>
      </c>
      <c r="H2080" s="9" t="s">
        <v>18</v>
      </c>
      <c r="I2080" s="11">
        <f>G2080*G2082</f>
        <v>2065500</v>
      </c>
    </row>
    <row r="2081" spans="2:9" ht="27.75" customHeight="1" x14ac:dyDescent="0.4">
      <c r="B2081" s="25"/>
      <c r="C2081" s="27"/>
      <c r="D2081" s="7" t="s">
        <v>8</v>
      </c>
      <c r="E2081" s="8" t="s" ph="1">
        <v>23</v>
      </c>
      <c r="F2081" s="9" t="s">
        <v>3</v>
      </c>
      <c r="G2081" s="10">
        <v>4800</v>
      </c>
      <c r="H2081" s="12" t="s">
        <v>20</v>
      </c>
      <c r="I2081" s="11">
        <f>G2081*G2082</f>
        <v>2203200</v>
      </c>
    </row>
    <row r="2082" spans="2:9" ht="27.75" customHeight="1" thickBot="1" x14ac:dyDescent="0.45">
      <c r="B2082" s="13" t="s">
        <v>718</v>
      </c>
      <c r="C2082" s="14" t="s">
        <v>587</v>
      </c>
      <c r="D2082" s="15" t="s">
        <v>16</v>
      </c>
      <c r="E2082" s="14" t="s" ph="1">
        <v>709</v>
      </c>
      <c r="F2082" s="15" t="s">
        <v>2</v>
      </c>
      <c r="G2082" s="14">
        <v>459</v>
      </c>
      <c r="H2082" s="15" t="s">
        <v>22</v>
      </c>
      <c r="I2082" s="16">
        <f>IF(ISERROR((I2081-I2080)/I2081),0,(I2081-I2080)/I2081)</f>
        <v>6.25E-2</v>
      </c>
    </row>
    <row r="2083" spans="2:9" ht="27.75" customHeight="1" thickBot="1" x14ac:dyDescent="0.45"/>
    <row r="2084" spans="2:9" ht="27.75" customHeight="1" x14ac:dyDescent="0.4">
      <c r="B2084" s="24" t="s">
        <v>0</v>
      </c>
      <c r="C2084" s="26" t="s">
        <v>180</v>
      </c>
      <c r="D2084" s="1" t="s">
        <v>4</v>
      </c>
      <c r="E2084" s="2" t="s">
        <v>75</v>
      </c>
      <c r="F2084" s="3" t="s">
        <v>5</v>
      </c>
      <c r="G2084" s="4">
        <v>1200</v>
      </c>
      <c r="H2084" s="5" t="s">
        <v>1</v>
      </c>
      <c r="I2084" s="6">
        <v>44470</v>
      </c>
    </row>
    <row r="2085" spans="2:9" ht="27.75" customHeight="1" x14ac:dyDescent="0.4">
      <c r="B2085" s="25"/>
      <c r="C2085" s="27"/>
      <c r="D2085" s="7" t="s">
        <v>7</v>
      </c>
      <c r="E2085" s="8" t="s">
        <v>61</v>
      </c>
      <c r="F2085" s="9" t="s">
        <v>6</v>
      </c>
      <c r="G2085" s="10">
        <v>900</v>
      </c>
      <c r="H2085" s="9" t="s">
        <v>18</v>
      </c>
      <c r="I2085" s="11">
        <f>G2085*G2087</f>
        <v>81900</v>
      </c>
    </row>
    <row r="2086" spans="2:9" ht="27.75" customHeight="1" x14ac:dyDescent="0.4">
      <c r="B2086" s="25"/>
      <c r="C2086" s="27"/>
      <c r="D2086" s="7" t="s">
        <v>8</v>
      </c>
      <c r="E2086" s="8" t="s" ph="1">
        <v>19</v>
      </c>
      <c r="F2086" s="9" t="s">
        <v>3</v>
      </c>
      <c r="G2086" s="10">
        <v>1080</v>
      </c>
      <c r="H2086" s="12" t="s">
        <v>20</v>
      </c>
      <c r="I2086" s="11">
        <f>G2086*G2087</f>
        <v>98280</v>
      </c>
    </row>
    <row r="2087" spans="2:9" ht="27.75" customHeight="1" thickBot="1" x14ac:dyDescent="0.45">
      <c r="B2087" s="13" t="s">
        <v>718</v>
      </c>
      <c r="C2087" s="14" t="s">
        <v>588</v>
      </c>
      <c r="D2087" s="15" t="s">
        <v>16</v>
      </c>
      <c r="E2087" s="14" t="s" ph="1">
        <v>699</v>
      </c>
      <c r="F2087" s="15" t="s">
        <v>2</v>
      </c>
      <c r="G2087" s="14">
        <v>91</v>
      </c>
      <c r="H2087" s="15" t="s">
        <v>22</v>
      </c>
      <c r="I2087" s="16">
        <f>IF(ISERROR((I2086-I2085)/I2086),0,(I2086-I2085)/I2086)</f>
        <v>0.16666666666666666</v>
      </c>
    </row>
    <row r="2088" spans="2:9" ht="27.75" customHeight="1" thickBot="1" x14ac:dyDescent="0.45"/>
    <row r="2089" spans="2:9" ht="27.75" customHeight="1" x14ac:dyDescent="0.4">
      <c r="B2089" s="24" t="s">
        <v>0</v>
      </c>
      <c r="C2089" s="26" t="s">
        <v>67</v>
      </c>
      <c r="D2089" s="1" t="s">
        <v>4</v>
      </c>
      <c r="E2089" s="2" t="s">
        <v>43</v>
      </c>
      <c r="F2089" s="3" t="s">
        <v>5</v>
      </c>
      <c r="G2089" s="4">
        <v>120</v>
      </c>
      <c r="H2089" s="5" t="s">
        <v>1</v>
      </c>
      <c r="I2089" s="6">
        <v>44470</v>
      </c>
    </row>
    <row r="2090" spans="2:9" ht="27.75" customHeight="1" x14ac:dyDescent="0.4">
      <c r="B2090" s="25"/>
      <c r="C2090" s="27"/>
      <c r="D2090" s="7" t="s">
        <v>7</v>
      </c>
      <c r="E2090" s="8" t="s">
        <v>61</v>
      </c>
      <c r="F2090" s="9" t="s">
        <v>6</v>
      </c>
      <c r="G2090" s="10">
        <v>90</v>
      </c>
      <c r="H2090" s="9" t="s">
        <v>18</v>
      </c>
      <c r="I2090" s="11">
        <f>G2090*G2092</f>
        <v>5670</v>
      </c>
    </row>
    <row r="2091" spans="2:9" ht="27.75" customHeight="1" x14ac:dyDescent="0.4">
      <c r="B2091" s="25"/>
      <c r="C2091" s="27"/>
      <c r="D2091" s="7" t="s">
        <v>8</v>
      </c>
      <c r="E2091" s="8" t="s" ph="1">
        <v>31</v>
      </c>
      <c r="F2091" s="9" t="s">
        <v>3</v>
      </c>
      <c r="G2091" s="10">
        <v>120</v>
      </c>
      <c r="H2091" s="12" t="s">
        <v>20</v>
      </c>
      <c r="I2091" s="11">
        <f>G2091*G2092</f>
        <v>7560</v>
      </c>
    </row>
    <row r="2092" spans="2:9" ht="27.75" customHeight="1" thickBot="1" x14ac:dyDescent="0.45">
      <c r="B2092" s="13" t="s">
        <v>718</v>
      </c>
      <c r="C2092" s="14" t="s">
        <v>734</v>
      </c>
      <c r="D2092" s="15" t="s">
        <v>29</v>
      </c>
      <c r="E2092" s="14" t="s" ph="1">
        <v>715</v>
      </c>
      <c r="F2092" s="15" t="s">
        <v>2</v>
      </c>
      <c r="G2092" s="14">
        <v>63</v>
      </c>
      <c r="H2092" s="15" t="s">
        <v>22</v>
      </c>
      <c r="I2092" s="16">
        <f>IF(ISERROR((I2091-I2090)/I2091),0,(I2091-I2090)/I2091)</f>
        <v>0.25</v>
      </c>
    </row>
    <row r="2093" spans="2:9" ht="27.75" customHeight="1" thickBot="1" x14ac:dyDescent="0.45"/>
    <row r="2094" spans="2:9" ht="27.75" customHeight="1" x14ac:dyDescent="0.4">
      <c r="B2094" s="24" t="s">
        <v>0</v>
      </c>
      <c r="C2094" s="26" t="s">
        <v>57</v>
      </c>
      <c r="D2094" s="1" t="s">
        <v>4</v>
      </c>
      <c r="E2094" s="2" t="s">
        <v>75</v>
      </c>
      <c r="F2094" s="3" t="s">
        <v>5</v>
      </c>
      <c r="G2094" s="4">
        <v>120</v>
      </c>
      <c r="H2094" s="5" t="s">
        <v>1</v>
      </c>
      <c r="I2094" s="6">
        <v>44471</v>
      </c>
    </row>
    <row r="2095" spans="2:9" ht="27.75" customHeight="1" x14ac:dyDescent="0.4">
      <c r="B2095" s="25"/>
      <c r="C2095" s="27"/>
      <c r="D2095" s="7" t="s">
        <v>7</v>
      </c>
      <c r="E2095" s="8" t="s">
        <v>90</v>
      </c>
      <c r="F2095" s="9" t="s">
        <v>6</v>
      </c>
      <c r="G2095" s="10">
        <v>90</v>
      </c>
      <c r="H2095" s="9" t="s">
        <v>18</v>
      </c>
      <c r="I2095" s="11">
        <f>G2095*G2097</f>
        <v>5040</v>
      </c>
    </row>
    <row r="2096" spans="2:9" ht="27.75" customHeight="1" x14ac:dyDescent="0.4">
      <c r="B2096" s="25"/>
      <c r="C2096" s="27"/>
      <c r="D2096" s="7" t="s">
        <v>8</v>
      </c>
      <c r="E2096" s="8" t="s" ph="1">
        <v>23</v>
      </c>
      <c r="F2096" s="9" t="s">
        <v>3</v>
      </c>
      <c r="G2096" s="10">
        <v>120</v>
      </c>
      <c r="H2096" s="12" t="s">
        <v>20</v>
      </c>
      <c r="I2096" s="11">
        <f>G2096*G2097</f>
        <v>6720</v>
      </c>
    </row>
    <row r="2097" spans="2:9" ht="27.75" customHeight="1" thickBot="1" x14ac:dyDescent="0.45">
      <c r="B2097" s="13" t="s">
        <v>718</v>
      </c>
      <c r="C2097" s="14" t="s">
        <v>394</v>
      </c>
      <c r="D2097" s="15" t="s">
        <v>16</v>
      </c>
      <c r="E2097" s="14" t="s" ph="1">
        <v>706</v>
      </c>
      <c r="F2097" s="15" t="s">
        <v>2</v>
      </c>
      <c r="G2097" s="14">
        <v>56</v>
      </c>
      <c r="H2097" s="15" t="s">
        <v>22</v>
      </c>
      <c r="I2097" s="16">
        <f>IF(ISERROR((I2096-I2095)/I2096),0,(I2096-I2095)/I2096)</f>
        <v>0.25</v>
      </c>
    </row>
    <row r="2098" spans="2:9" ht="27.75" customHeight="1" thickBot="1" x14ac:dyDescent="0.45"/>
    <row r="2099" spans="2:9" ht="27.75" customHeight="1" x14ac:dyDescent="0.4">
      <c r="B2099" s="24" t="s">
        <v>0</v>
      </c>
      <c r="C2099" s="26" t="s">
        <v>482</v>
      </c>
      <c r="D2099" s="1" t="s">
        <v>4</v>
      </c>
      <c r="E2099" s="2" t="s">
        <v>43</v>
      </c>
      <c r="F2099" s="3" t="s">
        <v>5</v>
      </c>
      <c r="G2099" s="4">
        <v>120</v>
      </c>
      <c r="H2099" s="5" t="s">
        <v>1</v>
      </c>
      <c r="I2099" s="6">
        <v>44471</v>
      </c>
    </row>
    <row r="2100" spans="2:9" ht="27.75" customHeight="1" x14ac:dyDescent="0.4">
      <c r="B2100" s="25"/>
      <c r="C2100" s="27"/>
      <c r="D2100" s="7" t="s">
        <v>7</v>
      </c>
      <c r="E2100" s="8" t="s">
        <v>149</v>
      </c>
      <c r="F2100" s="9" t="s">
        <v>6</v>
      </c>
      <c r="G2100" s="10">
        <v>90</v>
      </c>
      <c r="H2100" s="9" t="s">
        <v>18</v>
      </c>
      <c r="I2100" s="11">
        <f>G2100*G2102</f>
        <v>2610</v>
      </c>
    </row>
    <row r="2101" spans="2:9" ht="27.75" customHeight="1" x14ac:dyDescent="0.4">
      <c r="B2101" s="25"/>
      <c r="C2101" s="27"/>
      <c r="D2101" s="7" t="s">
        <v>8</v>
      </c>
      <c r="E2101" s="8" t="s" ph="1">
        <v>23</v>
      </c>
      <c r="F2101" s="9" t="s">
        <v>3</v>
      </c>
      <c r="G2101" s="10">
        <v>120</v>
      </c>
      <c r="H2101" s="12" t="s">
        <v>20</v>
      </c>
      <c r="I2101" s="11">
        <f>G2101*G2102</f>
        <v>3480</v>
      </c>
    </row>
    <row r="2102" spans="2:9" ht="27.75" customHeight="1" thickBot="1" x14ac:dyDescent="0.45">
      <c r="B2102" s="13" t="s">
        <v>718</v>
      </c>
      <c r="C2102" s="14" t="s">
        <v>589</v>
      </c>
      <c r="D2102" s="15" t="s">
        <v>29</v>
      </c>
      <c r="E2102" s="14" t="s" ph="1">
        <v>26</v>
      </c>
      <c r="F2102" s="15" t="s">
        <v>2</v>
      </c>
      <c r="G2102" s="14">
        <v>29</v>
      </c>
      <c r="H2102" s="15" t="s">
        <v>22</v>
      </c>
      <c r="I2102" s="16">
        <f>IF(ISERROR((I2101-I2100)/I2101),0,(I2101-I2100)/I2101)</f>
        <v>0.25</v>
      </c>
    </row>
    <row r="2103" spans="2:9" ht="27.75" customHeight="1" thickBot="1" x14ac:dyDescent="0.45"/>
    <row r="2104" spans="2:9" ht="27.75" customHeight="1" x14ac:dyDescent="0.4">
      <c r="B2104" s="24" t="s">
        <v>0</v>
      </c>
      <c r="C2104" s="26" t="s">
        <v>101</v>
      </c>
      <c r="D2104" s="1" t="s">
        <v>4</v>
      </c>
      <c r="E2104" s="2" t="s">
        <v>43</v>
      </c>
      <c r="F2104" s="3" t="s">
        <v>5</v>
      </c>
      <c r="G2104" s="4">
        <v>1200</v>
      </c>
      <c r="H2104" s="5" t="s">
        <v>1</v>
      </c>
      <c r="I2104" s="6">
        <v>44471</v>
      </c>
    </row>
    <row r="2105" spans="2:9" ht="27.75" customHeight="1" x14ac:dyDescent="0.4">
      <c r="B2105" s="25"/>
      <c r="C2105" s="27"/>
      <c r="D2105" s="7" t="s">
        <v>7</v>
      </c>
      <c r="E2105" s="8" t="s">
        <v>142</v>
      </c>
      <c r="F2105" s="9" t="s">
        <v>6</v>
      </c>
      <c r="G2105" s="10">
        <v>900</v>
      </c>
      <c r="H2105" s="9" t="s">
        <v>18</v>
      </c>
      <c r="I2105" s="11">
        <f>G2105*G2107</f>
        <v>11700</v>
      </c>
    </row>
    <row r="2106" spans="2:9" ht="27.75" customHeight="1" x14ac:dyDescent="0.4">
      <c r="B2106" s="25"/>
      <c r="C2106" s="27"/>
      <c r="D2106" s="7" t="s">
        <v>8</v>
      </c>
      <c r="E2106" s="8" t="s" ph="1">
        <v>19</v>
      </c>
      <c r="F2106" s="9" t="s">
        <v>3</v>
      </c>
      <c r="G2106" s="10">
        <v>1080</v>
      </c>
      <c r="H2106" s="12" t="s">
        <v>20</v>
      </c>
      <c r="I2106" s="11">
        <f>G2106*G2107</f>
        <v>14040</v>
      </c>
    </row>
    <row r="2107" spans="2:9" ht="27.75" customHeight="1" thickBot="1" x14ac:dyDescent="0.45">
      <c r="B2107" s="13" t="s">
        <v>718</v>
      </c>
      <c r="C2107" s="14" t="s">
        <v>590</v>
      </c>
      <c r="D2107" s="15" t="s">
        <v>29</v>
      </c>
      <c r="E2107" s="14" t="s" ph="1">
        <v>777</v>
      </c>
      <c r="F2107" s="15" t="s">
        <v>2</v>
      </c>
      <c r="G2107" s="14">
        <v>13</v>
      </c>
      <c r="H2107" s="15" t="s">
        <v>22</v>
      </c>
      <c r="I2107" s="16">
        <f>IF(ISERROR((I2106-I2105)/I2106),0,(I2106-I2105)/I2106)</f>
        <v>0.16666666666666666</v>
      </c>
    </row>
    <row r="2108" spans="2:9" ht="27.75" customHeight="1" thickBot="1" x14ac:dyDescent="0.45"/>
    <row r="2109" spans="2:9" ht="27.75" customHeight="1" x14ac:dyDescent="0.4">
      <c r="B2109" s="24" t="s">
        <v>0</v>
      </c>
      <c r="C2109" s="26" t="s">
        <v>104</v>
      </c>
      <c r="D2109" s="1" t="s">
        <v>4</v>
      </c>
      <c r="E2109" s="2" t="s">
        <v>51</v>
      </c>
      <c r="F2109" s="3" t="s">
        <v>5</v>
      </c>
      <c r="G2109" s="4">
        <v>120</v>
      </c>
      <c r="H2109" s="5" t="s">
        <v>1</v>
      </c>
      <c r="I2109" s="6">
        <v>44472</v>
      </c>
    </row>
    <row r="2110" spans="2:9" ht="27.75" customHeight="1" x14ac:dyDescent="0.4">
      <c r="B2110" s="25"/>
      <c r="C2110" s="27"/>
      <c r="D2110" s="7" t="s">
        <v>7</v>
      </c>
      <c r="E2110" s="8" t="s">
        <v>52</v>
      </c>
      <c r="F2110" s="9" t="s">
        <v>6</v>
      </c>
      <c r="G2110" s="10">
        <v>90</v>
      </c>
      <c r="H2110" s="9" t="s">
        <v>18</v>
      </c>
      <c r="I2110" s="11">
        <f>G2110*G2112</f>
        <v>13680</v>
      </c>
    </row>
    <row r="2111" spans="2:9" ht="27.75" customHeight="1" x14ac:dyDescent="0.4">
      <c r="B2111" s="25"/>
      <c r="C2111" s="27"/>
      <c r="D2111" s="7" t="s">
        <v>8</v>
      </c>
      <c r="E2111" s="8" t="s" ph="1">
        <v>31</v>
      </c>
      <c r="F2111" s="9" t="s">
        <v>3</v>
      </c>
      <c r="G2111" s="10">
        <v>120</v>
      </c>
      <c r="H2111" s="12" t="s">
        <v>20</v>
      </c>
      <c r="I2111" s="11">
        <f>G2111*G2112</f>
        <v>18240</v>
      </c>
    </row>
    <row r="2112" spans="2:9" ht="27.75" customHeight="1" thickBot="1" x14ac:dyDescent="0.45">
      <c r="B2112" s="13" t="s">
        <v>718</v>
      </c>
      <c r="C2112" s="14" t="s">
        <v>526</v>
      </c>
      <c r="D2112" s="15" t="s">
        <v>25</v>
      </c>
      <c r="E2112" s="14" t="s" ph="1">
        <v>670</v>
      </c>
      <c r="F2112" s="15" t="s">
        <v>2</v>
      </c>
      <c r="G2112" s="14">
        <v>152</v>
      </c>
      <c r="H2112" s="15" t="s">
        <v>22</v>
      </c>
      <c r="I2112" s="16">
        <f>IF(ISERROR((I2111-I2110)/I2111),0,(I2111-I2110)/I2111)</f>
        <v>0.25</v>
      </c>
    </row>
    <row r="2113" spans="2:9" ht="27.75" customHeight="1" thickBot="1" x14ac:dyDescent="0.45"/>
    <row r="2114" spans="2:9" ht="27.75" customHeight="1" x14ac:dyDescent="0.4">
      <c r="B2114" s="24" t="s">
        <v>0</v>
      </c>
      <c r="C2114" s="26" t="s">
        <v>229</v>
      </c>
      <c r="D2114" s="1" t="s">
        <v>4</v>
      </c>
      <c r="E2114" s="2" t="s">
        <v>35</v>
      </c>
      <c r="F2114" s="3" t="s">
        <v>5</v>
      </c>
      <c r="G2114" s="4">
        <v>1300</v>
      </c>
      <c r="H2114" s="5" t="s">
        <v>1</v>
      </c>
      <c r="I2114" s="6">
        <v>44472</v>
      </c>
    </row>
    <row r="2115" spans="2:9" ht="27.75" customHeight="1" x14ac:dyDescent="0.4">
      <c r="B2115" s="25"/>
      <c r="C2115" s="27"/>
      <c r="D2115" s="7" t="s">
        <v>7</v>
      </c>
      <c r="E2115" s="8" t="s">
        <v>142</v>
      </c>
      <c r="F2115" s="9" t="s">
        <v>6</v>
      </c>
      <c r="G2115" s="10">
        <v>950</v>
      </c>
      <c r="H2115" s="9" t="s">
        <v>18</v>
      </c>
      <c r="I2115" s="11">
        <f>G2115*G2117</f>
        <v>44650</v>
      </c>
    </row>
    <row r="2116" spans="2:9" ht="27.75" customHeight="1" x14ac:dyDescent="0.4">
      <c r="B2116" s="25"/>
      <c r="C2116" s="27"/>
      <c r="D2116" s="7" t="s">
        <v>8</v>
      </c>
      <c r="E2116" s="8" t="s" ph="1">
        <v>27</v>
      </c>
      <c r="F2116" s="9" t="s">
        <v>3</v>
      </c>
      <c r="G2116" s="10">
        <v>1170</v>
      </c>
      <c r="H2116" s="12" t="s">
        <v>20</v>
      </c>
      <c r="I2116" s="11">
        <f>G2116*G2117</f>
        <v>54990</v>
      </c>
    </row>
    <row r="2117" spans="2:9" ht="27.75" customHeight="1" thickBot="1" x14ac:dyDescent="0.45">
      <c r="B2117" s="13" t="s">
        <v>718</v>
      </c>
      <c r="C2117" s="14" t="s">
        <v>591</v>
      </c>
      <c r="D2117" s="15" t="s">
        <v>16</v>
      </c>
      <c r="E2117" s="14" t="s" ph="1">
        <v>64</v>
      </c>
      <c r="F2117" s="15" t="s">
        <v>2</v>
      </c>
      <c r="G2117" s="14">
        <v>47</v>
      </c>
      <c r="H2117" s="15" t="s">
        <v>22</v>
      </c>
      <c r="I2117" s="16">
        <f>IF(ISERROR((I2116-I2115)/I2116),0,(I2116-I2115)/I2116)</f>
        <v>0.18803418803418803</v>
      </c>
    </row>
    <row r="2118" spans="2:9" ht="27.75" customHeight="1" thickBot="1" x14ac:dyDescent="0.45"/>
    <row r="2119" spans="2:9" ht="27.75" customHeight="1" x14ac:dyDescent="0.4">
      <c r="B2119" s="24" t="s">
        <v>0</v>
      </c>
      <c r="C2119" s="26" t="s">
        <v>220</v>
      </c>
      <c r="D2119" s="1" t="s">
        <v>4</v>
      </c>
      <c r="E2119" s="2" t="s">
        <v>75</v>
      </c>
      <c r="F2119" s="3" t="s">
        <v>5</v>
      </c>
      <c r="G2119" s="4">
        <v>1200</v>
      </c>
      <c r="H2119" s="5" t="s">
        <v>1</v>
      </c>
      <c r="I2119" s="6">
        <v>44473</v>
      </c>
    </row>
    <row r="2120" spans="2:9" ht="27.75" customHeight="1" x14ac:dyDescent="0.4">
      <c r="B2120" s="25"/>
      <c r="C2120" s="27"/>
      <c r="D2120" s="7" t="s">
        <v>7</v>
      </c>
      <c r="E2120" s="8" t="s">
        <v>149</v>
      </c>
      <c r="F2120" s="9" t="s">
        <v>6</v>
      </c>
      <c r="G2120" s="10">
        <v>900</v>
      </c>
      <c r="H2120" s="9" t="s">
        <v>18</v>
      </c>
      <c r="I2120" s="11">
        <f>G2120*G2122</f>
        <v>87300</v>
      </c>
    </row>
    <row r="2121" spans="2:9" ht="27.75" customHeight="1" x14ac:dyDescent="0.4">
      <c r="B2121" s="25"/>
      <c r="C2121" s="27"/>
      <c r="D2121" s="7" t="s">
        <v>8</v>
      </c>
      <c r="E2121" s="8" t="s" ph="1">
        <v>32</v>
      </c>
      <c r="F2121" s="9" t="s">
        <v>3</v>
      </c>
      <c r="G2121" s="10">
        <v>1080</v>
      </c>
      <c r="H2121" s="12" t="s">
        <v>20</v>
      </c>
      <c r="I2121" s="11">
        <f>G2121*G2122</f>
        <v>104760</v>
      </c>
    </row>
    <row r="2122" spans="2:9" ht="27.75" customHeight="1" thickBot="1" x14ac:dyDescent="0.45">
      <c r="B2122" s="13" t="s">
        <v>718</v>
      </c>
      <c r="C2122" s="14" t="s">
        <v>592</v>
      </c>
      <c r="D2122" s="15" t="s">
        <v>16</v>
      </c>
      <c r="E2122" s="14" t="s" ph="1">
        <v>701</v>
      </c>
      <c r="F2122" s="15" t="s">
        <v>2</v>
      </c>
      <c r="G2122" s="14">
        <v>97</v>
      </c>
      <c r="H2122" s="15" t="s">
        <v>22</v>
      </c>
      <c r="I2122" s="16">
        <f>IF(ISERROR((I2121-I2120)/I2121),0,(I2121-I2120)/I2121)</f>
        <v>0.16666666666666666</v>
      </c>
    </row>
    <row r="2123" spans="2:9" ht="27.75" customHeight="1" thickBot="1" x14ac:dyDescent="0.45"/>
    <row r="2124" spans="2:9" ht="27.75" customHeight="1" x14ac:dyDescent="0.4">
      <c r="B2124" s="24" t="s">
        <v>0</v>
      </c>
      <c r="C2124" s="26" t="s">
        <v>221</v>
      </c>
      <c r="D2124" s="1" t="s">
        <v>4</v>
      </c>
      <c r="E2124" s="2" t="s">
        <v>47</v>
      </c>
      <c r="F2124" s="3" t="s">
        <v>5</v>
      </c>
      <c r="G2124" s="4">
        <v>1300</v>
      </c>
      <c r="H2124" s="5" t="s">
        <v>1</v>
      </c>
      <c r="I2124" s="6">
        <v>44475</v>
      </c>
    </row>
    <row r="2125" spans="2:9" ht="27.75" customHeight="1" x14ac:dyDescent="0.4">
      <c r="B2125" s="25"/>
      <c r="C2125" s="27"/>
      <c r="D2125" s="7" t="s">
        <v>7</v>
      </c>
      <c r="E2125" s="8" t="s">
        <v>669</v>
      </c>
      <c r="F2125" s="9" t="s">
        <v>6</v>
      </c>
      <c r="G2125" s="10">
        <v>950</v>
      </c>
      <c r="H2125" s="9" t="s">
        <v>18</v>
      </c>
      <c r="I2125" s="11">
        <f>G2125*G2127</f>
        <v>14250</v>
      </c>
    </row>
    <row r="2126" spans="2:9" ht="27.75" customHeight="1" x14ac:dyDescent="0.4">
      <c r="B2126" s="25"/>
      <c r="C2126" s="27"/>
      <c r="D2126" s="7" t="s">
        <v>8</v>
      </c>
      <c r="E2126" s="8" t="s" ph="1">
        <v>23</v>
      </c>
      <c r="F2126" s="9" t="s">
        <v>3</v>
      </c>
      <c r="G2126" s="10">
        <v>1170</v>
      </c>
      <c r="H2126" s="12" t="s">
        <v>20</v>
      </c>
      <c r="I2126" s="11">
        <f>G2126*G2127</f>
        <v>17550</v>
      </c>
    </row>
    <row r="2127" spans="2:9" ht="27.75" customHeight="1" thickBot="1" x14ac:dyDescent="0.45">
      <c r="B2127" s="13" t="s">
        <v>718</v>
      </c>
      <c r="C2127" s="14" t="s">
        <v>423</v>
      </c>
      <c r="D2127" s="15" t="s">
        <v>29</v>
      </c>
      <c r="E2127" s="14" t="s" ph="1">
        <v>751</v>
      </c>
      <c r="F2127" s="15" t="s">
        <v>2</v>
      </c>
      <c r="G2127" s="14">
        <v>15</v>
      </c>
      <c r="H2127" s="15" t="s">
        <v>22</v>
      </c>
      <c r="I2127" s="16">
        <f>IF(ISERROR((I2126-I2125)/I2126),0,(I2126-I2125)/I2126)</f>
        <v>0.18803418803418803</v>
      </c>
    </row>
    <row r="2128" spans="2:9" ht="27.75" customHeight="1" thickBot="1" x14ac:dyDescent="0.45"/>
    <row r="2129" spans="2:9" ht="27.75" customHeight="1" x14ac:dyDescent="0.4">
      <c r="B2129" s="24" t="s">
        <v>0</v>
      </c>
      <c r="C2129" s="26" t="s">
        <v>593</v>
      </c>
      <c r="D2129" s="1" t="s">
        <v>4</v>
      </c>
      <c r="E2129" s="2" t="s">
        <v>47</v>
      </c>
      <c r="F2129" s="3" t="s">
        <v>5</v>
      </c>
      <c r="G2129" s="4">
        <v>6500</v>
      </c>
      <c r="H2129" s="5" t="s">
        <v>1</v>
      </c>
      <c r="I2129" s="6">
        <v>44476</v>
      </c>
    </row>
    <row r="2130" spans="2:9" ht="27.75" customHeight="1" x14ac:dyDescent="0.4">
      <c r="B2130" s="25"/>
      <c r="C2130" s="27"/>
      <c r="D2130" s="7" t="s">
        <v>7</v>
      </c>
      <c r="E2130" s="8" t="s">
        <v>61</v>
      </c>
      <c r="F2130" s="9" t="s">
        <v>6</v>
      </c>
      <c r="G2130" s="10">
        <v>4750</v>
      </c>
      <c r="H2130" s="9" t="s">
        <v>18</v>
      </c>
      <c r="I2130" s="11">
        <f>G2130*G2132</f>
        <v>38000</v>
      </c>
    </row>
    <row r="2131" spans="2:9" ht="27.75" customHeight="1" x14ac:dyDescent="0.4">
      <c r="B2131" s="25"/>
      <c r="C2131" s="27"/>
      <c r="D2131" s="7" t="s">
        <v>8</v>
      </c>
      <c r="E2131" s="8" t="s" ph="1">
        <v>23</v>
      </c>
      <c r="F2131" s="9" t="s">
        <v>3</v>
      </c>
      <c r="G2131" s="10">
        <v>5200</v>
      </c>
      <c r="H2131" s="12" t="s">
        <v>20</v>
      </c>
      <c r="I2131" s="11">
        <f>G2131*G2132</f>
        <v>41600</v>
      </c>
    </row>
    <row r="2132" spans="2:9" ht="27.75" customHeight="1" thickBot="1" x14ac:dyDescent="0.45">
      <c r="B2132" s="13" t="s">
        <v>718</v>
      </c>
      <c r="C2132" s="14" t="s">
        <v>494</v>
      </c>
      <c r="D2132" s="15" t="s">
        <v>29</v>
      </c>
      <c r="E2132" s="14" t="s" ph="1">
        <v>706</v>
      </c>
      <c r="F2132" s="15" t="s">
        <v>2</v>
      </c>
      <c r="G2132" s="14">
        <v>8</v>
      </c>
      <c r="H2132" s="15" t="s">
        <v>22</v>
      </c>
      <c r="I2132" s="16">
        <f>IF(ISERROR((I2131-I2130)/I2131),0,(I2131-I2130)/I2131)</f>
        <v>8.6538461538461536E-2</v>
      </c>
    </row>
    <row r="2133" spans="2:9" ht="27.75" customHeight="1" thickBot="1" x14ac:dyDescent="0.45"/>
    <row r="2134" spans="2:9" ht="27.75" customHeight="1" x14ac:dyDescent="0.4">
      <c r="B2134" s="24" t="s">
        <v>0</v>
      </c>
      <c r="C2134" s="26" t="s">
        <v>222</v>
      </c>
      <c r="D2134" s="1" t="s">
        <v>4</v>
      </c>
      <c r="E2134" s="2" t="s">
        <v>43</v>
      </c>
      <c r="F2134" s="3" t="s">
        <v>5</v>
      </c>
      <c r="G2134" s="4">
        <v>1200</v>
      </c>
      <c r="H2134" s="5" t="s">
        <v>1</v>
      </c>
      <c r="I2134" s="6">
        <v>44476</v>
      </c>
    </row>
    <row r="2135" spans="2:9" ht="27.75" customHeight="1" x14ac:dyDescent="0.4">
      <c r="B2135" s="25"/>
      <c r="C2135" s="27"/>
      <c r="D2135" s="7" t="s">
        <v>7</v>
      </c>
      <c r="E2135" s="8" t="s">
        <v>118</v>
      </c>
      <c r="F2135" s="9" t="s">
        <v>6</v>
      </c>
      <c r="G2135" s="10">
        <v>900</v>
      </c>
      <c r="H2135" s="9" t="s">
        <v>18</v>
      </c>
      <c r="I2135" s="11">
        <f>G2135*G2137</f>
        <v>19800</v>
      </c>
    </row>
    <row r="2136" spans="2:9" ht="27.75" customHeight="1" x14ac:dyDescent="0.4">
      <c r="B2136" s="25"/>
      <c r="C2136" s="27"/>
      <c r="D2136" s="7" t="s">
        <v>8</v>
      </c>
      <c r="E2136" s="8" t="s" ph="1">
        <v>31</v>
      </c>
      <c r="F2136" s="9" t="s">
        <v>3</v>
      </c>
      <c r="G2136" s="10">
        <v>1080</v>
      </c>
      <c r="H2136" s="12" t="s">
        <v>20</v>
      </c>
      <c r="I2136" s="11">
        <f>G2136*G2137</f>
        <v>23760</v>
      </c>
    </row>
    <row r="2137" spans="2:9" ht="27.75" customHeight="1" thickBot="1" x14ac:dyDescent="0.45">
      <c r="B2137" s="13" t="s">
        <v>718</v>
      </c>
      <c r="C2137" s="14" t="s">
        <v>594</v>
      </c>
      <c r="D2137" s="15" t="s">
        <v>29</v>
      </c>
      <c r="E2137" s="14" t="s" ph="1">
        <v>50</v>
      </c>
      <c r="F2137" s="15" t="s">
        <v>2</v>
      </c>
      <c r="G2137" s="14">
        <v>22</v>
      </c>
      <c r="H2137" s="15" t="s">
        <v>22</v>
      </c>
      <c r="I2137" s="16">
        <f>IF(ISERROR((I2136-I2135)/I2136),0,(I2136-I2135)/I2136)</f>
        <v>0.16666666666666666</v>
      </c>
    </row>
    <row r="2138" spans="2:9" ht="27.75" customHeight="1" thickBot="1" x14ac:dyDescent="0.45"/>
    <row r="2139" spans="2:9" ht="27.75" customHeight="1" x14ac:dyDescent="0.4">
      <c r="B2139" s="24" t="s">
        <v>0</v>
      </c>
      <c r="C2139" s="26" t="s">
        <v>66</v>
      </c>
      <c r="D2139" s="1" t="s">
        <v>4</v>
      </c>
      <c r="E2139" s="2" t="s">
        <v>43</v>
      </c>
      <c r="F2139" s="3" t="s">
        <v>5</v>
      </c>
      <c r="G2139" s="4">
        <v>6000</v>
      </c>
      <c r="H2139" s="5" t="s">
        <v>1</v>
      </c>
      <c r="I2139" s="6">
        <v>44478</v>
      </c>
    </row>
    <row r="2140" spans="2:9" ht="27.75" customHeight="1" x14ac:dyDescent="0.4">
      <c r="B2140" s="25"/>
      <c r="C2140" s="27"/>
      <c r="D2140" s="7" t="s">
        <v>7</v>
      </c>
      <c r="E2140" s="8" t="s">
        <v>90</v>
      </c>
      <c r="F2140" s="9" t="s">
        <v>6</v>
      </c>
      <c r="G2140" s="10">
        <v>4500</v>
      </c>
      <c r="H2140" s="9" t="s">
        <v>18</v>
      </c>
      <c r="I2140" s="11">
        <f>G2140*G2142</f>
        <v>153000</v>
      </c>
    </row>
    <row r="2141" spans="2:9" ht="27.75" customHeight="1" x14ac:dyDescent="0.4">
      <c r="B2141" s="25"/>
      <c r="C2141" s="27"/>
      <c r="D2141" s="7" t="s">
        <v>8</v>
      </c>
      <c r="E2141" s="8" t="s" ph="1">
        <v>31</v>
      </c>
      <c r="F2141" s="9" t="s">
        <v>3</v>
      </c>
      <c r="G2141" s="10">
        <v>4800</v>
      </c>
      <c r="H2141" s="12" t="s">
        <v>20</v>
      </c>
      <c r="I2141" s="11">
        <f>G2141*G2142</f>
        <v>163200</v>
      </c>
    </row>
    <row r="2142" spans="2:9" ht="27.75" customHeight="1" thickBot="1" x14ac:dyDescent="0.45">
      <c r="B2142" s="13" t="s">
        <v>718</v>
      </c>
      <c r="C2142" s="14" t="s">
        <v>595</v>
      </c>
      <c r="D2142" s="15" t="s">
        <v>29</v>
      </c>
      <c r="E2142" s="14" t="s" ph="1">
        <v>708</v>
      </c>
      <c r="F2142" s="15" t="s">
        <v>2</v>
      </c>
      <c r="G2142" s="14">
        <v>34</v>
      </c>
      <c r="H2142" s="15" t="s">
        <v>22</v>
      </c>
      <c r="I2142" s="16">
        <f>IF(ISERROR((I2141-I2140)/I2141),0,(I2141-I2140)/I2141)</f>
        <v>6.25E-2</v>
      </c>
    </row>
    <row r="2143" spans="2:9" ht="27.75" customHeight="1" thickBot="1" x14ac:dyDescent="0.45"/>
    <row r="2144" spans="2:9" ht="27.75" customHeight="1" x14ac:dyDescent="0.4">
      <c r="B2144" s="24" t="s">
        <v>0</v>
      </c>
      <c r="C2144" s="26" t="s">
        <v>223</v>
      </c>
      <c r="D2144" s="1" t="s">
        <v>4</v>
      </c>
      <c r="E2144" s="2" t="s">
        <v>35</v>
      </c>
      <c r="F2144" s="3" t="s">
        <v>5</v>
      </c>
      <c r="G2144" s="4">
        <v>130</v>
      </c>
      <c r="H2144" s="5" t="s">
        <v>1</v>
      </c>
      <c r="I2144" s="6">
        <v>44480</v>
      </c>
    </row>
    <row r="2145" spans="2:9" ht="27.75" customHeight="1" x14ac:dyDescent="0.4">
      <c r="B2145" s="25"/>
      <c r="C2145" s="27"/>
      <c r="D2145" s="7" t="s">
        <v>7</v>
      </c>
      <c r="E2145" s="8" t="s">
        <v>52</v>
      </c>
      <c r="F2145" s="9" t="s">
        <v>6</v>
      </c>
      <c r="G2145" s="10">
        <v>95</v>
      </c>
      <c r="H2145" s="9" t="s">
        <v>18</v>
      </c>
      <c r="I2145" s="11">
        <f>G2145*G2147</f>
        <v>54340</v>
      </c>
    </row>
    <row r="2146" spans="2:9" ht="27.75" customHeight="1" x14ac:dyDescent="0.4">
      <c r="B2146" s="25"/>
      <c r="C2146" s="27"/>
      <c r="D2146" s="7" t="s">
        <v>8</v>
      </c>
      <c r="E2146" s="8" t="s" ph="1">
        <v>32</v>
      </c>
      <c r="F2146" s="9" t="s">
        <v>3</v>
      </c>
      <c r="G2146" s="10">
        <v>130</v>
      </c>
      <c r="H2146" s="12" t="s">
        <v>20</v>
      </c>
      <c r="I2146" s="11">
        <f>G2146*G2147</f>
        <v>74360</v>
      </c>
    </row>
    <row r="2147" spans="2:9" ht="27.75" customHeight="1" thickBot="1" x14ac:dyDescent="0.45">
      <c r="B2147" s="13" t="s">
        <v>718</v>
      </c>
      <c r="C2147" s="14" t="s">
        <v>596</v>
      </c>
      <c r="D2147" s="15" t="s">
        <v>16</v>
      </c>
      <c r="E2147" s="14" t="s" ph="1">
        <v>694</v>
      </c>
      <c r="F2147" s="15" t="s">
        <v>2</v>
      </c>
      <c r="G2147" s="14">
        <v>572</v>
      </c>
      <c r="H2147" s="15" t="s">
        <v>22</v>
      </c>
      <c r="I2147" s="16">
        <f>IF(ISERROR((I2146-I2145)/I2146),0,(I2146-I2145)/I2146)</f>
        <v>0.26923076923076922</v>
      </c>
    </row>
    <row r="2148" spans="2:9" ht="27.75" customHeight="1" thickBot="1" x14ac:dyDescent="0.45"/>
    <row r="2149" spans="2:9" ht="27.75" customHeight="1" x14ac:dyDescent="0.4">
      <c r="B2149" s="24" t="s">
        <v>0</v>
      </c>
      <c r="C2149" s="26" t="s">
        <v>70</v>
      </c>
      <c r="D2149" s="1" t="s">
        <v>4</v>
      </c>
      <c r="E2149" s="2" t="s">
        <v>47</v>
      </c>
      <c r="F2149" s="3" t="s">
        <v>5</v>
      </c>
      <c r="G2149" s="4">
        <v>130</v>
      </c>
      <c r="H2149" s="5" t="s">
        <v>1</v>
      </c>
      <c r="I2149" s="6">
        <v>44481</v>
      </c>
    </row>
    <row r="2150" spans="2:9" ht="27.75" customHeight="1" x14ac:dyDescent="0.4">
      <c r="B2150" s="25"/>
      <c r="C2150" s="27"/>
      <c r="D2150" s="7" t="s">
        <v>7</v>
      </c>
      <c r="E2150" s="8" t="s">
        <v>83</v>
      </c>
      <c r="F2150" s="9" t="s">
        <v>6</v>
      </c>
      <c r="G2150" s="10">
        <v>95</v>
      </c>
      <c r="H2150" s="9" t="s">
        <v>18</v>
      </c>
      <c r="I2150" s="11">
        <f>G2150*G2152</f>
        <v>2280</v>
      </c>
    </row>
    <row r="2151" spans="2:9" ht="27.75" customHeight="1" x14ac:dyDescent="0.4">
      <c r="B2151" s="25"/>
      <c r="C2151" s="27"/>
      <c r="D2151" s="7" t="s">
        <v>8</v>
      </c>
      <c r="E2151" s="8" t="s" ph="1">
        <v>19</v>
      </c>
      <c r="F2151" s="9" t="s">
        <v>3</v>
      </c>
      <c r="G2151" s="10">
        <v>130</v>
      </c>
      <c r="H2151" s="12" t="s">
        <v>20</v>
      </c>
      <c r="I2151" s="11">
        <f>G2151*G2152</f>
        <v>3120</v>
      </c>
    </row>
    <row r="2152" spans="2:9" ht="27.75" customHeight="1" thickBot="1" x14ac:dyDescent="0.45">
      <c r="B2152" s="13" t="s">
        <v>718</v>
      </c>
      <c r="C2152" s="14" t="s">
        <v>295</v>
      </c>
      <c r="D2152" s="15" t="s">
        <v>25</v>
      </c>
      <c r="E2152" s="14" t="s" ph="1">
        <v>699</v>
      </c>
      <c r="F2152" s="15" t="s">
        <v>2</v>
      </c>
      <c r="G2152" s="14">
        <v>24</v>
      </c>
      <c r="H2152" s="15" t="s">
        <v>22</v>
      </c>
      <c r="I2152" s="16">
        <f>IF(ISERROR((I2151-I2150)/I2151),0,(I2151-I2150)/I2151)</f>
        <v>0.26923076923076922</v>
      </c>
    </row>
    <row r="2153" spans="2:9" ht="27.75" customHeight="1" thickBot="1" x14ac:dyDescent="0.45"/>
    <row r="2154" spans="2:9" ht="27.75" customHeight="1" x14ac:dyDescent="0.4">
      <c r="B2154" s="24" t="s">
        <v>0</v>
      </c>
      <c r="C2154" s="26" t="s">
        <v>88</v>
      </c>
      <c r="D2154" s="1" t="s">
        <v>4</v>
      </c>
      <c r="E2154" s="2" t="s">
        <v>75</v>
      </c>
      <c r="F2154" s="3" t="s">
        <v>5</v>
      </c>
      <c r="G2154" s="4">
        <v>6000</v>
      </c>
      <c r="H2154" s="5" t="s">
        <v>1</v>
      </c>
      <c r="I2154" s="6">
        <v>44481</v>
      </c>
    </row>
    <row r="2155" spans="2:9" ht="27.75" customHeight="1" x14ac:dyDescent="0.4">
      <c r="B2155" s="25"/>
      <c r="C2155" s="27"/>
      <c r="D2155" s="7" t="s">
        <v>7</v>
      </c>
      <c r="E2155" s="8" t="s">
        <v>48</v>
      </c>
      <c r="F2155" s="9" t="s">
        <v>6</v>
      </c>
      <c r="G2155" s="10">
        <v>4500</v>
      </c>
      <c r="H2155" s="9" t="s">
        <v>18</v>
      </c>
      <c r="I2155" s="11">
        <f>G2155*G2157</f>
        <v>234000</v>
      </c>
    </row>
    <row r="2156" spans="2:9" ht="27.75" customHeight="1" x14ac:dyDescent="0.4">
      <c r="B2156" s="25"/>
      <c r="C2156" s="27"/>
      <c r="D2156" s="7" t="s">
        <v>8</v>
      </c>
      <c r="E2156" s="8" t="s" ph="1">
        <v>31</v>
      </c>
      <c r="F2156" s="9" t="s">
        <v>3</v>
      </c>
      <c r="G2156" s="10">
        <v>4800</v>
      </c>
      <c r="H2156" s="12" t="s">
        <v>20</v>
      </c>
      <c r="I2156" s="11">
        <f>G2156*G2157</f>
        <v>249600</v>
      </c>
    </row>
    <row r="2157" spans="2:9" ht="27.75" customHeight="1" thickBot="1" x14ac:dyDescent="0.45">
      <c r="B2157" s="13" t="s">
        <v>718</v>
      </c>
      <c r="C2157" s="14" t="s">
        <v>597</v>
      </c>
      <c r="D2157" s="15" t="s">
        <v>16</v>
      </c>
      <c r="E2157" s="14" t="s" ph="1">
        <v>697</v>
      </c>
      <c r="F2157" s="15" t="s">
        <v>2</v>
      </c>
      <c r="G2157" s="14">
        <v>52</v>
      </c>
      <c r="H2157" s="15" t="s">
        <v>22</v>
      </c>
      <c r="I2157" s="16">
        <f>IF(ISERROR((I2156-I2155)/I2156),0,(I2156-I2155)/I2156)</f>
        <v>6.25E-2</v>
      </c>
    </row>
    <row r="2158" spans="2:9" ht="27.75" customHeight="1" thickBot="1" x14ac:dyDescent="0.45"/>
    <row r="2159" spans="2:9" ht="27.75" customHeight="1" x14ac:dyDescent="0.4">
      <c r="B2159" s="24" t="s">
        <v>0</v>
      </c>
      <c r="C2159" s="26" t="s">
        <v>224</v>
      </c>
      <c r="D2159" s="1" t="s">
        <v>4</v>
      </c>
      <c r="E2159" s="2" t="s">
        <v>43</v>
      </c>
      <c r="F2159" s="3" t="s">
        <v>5</v>
      </c>
      <c r="G2159" s="4">
        <v>6000</v>
      </c>
      <c r="H2159" s="5" t="s">
        <v>1</v>
      </c>
      <c r="I2159" s="6">
        <v>44481</v>
      </c>
    </row>
    <row r="2160" spans="2:9" ht="27.75" customHeight="1" x14ac:dyDescent="0.4">
      <c r="B2160" s="25"/>
      <c r="C2160" s="27"/>
      <c r="D2160" s="7" t="s">
        <v>7</v>
      </c>
      <c r="E2160" s="8" t="s">
        <v>668</v>
      </c>
      <c r="F2160" s="9" t="s">
        <v>6</v>
      </c>
      <c r="G2160" s="10">
        <v>4500</v>
      </c>
      <c r="H2160" s="9" t="s">
        <v>18</v>
      </c>
      <c r="I2160" s="11">
        <f>G2160*G2162</f>
        <v>4500</v>
      </c>
    </row>
    <row r="2161" spans="2:9" ht="27.75" customHeight="1" x14ac:dyDescent="0.4">
      <c r="B2161" s="25"/>
      <c r="C2161" s="27"/>
      <c r="D2161" s="7" t="s">
        <v>8</v>
      </c>
      <c r="E2161" s="8" t="s" ph="1">
        <v>27</v>
      </c>
      <c r="F2161" s="9" t="s">
        <v>3</v>
      </c>
      <c r="G2161" s="10">
        <v>4800</v>
      </c>
      <c r="H2161" s="12" t="s">
        <v>20</v>
      </c>
      <c r="I2161" s="11">
        <f>G2161*G2162</f>
        <v>4800</v>
      </c>
    </row>
    <row r="2162" spans="2:9" ht="27.75" customHeight="1" thickBot="1" x14ac:dyDescent="0.45">
      <c r="B2162" s="13" t="s">
        <v>718</v>
      </c>
      <c r="C2162" s="14" t="s">
        <v>470</v>
      </c>
      <c r="D2162" s="15" t="s">
        <v>29</v>
      </c>
      <c r="E2162" s="14" t="s" ph="1">
        <v>740</v>
      </c>
      <c r="F2162" s="15" t="s">
        <v>2</v>
      </c>
      <c r="G2162" s="14">
        <v>1</v>
      </c>
      <c r="H2162" s="15" t="s">
        <v>22</v>
      </c>
      <c r="I2162" s="16">
        <f>IF(ISERROR((I2161-I2160)/I2161),0,(I2161-I2160)/I2161)</f>
        <v>6.25E-2</v>
      </c>
    </row>
    <row r="2163" spans="2:9" ht="27.75" customHeight="1" thickBot="1" x14ac:dyDescent="0.45"/>
    <row r="2164" spans="2:9" ht="27.75" customHeight="1" x14ac:dyDescent="0.4">
      <c r="B2164" s="24" t="s">
        <v>0</v>
      </c>
      <c r="C2164" s="26" t="s">
        <v>224</v>
      </c>
      <c r="D2164" s="1" t="s">
        <v>4</v>
      </c>
      <c r="E2164" s="22" t="s">
        <v>43</v>
      </c>
      <c r="F2164" s="3" t="s">
        <v>5</v>
      </c>
      <c r="G2164" s="4">
        <v>6000</v>
      </c>
      <c r="H2164" s="5" t="s">
        <v>1</v>
      </c>
      <c r="I2164" s="6">
        <v>44481</v>
      </c>
    </row>
    <row r="2165" spans="2:9" ht="27.75" customHeight="1" x14ac:dyDescent="0.4">
      <c r="B2165" s="25"/>
      <c r="C2165" s="27"/>
      <c r="D2165" s="7" t="s">
        <v>7</v>
      </c>
      <c r="E2165" s="23" t="s">
        <v>36</v>
      </c>
      <c r="F2165" s="9" t="s">
        <v>6</v>
      </c>
      <c r="G2165" s="10">
        <v>4500</v>
      </c>
      <c r="H2165" s="9" t="s">
        <v>18</v>
      </c>
      <c r="I2165" s="11">
        <f>G2165*G2167</f>
        <v>4500</v>
      </c>
    </row>
    <row r="2166" spans="2:9" ht="27.75" customHeight="1" x14ac:dyDescent="0.4">
      <c r="B2166" s="25"/>
      <c r="C2166" s="27"/>
      <c r="D2166" s="7" t="s">
        <v>8</v>
      </c>
      <c r="E2166" s="23" t="s" ph="1">
        <v>27</v>
      </c>
      <c r="F2166" s="9" t="s">
        <v>3</v>
      </c>
      <c r="G2166" s="10">
        <v>4800</v>
      </c>
      <c r="H2166" s="12" t="s">
        <v>20</v>
      </c>
      <c r="I2166" s="11">
        <f>G2166*G2167</f>
        <v>4800</v>
      </c>
    </row>
    <row r="2167" spans="2:9" ht="27.75" customHeight="1" thickBot="1" x14ac:dyDescent="0.45">
      <c r="B2167" s="13" t="s">
        <v>718</v>
      </c>
      <c r="C2167" s="14" t="s">
        <v>277</v>
      </c>
      <c r="D2167" s="15" t="s">
        <v>25</v>
      </c>
      <c r="E2167" s="14" t="s" ph="1">
        <v>740</v>
      </c>
      <c r="F2167" s="15" t="s">
        <v>2</v>
      </c>
      <c r="G2167" s="14">
        <v>1</v>
      </c>
      <c r="H2167" s="15" t="s">
        <v>22</v>
      </c>
      <c r="I2167" s="16">
        <f>IF(ISERROR((I2166-I2165)/I2166),0,(I2166-I2165)/I2166)</f>
        <v>6.25E-2</v>
      </c>
    </row>
    <row r="2168" spans="2:9" ht="27.75" customHeight="1" thickBot="1" x14ac:dyDescent="0.45"/>
    <row r="2169" spans="2:9" ht="27.75" customHeight="1" x14ac:dyDescent="0.4">
      <c r="B2169" s="24" t="s">
        <v>0</v>
      </c>
      <c r="C2169" s="26" t="s">
        <v>114</v>
      </c>
      <c r="D2169" s="1" t="s">
        <v>4</v>
      </c>
      <c r="E2169" s="2" t="s">
        <v>75</v>
      </c>
      <c r="F2169" s="3" t="s">
        <v>5</v>
      </c>
      <c r="G2169" s="4">
        <v>120</v>
      </c>
      <c r="H2169" s="5" t="s">
        <v>1</v>
      </c>
      <c r="I2169" s="6">
        <v>44481</v>
      </c>
    </row>
    <row r="2170" spans="2:9" ht="27.75" customHeight="1" x14ac:dyDescent="0.4">
      <c r="B2170" s="25"/>
      <c r="C2170" s="27"/>
      <c r="D2170" s="7" t="s">
        <v>7</v>
      </c>
      <c r="E2170" s="8" t="s">
        <v>90</v>
      </c>
      <c r="F2170" s="9" t="s">
        <v>6</v>
      </c>
      <c r="G2170" s="10">
        <v>90</v>
      </c>
      <c r="H2170" s="9" t="s">
        <v>18</v>
      </c>
      <c r="I2170" s="11">
        <f>G2170*G2172</f>
        <v>3870</v>
      </c>
    </row>
    <row r="2171" spans="2:9" ht="27.75" customHeight="1" x14ac:dyDescent="0.4">
      <c r="B2171" s="25"/>
      <c r="C2171" s="27"/>
      <c r="D2171" s="7" t="s">
        <v>8</v>
      </c>
      <c r="E2171" s="8" t="s" ph="1">
        <v>32</v>
      </c>
      <c r="F2171" s="9" t="s">
        <v>3</v>
      </c>
      <c r="G2171" s="10">
        <v>120</v>
      </c>
      <c r="H2171" s="12" t="s">
        <v>20</v>
      </c>
      <c r="I2171" s="11">
        <f>G2171*G2172</f>
        <v>5160</v>
      </c>
    </row>
    <row r="2172" spans="2:9" ht="27.75" customHeight="1" thickBot="1" x14ac:dyDescent="0.45">
      <c r="B2172" s="13" t="s">
        <v>718</v>
      </c>
      <c r="C2172" s="14" t="s">
        <v>399</v>
      </c>
      <c r="D2172" s="15" t="s">
        <v>16</v>
      </c>
      <c r="E2172" s="14" t="s" ph="1">
        <v>742</v>
      </c>
      <c r="F2172" s="15" t="s">
        <v>2</v>
      </c>
      <c r="G2172" s="14">
        <v>43</v>
      </c>
      <c r="H2172" s="15" t="s">
        <v>22</v>
      </c>
      <c r="I2172" s="16">
        <f>IF(ISERROR((I2171-I2170)/I2171),0,(I2171-I2170)/I2171)</f>
        <v>0.25</v>
      </c>
    </row>
    <row r="2173" spans="2:9" ht="27.75" customHeight="1" thickBot="1" x14ac:dyDescent="0.45"/>
    <row r="2174" spans="2:9" ht="27.75" customHeight="1" x14ac:dyDescent="0.4">
      <c r="B2174" s="24" t="s">
        <v>0</v>
      </c>
      <c r="C2174" s="26" t="s">
        <v>598</v>
      </c>
      <c r="D2174" s="1" t="s">
        <v>4</v>
      </c>
      <c r="E2174" s="2" t="s">
        <v>35</v>
      </c>
      <c r="F2174" s="3" t="s">
        <v>5</v>
      </c>
      <c r="G2174" s="4">
        <v>6500</v>
      </c>
      <c r="H2174" s="5" t="s">
        <v>1</v>
      </c>
      <c r="I2174" s="6">
        <v>44483</v>
      </c>
    </row>
    <row r="2175" spans="2:9" ht="27.75" customHeight="1" x14ac:dyDescent="0.4">
      <c r="B2175" s="25"/>
      <c r="C2175" s="27"/>
      <c r="D2175" s="7" t="s">
        <v>7</v>
      </c>
      <c r="E2175" s="8" t="s">
        <v>118</v>
      </c>
      <c r="F2175" s="9" t="s">
        <v>6</v>
      </c>
      <c r="G2175" s="10">
        <v>4750</v>
      </c>
      <c r="H2175" s="9" t="s">
        <v>18</v>
      </c>
      <c r="I2175" s="11">
        <f>G2175*G2177</f>
        <v>494000</v>
      </c>
    </row>
    <row r="2176" spans="2:9" ht="27.75" customHeight="1" x14ac:dyDescent="0.4">
      <c r="B2176" s="25"/>
      <c r="C2176" s="27"/>
      <c r="D2176" s="7" t="s">
        <v>8</v>
      </c>
      <c r="E2176" s="8" t="s" ph="1">
        <v>31</v>
      </c>
      <c r="F2176" s="9" t="s">
        <v>3</v>
      </c>
      <c r="G2176" s="10">
        <v>5200</v>
      </c>
      <c r="H2176" s="12" t="s">
        <v>20</v>
      </c>
      <c r="I2176" s="11">
        <f>G2176*G2177</f>
        <v>540800</v>
      </c>
    </row>
    <row r="2177" spans="2:9" ht="27.75" customHeight="1" thickBot="1" x14ac:dyDescent="0.45">
      <c r="B2177" s="13" t="s">
        <v>718</v>
      </c>
      <c r="C2177" s="14" t="s">
        <v>599</v>
      </c>
      <c r="D2177" s="15" t="s">
        <v>16</v>
      </c>
      <c r="E2177" s="14" t="s" ph="1">
        <v>744</v>
      </c>
      <c r="F2177" s="15" t="s">
        <v>2</v>
      </c>
      <c r="G2177" s="14">
        <v>104</v>
      </c>
      <c r="H2177" s="15" t="s">
        <v>22</v>
      </c>
      <c r="I2177" s="16">
        <f>IF(ISERROR((I2176-I2175)/I2176),0,(I2176-I2175)/I2176)</f>
        <v>8.6538461538461536E-2</v>
      </c>
    </row>
    <row r="2178" spans="2:9" ht="27.75" customHeight="1" thickBot="1" x14ac:dyDescent="0.45"/>
    <row r="2179" spans="2:9" ht="27.75" customHeight="1" x14ac:dyDescent="0.4">
      <c r="B2179" s="24" t="s">
        <v>0</v>
      </c>
      <c r="C2179" s="26" t="s">
        <v>600</v>
      </c>
      <c r="D2179" s="1" t="s">
        <v>4</v>
      </c>
      <c r="E2179" s="2" t="s">
        <v>51</v>
      </c>
      <c r="F2179" s="3" t="s">
        <v>5</v>
      </c>
      <c r="G2179" s="4">
        <v>1300</v>
      </c>
      <c r="H2179" s="5" t="s">
        <v>1</v>
      </c>
      <c r="I2179" s="6">
        <v>44483</v>
      </c>
    </row>
    <row r="2180" spans="2:9" ht="27.75" customHeight="1" x14ac:dyDescent="0.4">
      <c r="B2180" s="25"/>
      <c r="C2180" s="27"/>
      <c r="D2180" s="7" t="s">
        <v>7</v>
      </c>
      <c r="E2180" s="8" t="s">
        <v>48</v>
      </c>
      <c r="F2180" s="9" t="s">
        <v>6</v>
      </c>
      <c r="G2180" s="10">
        <v>950</v>
      </c>
      <c r="H2180" s="9" t="s">
        <v>18</v>
      </c>
      <c r="I2180" s="11">
        <f>G2180*G2182</f>
        <v>172900</v>
      </c>
    </row>
    <row r="2181" spans="2:9" ht="27.75" customHeight="1" x14ac:dyDescent="0.4">
      <c r="B2181" s="25"/>
      <c r="C2181" s="27"/>
      <c r="D2181" s="7" t="s">
        <v>8</v>
      </c>
      <c r="E2181" s="8" t="s" ph="1">
        <v>32</v>
      </c>
      <c r="F2181" s="9" t="s">
        <v>3</v>
      </c>
      <c r="G2181" s="10">
        <v>1170</v>
      </c>
      <c r="H2181" s="12" t="s">
        <v>20</v>
      </c>
      <c r="I2181" s="11">
        <f>G2181*G2182</f>
        <v>212940</v>
      </c>
    </row>
    <row r="2182" spans="2:9" ht="27.75" customHeight="1" thickBot="1" x14ac:dyDescent="0.45">
      <c r="B2182" s="13" t="s">
        <v>718</v>
      </c>
      <c r="C2182" s="14" t="s">
        <v>544</v>
      </c>
      <c r="D2182" s="15" t="s">
        <v>25</v>
      </c>
      <c r="E2182" s="14" t="s" ph="1">
        <v>754</v>
      </c>
      <c r="F2182" s="15" t="s">
        <v>2</v>
      </c>
      <c r="G2182" s="14">
        <v>182</v>
      </c>
      <c r="H2182" s="15" t="s">
        <v>22</v>
      </c>
      <c r="I2182" s="16">
        <f>IF(ISERROR((I2181-I2180)/I2181),0,(I2181-I2180)/I2181)</f>
        <v>0.18803418803418803</v>
      </c>
    </row>
    <row r="2183" spans="2:9" ht="27.75" customHeight="1" thickBot="1" x14ac:dyDescent="0.45"/>
    <row r="2184" spans="2:9" ht="27.75" customHeight="1" x14ac:dyDescent="0.4">
      <c r="B2184" s="24" t="s">
        <v>0</v>
      </c>
      <c r="C2184" s="26" t="s">
        <v>151</v>
      </c>
      <c r="D2184" s="1" t="s">
        <v>4</v>
      </c>
      <c r="E2184" s="2" t="s">
        <v>43</v>
      </c>
      <c r="F2184" s="3" t="s">
        <v>5</v>
      </c>
      <c r="G2184" s="4">
        <v>120</v>
      </c>
      <c r="H2184" s="5" t="s">
        <v>1</v>
      </c>
      <c r="I2184" s="6">
        <v>44483</v>
      </c>
    </row>
    <row r="2185" spans="2:9" ht="27.75" customHeight="1" x14ac:dyDescent="0.4">
      <c r="B2185" s="25"/>
      <c r="C2185" s="27"/>
      <c r="D2185" s="7" t="s">
        <v>7</v>
      </c>
      <c r="E2185" s="8" t="s">
        <v>667</v>
      </c>
      <c r="F2185" s="9" t="s">
        <v>6</v>
      </c>
      <c r="G2185" s="10">
        <v>90</v>
      </c>
      <c r="H2185" s="9" t="s">
        <v>18</v>
      </c>
      <c r="I2185" s="11">
        <f>G2185*G2187</f>
        <v>7020</v>
      </c>
    </row>
    <row r="2186" spans="2:9" ht="27.75" customHeight="1" x14ac:dyDescent="0.4">
      <c r="B2186" s="25"/>
      <c r="C2186" s="27"/>
      <c r="D2186" s="7" t="s">
        <v>8</v>
      </c>
      <c r="E2186" s="8" t="s" ph="1">
        <v>31</v>
      </c>
      <c r="F2186" s="9" t="s">
        <v>3</v>
      </c>
      <c r="G2186" s="10">
        <v>120</v>
      </c>
      <c r="H2186" s="12" t="s">
        <v>20</v>
      </c>
      <c r="I2186" s="11">
        <f>G2186*G2187</f>
        <v>9360</v>
      </c>
    </row>
    <row r="2187" spans="2:9" ht="27.75" customHeight="1" thickBot="1" x14ac:dyDescent="0.45">
      <c r="B2187" s="13" t="s">
        <v>718</v>
      </c>
      <c r="C2187" s="14" t="s">
        <v>347</v>
      </c>
      <c r="D2187" s="15" t="s">
        <v>25</v>
      </c>
      <c r="E2187" s="14" t="s" ph="1">
        <v>708</v>
      </c>
      <c r="F2187" s="15" t="s">
        <v>2</v>
      </c>
      <c r="G2187" s="14">
        <v>78</v>
      </c>
      <c r="H2187" s="15" t="s">
        <v>22</v>
      </c>
      <c r="I2187" s="16">
        <f>IF(ISERROR((I2186-I2185)/I2186),0,(I2186-I2185)/I2186)</f>
        <v>0.25</v>
      </c>
    </row>
    <row r="2188" spans="2:9" ht="27.75" customHeight="1" thickBot="1" x14ac:dyDescent="0.45"/>
    <row r="2189" spans="2:9" ht="27.75" customHeight="1" x14ac:dyDescent="0.4">
      <c r="B2189" s="24" t="s">
        <v>0</v>
      </c>
      <c r="C2189" s="26" t="s">
        <v>171</v>
      </c>
      <c r="D2189" s="1" t="s">
        <v>4</v>
      </c>
      <c r="E2189" s="2" t="s">
        <v>43</v>
      </c>
      <c r="F2189" s="3" t="s">
        <v>5</v>
      </c>
      <c r="G2189" s="4">
        <v>6000</v>
      </c>
      <c r="H2189" s="5" t="s">
        <v>1</v>
      </c>
      <c r="I2189" s="6">
        <v>44484</v>
      </c>
    </row>
    <row r="2190" spans="2:9" ht="27.75" customHeight="1" x14ac:dyDescent="0.4">
      <c r="B2190" s="25"/>
      <c r="C2190" s="27"/>
      <c r="D2190" s="7" t="s">
        <v>7</v>
      </c>
      <c r="E2190" s="8" t="s">
        <v>142</v>
      </c>
      <c r="F2190" s="9" t="s">
        <v>6</v>
      </c>
      <c r="G2190" s="10">
        <v>4500</v>
      </c>
      <c r="H2190" s="9" t="s">
        <v>18</v>
      </c>
      <c r="I2190" s="11">
        <f>G2190*G2192</f>
        <v>171000</v>
      </c>
    </row>
    <row r="2191" spans="2:9" ht="27.75" customHeight="1" x14ac:dyDescent="0.4">
      <c r="B2191" s="25"/>
      <c r="C2191" s="27"/>
      <c r="D2191" s="7" t="s">
        <v>8</v>
      </c>
      <c r="E2191" s="8" t="s" ph="1">
        <v>32</v>
      </c>
      <c r="F2191" s="9" t="s">
        <v>3</v>
      </c>
      <c r="G2191" s="10">
        <v>4800</v>
      </c>
      <c r="H2191" s="12" t="s">
        <v>20</v>
      </c>
      <c r="I2191" s="11">
        <f>G2191*G2192</f>
        <v>182400</v>
      </c>
    </row>
    <row r="2192" spans="2:9" ht="27.75" customHeight="1" thickBot="1" x14ac:dyDescent="0.45">
      <c r="B2192" s="13" t="s">
        <v>718</v>
      </c>
      <c r="C2192" s="14" t="s">
        <v>601</v>
      </c>
      <c r="D2192" s="15" t="s">
        <v>25</v>
      </c>
      <c r="E2192" s="14" t="s" ph="1">
        <v>701</v>
      </c>
      <c r="F2192" s="15" t="s">
        <v>2</v>
      </c>
      <c r="G2192" s="14">
        <v>38</v>
      </c>
      <c r="H2192" s="15" t="s">
        <v>22</v>
      </c>
      <c r="I2192" s="16">
        <f>IF(ISERROR((I2191-I2190)/I2191),0,(I2191-I2190)/I2191)</f>
        <v>6.25E-2</v>
      </c>
    </row>
    <row r="2193" spans="2:9" ht="27.75" customHeight="1" thickBot="1" x14ac:dyDescent="0.45"/>
    <row r="2194" spans="2:9" ht="27.75" customHeight="1" x14ac:dyDescent="0.4">
      <c r="B2194" s="24" t="s">
        <v>0</v>
      </c>
      <c r="C2194" s="26" t="s">
        <v>225</v>
      </c>
      <c r="D2194" s="1" t="s">
        <v>4</v>
      </c>
      <c r="E2194" s="2" t="s">
        <v>35</v>
      </c>
      <c r="F2194" s="3" t="s">
        <v>5</v>
      </c>
      <c r="G2194" s="4">
        <v>6500</v>
      </c>
      <c r="H2194" s="5" t="s">
        <v>1</v>
      </c>
      <c r="I2194" s="6">
        <v>44486</v>
      </c>
    </row>
    <row r="2195" spans="2:9" ht="27.75" customHeight="1" x14ac:dyDescent="0.4">
      <c r="B2195" s="25"/>
      <c r="C2195" s="27"/>
      <c r="D2195" s="7" t="s">
        <v>7</v>
      </c>
      <c r="E2195" s="8" t="s">
        <v>83</v>
      </c>
      <c r="F2195" s="9" t="s">
        <v>6</v>
      </c>
      <c r="G2195" s="10">
        <v>4750</v>
      </c>
      <c r="H2195" s="9" t="s">
        <v>18</v>
      </c>
      <c r="I2195" s="11">
        <f>G2195*G2197</f>
        <v>1159000</v>
      </c>
    </row>
    <row r="2196" spans="2:9" ht="27.75" customHeight="1" x14ac:dyDescent="0.4">
      <c r="B2196" s="25"/>
      <c r="C2196" s="27"/>
      <c r="D2196" s="7" t="s">
        <v>8</v>
      </c>
      <c r="E2196" s="8" t="s" ph="1">
        <v>31</v>
      </c>
      <c r="F2196" s="9" t="s">
        <v>3</v>
      </c>
      <c r="G2196" s="10">
        <v>5200</v>
      </c>
      <c r="H2196" s="12" t="s">
        <v>20</v>
      </c>
      <c r="I2196" s="11">
        <f>G2196*G2197</f>
        <v>1268800</v>
      </c>
    </row>
    <row r="2197" spans="2:9" ht="27.75" customHeight="1" thickBot="1" x14ac:dyDescent="0.45">
      <c r="B2197" s="13" t="s">
        <v>718</v>
      </c>
      <c r="C2197" s="14" t="s">
        <v>602</v>
      </c>
      <c r="D2197" s="15" t="s">
        <v>16</v>
      </c>
      <c r="E2197" s="14" t="s" ph="1">
        <v>708</v>
      </c>
      <c r="F2197" s="15" t="s">
        <v>2</v>
      </c>
      <c r="G2197" s="14">
        <v>244</v>
      </c>
      <c r="H2197" s="15" t="s">
        <v>22</v>
      </c>
      <c r="I2197" s="16">
        <f>IF(ISERROR((I2196-I2195)/I2196),0,(I2196-I2195)/I2196)</f>
        <v>8.6538461538461536E-2</v>
      </c>
    </row>
    <row r="2198" spans="2:9" ht="27.75" customHeight="1" thickBot="1" x14ac:dyDescent="0.45"/>
    <row r="2199" spans="2:9" ht="27.75" customHeight="1" x14ac:dyDescent="0.4">
      <c r="B2199" s="24" t="s">
        <v>0</v>
      </c>
      <c r="C2199" s="26" t="s">
        <v>57</v>
      </c>
      <c r="D2199" s="1" t="s">
        <v>4</v>
      </c>
      <c r="E2199" s="2" t="s">
        <v>75</v>
      </c>
      <c r="F2199" s="3" t="s">
        <v>5</v>
      </c>
      <c r="G2199" s="4">
        <v>120</v>
      </c>
      <c r="H2199" s="5" t="s">
        <v>1</v>
      </c>
      <c r="I2199" s="6">
        <v>44486</v>
      </c>
    </row>
    <row r="2200" spans="2:9" ht="27.75" customHeight="1" x14ac:dyDescent="0.4">
      <c r="B2200" s="25"/>
      <c r="C2200" s="27"/>
      <c r="D2200" s="7" t="s">
        <v>7</v>
      </c>
      <c r="E2200" s="8" t="s">
        <v>90</v>
      </c>
      <c r="F2200" s="9" t="s">
        <v>6</v>
      </c>
      <c r="G2200" s="10">
        <v>90</v>
      </c>
      <c r="H2200" s="9" t="s">
        <v>18</v>
      </c>
      <c r="I2200" s="11">
        <f>G2200*G2202</f>
        <v>3870</v>
      </c>
    </row>
    <row r="2201" spans="2:9" ht="27.75" customHeight="1" x14ac:dyDescent="0.4">
      <c r="B2201" s="25"/>
      <c r="C2201" s="27"/>
      <c r="D2201" s="7" t="s">
        <v>8</v>
      </c>
      <c r="E2201" s="8" t="s" ph="1">
        <v>32</v>
      </c>
      <c r="F2201" s="9" t="s">
        <v>3</v>
      </c>
      <c r="G2201" s="10">
        <v>120</v>
      </c>
      <c r="H2201" s="12" t="s">
        <v>20</v>
      </c>
      <c r="I2201" s="11">
        <f>G2201*G2202</f>
        <v>5160</v>
      </c>
    </row>
    <row r="2202" spans="2:9" ht="27.75" customHeight="1" thickBot="1" x14ac:dyDescent="0.45">
      <c r="B2202" s="13" t="s">
        <v>718</v>
      </c>
      <c r="C2202" s="14" t="s">
        <v>603</v>
      </c>
      <c r="D2202" s="15" t="s">
        <v>16</v>
      </c>
      <c r="E2202" s="14" t="s" ph="1">
        <v>177</v>
      </c>
      <c r="F2202" s="15" t="s">
        <v>2</v>
      </c>
      <c r="G2202" s="14">
        <v>43</v>
      </c>
      <c r="H2202" s="15" t="s">
        <v>22</v>
      </c>
      <c r="I2202" s="16">
        <f>IF(ISERROR((I2201-I2200)/I2201),0,(I2201-I2200)/I2201)</f>
        <v>0.25</v>
      </c>
    </row>
    <row r="2203" spans="2:9" ht="27.75" customHeight="1" thickBot="1" x14ac:dyDescent="0.45"/>
    <row r="2204" spans="2:9" ht="27.75" customHeight="1" x14ac:dyDescent="0.4">
      <c r="B2204" s="24" t="s">
        <v>0</v>
      </c>
      <c r="C2204" s="26" t="s">
        <v>133</v>
      </c>
      <c r="D2204" s="1" t="s">
        <v>4</v>
      </c>
      <c r="E2204" s="2" t="s">
        <v>47</v>
      </c>
      <c r="F2204" s="3" t="s">
        <v>5</v>
      </c>
      <c r="G2204" s="4">
        <v>130</v>
      </c>
      <c r="H2204" s="5" t="s">
        <v>1</v>
      </c>
      <c r="I2204" s="6">
        <v>44486</v>
      </c>
    </row>
    <row r="2205" spans="2:9" ht="27.75" customHeight="1" x14ac:dyDescent="0.4">
      <c r="B2205" s="25"/>
      <c r="C2205" s="27"/>
      <c r="D2205" s="7" t="s">
        <v>7</v>
      </c>
      <c r="E2205" s="8" t="s">
        <v>54</v>
      </c>
      <c r="F2205" s="9" t="s">
        <v>6</v>
      </c>
      <c r="G2205" s="10">
        <v>95</v>
      </c>
      <c r="H2205" s="9" t="s">
        <v>18</v>
      </c>
      <c r="I2205" s="11">
        <f>G2205*G2207</f>
        <v>2375</v>
      </c>
    </row>
    <row r="2206" spans="2:9" ht="27.75" customHeight="1" x14ac:dyDescent="0.4">
      <c r="B2206" s="25"/>
      <c r="C2206" s="27"/>
      <c r="D2206" s="7" t="s">
        <v>8</v>
      </c>
      <c r="E2206" s="8" t="s" ph="1">
        <v>31</v>
      </c>
      <c r="F2206" s="9" t="s">
        <v>3</v>
      </c>
      <c r="G2206" s="10">
        <v>130</v>
      </c>
      <c r="H2206" s="12" t="s">
        <v>20</v>
      </c>
      <c r="I2206" s="11">
        <f>G2206*G2207</f>
        <v>3250</v>
      </c>
    </row>
    <row r="2207" spans="2:9" ht="27.75" customHeight="1" thickBot="1" x14ac:dyDescent="0.45">
      <c r="B2207" s="13" t="s">
        <v>718</v>
      </c>
      <c r="C2207" s="14" t="s">
        <v>604</v>
      </c>
      <c r="D2207" s="15" t="s">
        <v>29</v>
      </c>
      <c r="E2207" s="14" t="s" ph="1">
        <v>715</v>
      </c>
      <c r="F2207" s="15" t="s">
        <v>2</v>
      </c>
      <c r="G2207" s="14">
        <v>25</v>
      </c>
      <c r="H2207" s="15" t="s">
        <v>22</v>
      </c>
      <c r="I2207" s="16">
        <f>IF(ISERROR((I2206-I2205)/I2206),0,(I2206-I2205)/I2206)</f>
        <v>0.26923076923076922</v>
      </c>
    </row>
    <row r="2208" spans="2:9" ht="27.75" customHeight="1" thickBot="1" x14ac:dyDescent="0.45"/>
    <row r="2209" spans="2:9" ht="27.75" customHeight="1" x14ac:dyDescent="0.4">
      <c r="B2209" s="24" t="s">
        <v>0</v>
      </c>
      <c r="C2209" s="26" t="s">
        <v>172</v>
      </c>
      <c r="D2209" s="1" t="s">
        <v>4</v>
      </c>
      <c r="E2209" s="2" t="s">
        <v>75</v>
      </c>
      <c r="F2209" s="3" t="s">
        <v>5</v>
      </c>
      <c r="G2209" s="4">
        <v>120</v>
      </c>
      <c r="H2209" s="5" t="s">
        <v>1</v>
      </c>
      <c r="I2209" s="6">
        <v>44487</v>
      </c>
    </row>
    <row r="2210" spans="2:9" ht="27.75" customHeight="1" x14ac:dyDescent="0.4">
      <c r="B2210" s="25"/>
      <c r="C2210" s="27"/>
      <c r="D2210" s="7" t="s">
        <v>7</v>
      </c>
      <c r="E2210" s="8" t="s">
        <v>149</v>
      </c>
      <c r="F2210" s="9" t="s">
        <v>6</v>
      </c>
      <c r="G2210" s="10">
        <v>90</v>
      </c>
      <c r="H2210" s="9" t="s">
        <v>18</v>
      </c>
      <c r="I2210" s="11">
        <f>G2210*G2212</f>
        <v>22680</v>
      </c>
    </row>
    <row r="2211" spans="2:9" ht="27.75" customHeight="1" x14ac:dyDescent="0.4">
      <c r="B2211" s="25"/>
      <c r="C2211" s="27"/>
      <c r="D2211" s="7" t="s">
        <v>8</v>
      </c>
      <c r="E2211" s="8" t="s" ph="1">
        <v>23</v>
      </c>
      <c r="F2211" s="9" t="s">
        <v>3</v>
      </c>
      <c r="G2211" s="10">
        <v>120</v>
      </c>
      <c r="H2211" s="12" t="s">
        <v>20</v>
      </c>
      <c r="I2211" s="11">
        <f>G2211*G2212</f>
        <v>30240</v>
      </c>
    </row>
    <row r="2212" spans="2:9" ht="27.75" customHeight="1" thickBot="1" x14ac:dyDescent="0.45">
      <c r="B2212" s="13" t="s">
        <v>718</v>
      </c>
      <c r="C2212" s="14" t="s">
        <v>569</v>
      </c>
      <c r="D2212" s="15" t="s">
        <v>16</v>
      </c>
      <c r="E2212" s="14" t="s" ph="1">
        <v>706</v>
      </c>
      <c r="F2212" s="15" t="s">
        <v>2</v>
      </c>
      <c r="G2212" s="14">
        <v>252</v>
      </c>
      <c r="H2212" s="15" t="s">
        <v>22</v>
      </c>
      <c r="I2212" s="16">
        <f>IF(ISERROR((I2211-I2210)/I2211),0,(I2211-I2210)/I2211)</f>
        <v>0.25</v>
      </c>
    </row>
    <row r="2213" spans="2:9" ht="27.75" customHeight="1" thickBot="1" x14ac:dyDescent="0.45"/>
    <row r="2214" spans="2:9" ht="27.75" customHeight="1" x14ac:dyDescent="0.4">
      <c r="B2214" s="24" t="s">
        <v>0</v>
      </c>
      <c r="C2214" s="26" t="s">
        <v>72</v>
      </c>
      <c r="D2214" s="1" t="s">
        <v>4</v>
      </c>
      <c r="E2214" s="2" t="s">
        <v>666</v>
      </c>
      <c r="F2214" s="3" t="s">
        <v>5</v>
      </c>
      <c r="G2214" s="4">
        <v>6000</v>
      </c>
      <c r="H2214" s="5" t="s">
        <v>1</v>
      </c>
      <c r="I2214" s="6">
        <v>44488</v>
      </c>
    </row>
    <row r="2215" spans="2:9" ht="27.75" customHeight="1" x14ac:dyDescent="0.4">
      <c r="B2215" s="25"/>
      <c r="C2215" s="27"/>
      <c r="D2215" s="7" t="s">
        <v>7</v>
      </c>
      <c r="E2215" s="8" t="s">
        <v>142</v>
      </c>
      <c r="F2215" s="9" t="s">
        <v>6</v>
      </c>
      <c r="G2215" s="10">
        <v>4500</v>
      </c>
      <c r="H2215" s="9" t="s">
        <v>18</v>
      </c>
      <c r="I2215" s="11">
        <f>G2215*G2217</f>
        <v>283500</v>
      </c>
    </row>
    <row r="2216" spans="2:9" ht="27.75" customHeight="1" x14ac:dyDescent="0.4">
      <c r="B2216" s="25"/>
      <c r="C2216" s="27"/>
      <c r="D2216" s="7" t="s">
        <v>8</v>
      </c>
      <c r="E2216" s="8" t="s" ph="1">
        <v>23</v>
      </c>
      <c r="F2216" s="9" t="s">
        <v>3</v>
      </c>
      <c r="G2216" s="10">
        <v>4800</v>
      </c>
      <c r="H2216" s="12" t="s">
        <v>20</v>
      </c>
      <c r="I2216" s="11">
        <f>G2216*G2217</f>
        <v>302400</v>
      </c>
    </row>
    <row r="2217" spans="2:9" ht="27.75" customHeight="1" thickBot="1" x14ac:dyDescent="0.45">
      <c r="B2217" s="13" t="s">
        <v>718</v>
      </c>
      <c r="C2217" s="14" t="s">
        <v>605</v>
      </c>
      <c r="D2217" s="15" t="s">
        <v>29</v>
      </c>
      <c r="E2217" s="14" t="s" ph="1">
        <v>751</v>
      </c>
      <c r="F2217" s="15" t="s">
        <v>2</v>
      </c>
      <c r="G2217" s="14">
        <v>63</v>
      </c>
      <c r="H2217" s="15" t="s">
        <v>22</v>
      </c>
      <c r="I2217" s="16">
        <f>IF(ISERROR((I2216-I2215)/I2216),0,(I2216-I2215)/I2216)</f>
        <v>6.25E-2</v>
      </c>
    </row>
    <row r="2218" spans="2:9" ht="27.75" customHeight="1" thickBot="1" x14ac:dyDescent="0.45"/>
    <row r="2219" spans="2:9" ht="27.75" customHeight="1" x14ac:dyDescent="0.4">
      <c r="B2219" s="24" t="s">
        <v>0</v>
      </c>
      <c r="C2219" s="26" t="s">
        <v>226</v>
      </c>
      <c r="D2219" s="1" t="s">
        <v>4</v>
      </c>
      <c r="E2219" s="2" t="s">
        <v>35</v>
      </c>
      <c r="F2219" s="3" t="s">
        <v>5</v>
      </c>
      <c r="G2219" s="4">
        <v>1300</v>
      </c>
      <c r="H2219" s="5" t="s">
        <v>1</v>
      </c>
      <c r="I2219" s="6">
        <v>44488</v>
      </c>
    </row>
    <row r="2220" spans="2:9" ht="27.75" customHeight="1" x14ac:dyDescent="0.4">
      <c r="B2220" s="25"/>
      <c r="C2220" s="27"/>
      <c r="D2220" s="7" t="s">
        <v>7</v>
      </c>
      <c r="E2220" s="8" t="s">
        <v>61</v>
      </c>
      <c r="F2220" s="9" t="s">
        <v>6</v>
      </c>
      <c r="G2220" s="10">
        <v>950</v>
      </c>
      <c r="H2220" s="9" t="s">
        <v>18</v>
      </c>
      <c r="I2220" s="11">
        <f>G2220*G2222</f>
        <v>75050</v>
      </c>
    </row>
    <row r="2221" spans="2:9" ht="27.75" customHeight="1" x14ac:dyDescent="0.4">
      <c r="B2221" s="25"/>
      <c r="C2221" s="27"/>
      <c r="D2221" s="7" t="s">
        <v>8</v>
      </c>
      <c r="E2221" s="8" t="s" ph="1">
        <v>27</v>
      </c>
      <c r="F2221" s="9" t="s">
        <v>3</v>
      </c>
      <c r="G2221" s="10">
        <v>1170</v>
      </c>
      <c r="H2221" s="12" t="s">
        <v>20</v>
      </c>
      <c r="I2221" s="11">
        <f>G2221*G2222</f>
        <v>92430</v>
      </c>
    </row>
    <row r="2222" spans="2:9" ht="27.75" customHeight="1" thickBot="1" x14ac:dyDescent="0.45">
      <c r="B2222" s="13" t="s">
        <v>718</v>
      </c>
      <c r="C2222" s="14" t="s">
        <v>552</v>
      </c>
      <c r="D2222" s="15" t="s">
        <v>16</v>
      </c>
      <c r="E2222" s="14" t="s" ph="1">
        <v>778</v>
      </c>
      <c r="F2222" s="15" t="s">
        <v>2</v>
      </c>
      <c r="G2222" s="14">
        <v>79</v>
      </c>
      <c r="H2222" s="15" t="s">
        <v>22</v>
      </c>
      <c r="I2222" s="16">
        <f>IF(ISERROR((I2221-I2220)/I2221),0,(I2221-I2220)/I2221)</f>
        <v>0.18803418803418803</v>
      </c>
    </row>
    <row r="2223" spans="2:9" ht="27.75" customHeight="1" thickBot="1" x14ac:dyDescent="0.45"/>
    <row r="2224" spans="2:9" ht="27.75" customHeight="1" x14ac:dyDescent="0.4">
      <c r="B2224" s="24" t="s">
        <v>0</v>
      </c>
      <c r="C2224" s="26" t="s">
        <v>606</v>
      </c>
      <c r="D2224" s="1" t="s">
        <v>4</v>
      </c>
      <c r="E2224" s="2" t="s">
        <v>75</v>
      </c>
      <c r="F2224" s="3" t="s">
        <v>5</v>
      </c>
      <c r="G2224" s="4">
        <v>1200</v>
      </c>
      <c r="H2224" s="5" t="s">
        <v>1</v>
      </c>
      <c r="I2224" s="6">
        <v>44488</v>
      </c>
    </row>
    <row r="2225" spans="2:9" ht="27.75" customHeight="1" x14ac:dyDescent="0.4">
      <c r="B2225" s="25"/>
      <c r="C2225" s="27"/>
      <c r="D2225" s="7" t="s">
        <v>7</v>
      </c>
      <c r="E2225" s="8" t="s">
        <v>52</v>
      </c>
      <c r="F2225" s="9" t="s">
        <v>6</v>
      </c>
      <c r="G2225" s="10">
        <v>900</v>
      </c>
      <c r="H2225" s="9" t="s">
        <v>18</v>
      </c>
      <c r="I2225" s="11">
        <f>G2225*G2227</f>
        <v>260100</v>
      </c>
    </row>
    <row r="2226" spans="2:9" ht="27.75" customHeight="1" x14ac:dyDescent="0.4">
      <c r="B2226" s="25"/>
      <c r="C2226" s="27"/>
      <c r="D2226" s="7" t="s">
        <v>8</v>
      </c>
      <c r="E2226" s="8" t="s" ph="1">
        <v>19</v>
      </c>
      <c r="F2226" s="9" t="s">
        <v>3</v>
      </c>
      <c r="G2226" s="10">
        <v>1080</v>
      </c>
      <c r="H2226" s="12" t="s">
        <v>20</v>
      </c>
      <c r="I2226" s="11">
        <f>G2226*G2227</f>
        <v>312120</v>
      </c>
    </row>
    <row r="2227" spans="2:9" ht="27.75" customHeight="1" thickBot="1" x14ac:dyDescent="0.45">
      <c r="B2227" s="13" t="s">
        <v>718</v>
      </c>
      <c r="C2227" s="14" t="s">
        <v>735</v>
      </c>
      <c r="D2227" s="15" t="s">
        <v>16</v>
      </c>
      <c r="E2227" s="14" t="s" ph="1">
        <v>699</v>
      </c>
      <c r="F2227" s="15" t="s">
        <v>2</v>
      </c>
      <c r="G2227" s="14">
        <v>289</v>
      </c>
      <c r="H2227" s="15" t="s">
        <v>22</v>
      </c>
      <c r="I2227" s="16">
        <f>IF(ISERROR((I2226-I2225)/I2226),0,(I2226-I2225)/I2226)</f>
        <v>0.16666666666666666</v>
      </c>
    </row>
    <row r="2228" spans="2:9" ht="27.75" customHeight="1" thickBot="1" x14ac:dyDescent="0.45"/>
    <row r="2229" spans="2:9" ht="27.75" customHeight="1" x14ac:dyDescent="0.4">
      <c r="B2229" s="24" t="s">
        <v>0</v>
      </c>
      <c r="C2229" s="26" t="s">
        <v>109</v>
      </c>
      <c r="D2229" s="1" t="s">
        <v>4</v>
      </c>
      <c r="E2229" s="2" t="s">
        <v>51</v>
      </c>
      <c r="F2229" s="3" t="s">
        <v>5</v>
      </c>
      <c r="G2229" s="4">
        <v>1300</v>
      </c>
      <c r="H2229" s="5" t="s">
        <v>1</v>
      </c>
      <c r="I2229" s="6">
        <v>44489</v>
      </c>
    </row>
    <row r="2230" spans="2:9" ht="27.75" customHeight="1" x14ac:dyDescent="0.4">
      <c r="B2230" s="25"/>
      <c r="C2230" s="27"/>
      <c r="D2230" s="7" t="s">
        <v>7</v>
      </c>
      <c r="E2230" s="8" t="s">
        <v>83</v>
      </c>
      <c r="F2230" s="9" t="s">
        <v>6</v>
      </c>
      <c r="G2230" s="10">
        <v>950</v>
      </c>
      <c r="H2230" s="9" t="s">
        <v>18</v>
      </c>
      <c r="I2230" s="11">
        <f>G2230*G2232</f>
        <v>186200</v>
      </c>
    </row>
    <row r="2231" spans="2:9" ht="27.75" customHeight="1" x14ac:dyDescent="0.4">
      <c r="B2231" s="25"/>
      <c r="C2231" s="27"/>
      <c r="D2231" s="7" t="s">
        <v>8</v>
      </c>
      <c r="E2231" s="8" t="s" ph="1">
        <v>32</v>
      </c>
      <c r="F2231" s="9" t="s">
        <v>3</v>
      </c>
      <c r="G2231" s="10">
        <v>1170</v>
      </c>
      <c r="H2231" s="12" t="s">
        <v>20</v>
      </c>
      <c r="I2231" s="11">
        <f>G2231*G2232</f>
        <v>229320</v>
      </c>
    </row>
    <row r="2232" spans="2:9" ht="27.75" customHeight="1" thickBot="1" x14ac:dyDescent="0.45">
      <c r="B2232" s="13" t="s">
        <v>718</v>
      </c>
      <c r="C2232" s="14" t="s">
        <v>522</v>
      </c>
      <c r="D2232" s="15" t="s">
        <v>25</v>
      </c>
      <c r="E2232" s="14" t="s" ph="1">
        <v>716</v>
      </c>
      <c r="F2232" s="15" t="s">
        <v>2</v>
      </c>
      <c r="G2232" s="14">
        <v>196</v>
      </c>
      <c r="H2232" s="15" t="s">
        <v>22</v>
      </c>
      <c r="I2232" s="16">
        <f>IF(ISERROR((I2231-I2230)/I2231),0,(I2231-I2230)/I2231)</f>
        <v>0.18803418803418803</v>
      </c>
    </row>
    <row r="2233" spans="2:9" ht="27.75" customHeight="1" thickBot="1" x14ac:dyDescent="0.45"/>
    <row r="2234" spans="2:9" ht="27.75" customHeight="1" x14ac:dyDescent="0.4">
      <c r="B2234" s="24" t="s">
        <v>0</v>
      </c>
      <c r="C2234" s="26" t="s">
        <v>134</v>
      </c>
      <c r="D2234" s="1" t="s">
        <v>4</v>
      </c>
      <c r="E2234" s="2" t="s">
        <v>35</v>
      </c>
      <c r="F2234" s="3" t="s">
        <v>5</v>
      </c>
      <c r="G2234" s="4">
        <v>6500</v>
      </c>
      <c r="H2234" s="5" t="s">
        <v>1</v>
      </c>
      <c r="I2234" s="6">
        <v>44490</v>
      </c>
    </row>
    <row r="2235" spans="2:9" ht="27.75" customHeight="1" x14ac:dyDescent="0.4">
      <c r="B2235" s="25"/>
      <c r="C2235" s="27"/>
      <c r="D2235" s="7" t="s">
        <v>7</v>
      </c>
      <c r="E2235" s="8" t="s">
        <v>52</v>
      </c>
      <c r="F2235" s="9" t="s">
        <v>6</v>
      </c>
      <c r="G2235" s="10">
        <v>4750</v>
      </c>
      <c r="H2235" s="9" t="s">
        <v>18</v>
      </c>
      <c r="I2235" s="11">
        <f>G2235*G2237</f>
        <v>223250</v>
      </c>
    </row>
    <row r="2236" spans="2:9" ht="27.75" customHeight="1" x14ac:dyDescent="0.4">
      <c r="B2236" s="25"/>
      <c r="C2236" s="27"/>
      <c r="D2236" s="7" t="s">
        <v>8</v>
      </c>
      <c r="E2236" s="8" t="s" ph="1">
        <v>27</v>
      </c>
      <c r="F2236" s="9" t="s">
        <v>3</v>
      </c>
      <c r="G2236" s="10">
        <v>5200</v>
      </c>
      <c r="H2236" s="12" t="s">
        <v>20</v>
      </c>
      <c r="I2236" s="11">
        <f>G2236*G2237</f>
        <v>244400</v>
      </c>
    </row>
    <row r="2237" spans="2:9" ht="27.75" customHeight="1" thickBot="1" x14ac:dyDescent="0.45">
      <c r="B2237" s="13" t="s">
        <v>718</v>
      </c>
      <c r="C2237" s="14" t="s">
        <v>599</v>
      </c>
      <c r="D2237" s="15" t="s">
        <v>16</v>
      </c>
      <c r="E2237" s="14" t="s" ph="1">
        <v>64</v>
      </c>
      <c r="F2237" s="15" t="s">
        <v>2</v>
      </c>
      <c r="G2237" s="14">
        <v>47</v>
      </c>
      <c r="H2237" s="15" t="s">
        <v>22</v>
      </c>
      <c r="I2237" s="16">
        <f>IF(ISERROR((I2236-I2235)/I2236),0,(I2236-I2235)/I2236)</f>
        <v>8.6538461538461536E-2</v>
      </c>
    </row>
    <row r="2238" spans="2:9" ht="27.75" customHeight="1" thickBot="1" x14ac:dyDescent="0.45"/>
    <row r="2239" spans="2:9" ht="27.75" customHeight="1" x14ac:dyDescent="0.4">
      <c r="B2239" s="24" t="s">
        <v>0</v>
      </c>
      <c r="C2239" s="26" t="s">
        <v>134</v>
      </c>
      <c r="D2239" s="1" t="s">
        <v>4</v>
      </c>
      <c r="E2239" s="22" t="s">
        <v>35</v>
      </c>
      <c r="F2239" s="3" t="s">
        <v>5</v>
      </c>
      <c r="G2239" s="4">
        <v>6500</v>
      </c>
      <c r="H2239" s="5" t="s">
        <v>1</v>
      </c>
      <c r="I2239" s="6">
        <v>44490</v>
      </c>
    </row>
    <row r="2240" spans="2:9" ht="27.75" customHeight="1" x14ac:dyDescent="0.4">
      <c r="B2240" s="25"/>
      <c r="C2240" s="27"/>
      <c r="D2240" s="7" t="s">
        <v>7</v>
      </c>
      <c r="E2240" s="23" t="s">
        <v>52</v>
      </c>
      <c r="F2240" s="9" t="s">
        <v>6</v>
      </c>
      <c r="G2240" s="10">
        <v>4750</v>
      </c>
      <c r="H2240" s="9" t="s">
        <v>18</v>
      </c>
      <c r="I2240" s="11">
        <f>G2240*G2242</f>
        <v>223250</v>
      </c>
    </row>
    <row r="2241" spans="2:9" ht="27.75" customHeight="1" x14ac:dyDescent="0.4">
      <c r="B2241" s="25"/>
      <c r="C2241" s="27"/>
      <c r="D2241" s="7" t="s">
        <v>8</v>
      </c>
      <c r="E2241" s="23" t="s" ph="1">
        <v>27</v>
      </c>
      <c r="F2241" s="9" t="s">
        <v>3</v>
      </c>
      <c r="G2241" s="10">
        <v>5200</v>
      </c>
      <c r="H2241" s="12" t="s">
        <v>20</v>
      </c>
      <c r="I2241" s="11">
        <f>G2241*G2242</f>
        <v>244400</v>
      </c>
    </row>
    <row r="2242" spans="2:9" ht="27.75" customHeight="1" thickBot="1" x14ac:dyDescent="0.45">
      <c r="B2242" s="13" t="s">
        <v>718</v>
      </c>
      <c r="C2242" s="14" t="s">
        <v>379</v>
      </c>
      <c r="D2242" s="15" t="s">
        <v>16</v>
      </c>
      <c r="E2242" s="14" t="s" ph="1">
        <v>64</v>
      </c>
      <c r="F2242" s="15" t="s">
        <v>2</v>
      </c>
      <c r="G2242" s="14">
        <v>47</v>
      </c>
      <c r="H2242" s="15" t="s">
        <v>22</v>
      </c>
      <c r="I2242" s="16">
        <f>IF(ISERROR((I2241-I2240)/I2241),0,(I2241-I2240)/I2241)</f>
        <v>8.6538461538461536E-2</v>
      </c>
    </row>
    <row r="2243" spans="2:9" ht="27.75" customHeight="1" thickBot="1" x14ac:dyDescent="0.45"/>
    <row r="2244" spans="2:9" ht="27.75" customHeight="1" x14ac:dyDescent="0.4">
      <c r="B2244" s="24" t="s">
        <v>0</v>
      </c>
      <c r="C2244" s="26" t="s">
        <v>337</v>
      </c>
      <c r="D2244" s="1" t="s">
        <v>4</v>
      </c>
      <c r="E2244" s="2" t="s">
        <v>35</v>
      </c>
      <c r="F2244" s="3" t="s">
        <v>5</v>
      </c>
      <c r="G2244" s="4">
        <v>1300</v>
      </c>
      <c r="H2244" s="5" t="s">
        <v>1</v>
      </c>
      <c r="I2244" s="6">
        <v>44490</v>
      </c>
    </row>
    <row r="2245" spans="2:9" ht="27.75" customHeight="1" x14ac:dyDescent="0.4">
      <c r="B2245" s="25"/>
      <c r="C2245" s="27"/>
      <c r="D2245" s="7" t="s">
        <v>7</v>
      </c>
      <c r="E2245" s="8" t="s">
        <v>83</v>
      </c>
      <c r="F2245" s="9" t="s">
        <v>6</v>
      </c>
      <c r="G2245" s="10">
        <v>950</v>
      </c>
      <c r="H2245" s="9" t="s">
        <v>18</v>
      </c>
      <c r="I2245" s="11">
        <f>G2245*G2247</f>
        <v>38950</v>
      </c>
    </row>
    <row r="2246" spans="2:9" ht="27.75" customHeight="1" x14ac:dyDescent="0.4">
      <c r="B2246" s="25"/>
      <c r="C2246" s="27"/>
      <c r="D2246" s="7" t="s">
        <v>8</v>
      </c>
      <c r="E2246" s="8" t="s" ph="1">
        <v>32</v>
      </c>
      <c r="F2246" s="9" t="s">
        <v>3</v>
      </c>
      <c r="G2246" s="10">
        <v>1170</v>
      </c>
      <c r="H2246" s="12" t="s">
        <v>20</v>
      </c>
      <c r="I2246" s="11">
        <f>G2246*G2247</f>
        <v>47970</v>
      </c>
    </row>
    <row r="2247" spans="2:9" ht="27.75" customHeight="1" thickBot="1" x14ac:dyDescent="0.45">
      <c r="B2247" s="13" t="s">
        <v>718</v>
      </c>
      <c r="C2247" s="14" t="s">
        <v>607</v>
      </c>
      <c r="D2247" s="15" t="s">
        <v>16</v>
      </c>
      <c r="E2247" s="14" t="s" ph="1">
        <v>750</v>
      </c>
      <c r="F2247" s="15" t="s">
        <v>2</v>
      </c>
      <c r="G2247" s="14">
        <v>41</v>
      </c>
      <c r="H2247" s="15" t="s">
        <v>22</v>
      </c>
      <c r="I2247" s="16">
        <f>IF(ISERROR((I2246-I2245)/I2246),0,(I2246-I2245)/I2246)</f>
        <v>0.18803418803418803</v>
      </c>
    </row>
    <row r="2248" spans="2:9" ht="27.75" customHeight="1" thickBot="1" x14ac:dyDescent="0.45"/>
    <row r="2249" spans="2:9" ht="27.75" customHeight="1" x14ac:dyDescent="0.4">
      <c r="B2249" s="24" t="s">
        <v>0</v>
      </c>
      <c r="C2249" s="26" t="s">
        <v>201</v>
      </c>
      <c r="D2249" s="1" t="s">
        <v>4</v>
      </c>
      <c r="E2249" s="2" t="s">
        <v>43</v>
      </c>
      <c r="F2249" s="3" t="s">
        <v>5</v>
      </c>
      <c r="G2249" s="4">
        <v>6000</v>
      </c>
      <c r="H2249" s="5" t="s">
        <v>1</v>
      </c>
      <c r="I2249" s="6">
        <v>44491</v>
      </c>
    </row>
    <row r="2250" spans="2:9" ht="27.75" customHeight="1" x14ac:dyDescent="0.4">
      <c r="B2250" s="25"/>
      <c r="C2250" s="27"/>
      <c r="D2250" s="7" t="s">
        <v>7</v>
      </c>
      <c r="E2250" s="8" t="s">
        <v>61</v>
      </c>
      <c r="F2250" s="9" t="s">
        <v>6</v>
      </c>
      <c r="G2250" s="10">
        <v>4500</v>
      </c>
      <c r="H2250" s="9" t="s">
        <v>18</v>
      </c>
      <c r="I2250" s="11">
        <f>G2250*G2252</f>
        <v>108000</v>
      </c>
    </row>
    <row r="2251" spans="2:9" ht="27.75" customHeight="1" x14ac:dyDescent="0.4">
      <c r="B2251" s="25"/>
      <c r="C2251" s="27"/>
      <c r="D2251" s="7" t="s">
        <v>8</v>
      </c>
      <c r="E2251" s="8" t="s" ph="1">
        <v>27</v>
      </c>
      <c r="F2251" s="9" t="s">
        <v>3</v>
      </c>
      <c r="G2251" s="10">
        <v>4800</v>
      </c>
      <c r="H2251" s="12" t="s">
        <v>20</v>
      </c>
      <c r="I2251" s="11">
        <f>G2251*G2252</f>
        <v>115200</v>
      </c>
    </row>
    <row r="2252" spans="2:9" ht="27.75" customHeight="1" thickBot="1" x14ac:dyDescent="0.45">
      <c r="B2252" s="13" t="s">
        <v>718</v>
      </c>
      <c r="C2252" s="14" t="s">
        <v>608</v>
      </c>
      <c r="D2252" s="15" t="s">
        <v>29</v>
      </c>
      <c r="E2252" s="14" t="s" ph="1">
        <v>30</v>
      </c>
      <c r="F2252" s="15" t="s">
        <v>2</v>
      </c>
      <c r="G2252" s="14">
        <v>24</v>
      </c>
      <c r="H2252" s="15" t="s">
        <v>22</v>
      </c>
      <c r="I2252" s="16">
        <f>IF(ISERROR((I2251-I2250)/I2251),0,(I2251-I2250)/I2251)</f>
        <v>6.25E-2</v>
      </c>
    </row>
    <row r="2253" spans="2:9" ht="27.75" customHeight="1" thickBot="1" x14ac:dyDescent="0.45"/>
    <row r="2254" spans="2:9" ht="27.75" customHeight="1" x14ac:dyDescent="0.4">
      <c r="B2254" s="24" t="s">
        <v>0</v>
      </c>
      <c r="C2254" s="26" t="s">
        <v>227</v>
      </c>
      <c r="D2254" s="1" t="s">
        <v>4</v>
      </c>
      <c r="E2254" s="2" t="s">
        <v>35</v>
      </c>
      <c r="F2254" s="3" t="s">
        <v>5</v>
      </c>
      <c r="G2254" s="4">
        <v>1300</v>
      </c>
      <c r="H2254" s="5" t="s">
        <v>1</v>
      </c>
      <c r="I2254" s="6">
        <v>44492</v>
      </c>
    </row>
    <row r="2255" spans="2:9" ht="27.75" customHeight="1" x14ac:dyDescent="0.4">
      <c r="B2255" s="25"/>
      <c r="C2255" s="27"/>
      <c r="D2255" s="7" t="s">
        <v>7</v>
      </c>
      <c r="E2255" s="8" t="s">
        <v>118</v>
      </c>
      <c r="F2255" s="9" t="s">
        <v>6</v>
      </c>
      <c r="G2255" s="10">
        <v>950</v>
      </c>
      <c r="H2255" s="9" t="s">
        <v>18</v>
      </c>
      <c r="I2255" s="11">
        <f>G2255*G2257</f>
        <v>96900</v>
      </c>
    </row>
    <row r="2256" spans="2:9" ht="27.75" customHeight="1" x14ac:dyDescent="0.4">
      <c r="B2256" s="25"/>
      <c r="C2256" s="27"/>
      <c r="D2256" s="7" t="s">
        <v>8</v>
      </c>
      <c r="E2256" s="8" t="s" ph="1">
        <v>19</v>
      </c>
      <c r="F2256" s="9" t="s">
        <v>3</v>
      </c>
      <c r="G2256" s="10">
        <v>1170</v>
      </c>
      <c r="H2256" s="12" t="s">
        <v>20</v>
      </c>
      <c r="I2256" s="11">
        <f>G2256*G2257</f>
        <v>119340</v>
      </c>
    </row>
    <row r="2257" spans="2:9" ht="27.75" customHeight="1" thickBot="1" x14ac:dyDescent="0.45">
      <c r="B2257" s="13" t="s">
        <v>718</v>
      </c>
      <c r="C2257" s="14" t="s">
        <v>591</v>
      </c>
      <c r="D2257" s="15" t="s">
        <v>16</v>
      </c>
      <c r="E2257" s="14" t="s" ph="1">
        <v>774</v>
      </c>
      <c r="F2257" s="15" t="s">
        <v>2</v>
      </c>
      <c r="G2257" s="14">
        <v>102</v>
      </c>
      <c r="H2257" s="15" t="s">
        <v>22</v>
      </c>
      <c r="I2257" s="16">
        <f>IF(ISERROR((I2256-I2255)/I2256),0,(I2256-I2255)/I2256)</f>
        <v>0.18803418803418803</v>
      </c>
    </row>
    <row r="2258" spans="2:9" ht="27.75" customHeight="1" thickBot="1" x14ac:dyDescent="0.45"/>
    <row r="2259" spans="2:9" ht="27.75" customHeight="1" x14ac:dyDescent="0.4">
      <c r="B2259" s="24" t="s">
        <v>0</v>
      </c>
      <c r="C2259" s="26" t="s">
        <v>136</v>
      </c>
      <c r="D2259" s="1" t="s">
        <v>4</v>
      </c>
      <c r="E2259" s="2" t="s">
        <v>47</v>
      </c>
      <c r="F2259" s="3" t="s">
        <v>5</v>
      </c>
      <c r="G2259" s="4">
        <v>6500</v>
      </c>
      <c r="H2259" s="5" t="s">
        <v>1</v>
      </c>
      <c r="I2259" s="6">
        <v>44492</v>
      </c>
    </row>
    <row r="2260" spans="2:9" ht="27.75" customHeight="1" x14ac:dyDescent="0.4">
      <c r="B2260" s="25"/>
      <c r="C2260" s="27"/>
      <c r="D2260" s="7" t="s">
        <v>7</v>
      </c>
      <c r="E2260" s="8" t="s">
        <v>52</v>
      </c>
      <c r="F2260" s="9" t="s">
        <v>6</v>
      </c>
      <c r="G2260" s="10">
        <v>4750</v>
      </c>
      <c r="H2260" s="9" t="s">
        <v>18</v>
      </c>
      <c r="I2260" s="11">
        <f>G2260*G2262</f>
        <v>118750</v>
      </c>
    </row>
    <row r="2261" spans="2:9" ht="27.75" customHeight="1" x14ac:dyDescent="0.4">
      <c r="B2261" s="25"/>
      <c r="C2261" s="27"/>
      <c r="D2261" s="7" t="s">
        <v>8</v>
      </c>
      <c r="E2261" s="8" t="s" ph="1">
        <v>19</v>
      </c>
      <c r="F2261" s="9" t="s">
        <v>3</v>
      </c>
      <c r="G2261" s="10">
        <v>5200</v>
      </c>
      <c r="H2261" s="12" t="s">
        <v>20</v>
      </c>
      <c r="I2261" s="11">
        <f>G2261*G2262</f>
        <v>130000</v>
      </c>
    </row>
    <row r="2262" spans="2:9" ht="27.75" customHeight="1" thickBot="1" x14ac:dyDescent="0.45">
      <c r="B2262" s="13" t="s">
        <v>718</v>
      </c>
      <c r="C2262" s="14" t="s">
        <v>609</v>
      </c>
      <c r="D2262" s="15" t="s">
        <v>25</v>
      </c>
      <c r="E2262" s="14" t="s" ph="1">
        <v>774</v>
      </c>
      <c r="F2262" s="15" t="s">
        <v>2</v>
      </c>
      <c r="G2262" s="14">
        <v>25</v>
      </c>
      <c r="H2262" s="15" t="s">
        <v>22</v>
      </c>
      <c r="I2262" s="16">
        <f>IF(ISERROR((I2261-I2260)/I2261),0,(I2261-I2260)/I2261)</f>
        <v>8.6538461538461536E-2</v>
      </c>
    </row>
    <row r="2263" spans="2:9" ht="27.75" customHeight="1" thickBot="1" x14ac:dyDescent="0.45"/>
    <row r="2264" spans="2:9" ht="27.75" customHeight="1" x14ac:dyDescent="0.4">
      <c r="B2264" s="24" t="s">
        <v>0</v>
      </c>
      <c r="C2264" s="26" t="s">
        <v>228</v>
      </c>
      <c r="D2264" s="1" t="s">
        <v>4</v>
      </c>
      <c r="E2264" s="2" t="s">
        <v>75</v>
      </c>
      <c r="F2264" s="3" t="s">
        <v>5</v>
      </c>
      <c r="G2264" s="4">
        <v>120</v>
      </c>
      <c r="H2264" s="5" t="s">
        <v>1</v>
      </c>
      <c r="I2264" s="6">
        <v>44495</v>
      </c>
    </row>
    <row r="2265" spans="2:9" ht="27.75" customHeight="1" x14ac:dyDescent="0.4">
      <c r="B2265" s="25"/>
      <c r="C2265" s="27"/>
      <c r="D2265" s="7" t="s">
        <v>7</v>
      </c>
      <c r="E2265" s="8" t="s">
        <v>83</v>
      </c>
      <c r="F2265" s="9" t="s">
        <v>6</v>
      </c>
      <c r="G2265" s="10">
        <v>90</v>
      </c>
      <c r="H2265" s="9" t="s">
        <v>18</v>
      </c>
      <c r="I2265" s="11">
        <f>G2265*G2267</f>
        <v>25200</v>
      </c>
    </row>
    <row r="2266" spans="2:9" ht="27.75" customHeight="1" x14ac:dyDescent="0.4">
      <c r="B2266" s="25"/>
      <c r="C2266" s="27"/>
      <c r="D2266" s="7" t="s">
        <v>8</v>
      </c>
      <c r="E2266" s="8" t="s" ph="1">
        <v>23</v>
      </c>
      <c r="F2266" s="9" t="s">
        <v>3</v>
      </c>
      <c r="G2266" s="10">
        <v>120</v>
      </c>
      <c r="H2266" s="12" t="s">
        <v>20</v>
      </c>
      <c r="I2266" s="11">
        <f>G2266*G2267</f>
        <v>33600</v>
      </c>
    </row>
    <row r="2267" spans="2:9" ht="27.75" customHeight="1" thickBot="1" x14ac:dyDescent="0.45">
      <c r="B2267" s="13" t="s">
        <v>718</v>
      </c>
      <c r="C2267" s="14" t="s">
        <v>610</v>
      </c>
      <c r="D2267" s="15" t="s">
        <v>16</v>
      </c>
      <c r="E2267" s="14" t="s" ph="1">
        <v>702</v>
      </c>
      <c r="F2267" s="15" t="s">
        <v>2</v>
      </c>
      <c r="G2267" s="14">
        <v>280</v>
      </c>
      <c r="H2267" s="15" t="s">
        <v>22</v>
      </c>
      <c r="I2267" s="16">
        <f>IF(ISERROR((I2266-I2265)/I2266),0,(I2266-I2265)/I2266)</f>
        <v>0.25</v>
      </c>
    </row>
    <row r="2268" spans="2:9" ht="27.75" customHeight="1" thickBot="1" x14ac:dyDescent="0.45"/>
    <row r="2269" spans="2:9" ht="27.75" customHeight="1" x14ac:dyDescent="0.4">
      <c r="B2269" s="24" t="s">
        <v>0</v>
      </c>
      <c r="C2269" s="26" t="s">
        <v>174</v>
      </c>
      <c r="D2269" s="1" t="s">
        <v>4</v>
      </c>
      <c r="E2269" s="2" t="s">
        <v>75</v>
      </c>
      <c r="F2269" s="3" t="s">
        <v>5</v>
      </c>
      <c r="G2269" s="4">
        <v>120</v>
      </c>
      <c r="H2269" s="5" t="s">
        <v>1</v>
      </c>
      <c r="I2269" s="6">
        <v>44496</v>
      </c>
    </row>
    <row r="2270" spans="2:9" ht="27.75" customHeight="1" x14ac:dyDescent="0.4">
      <c r="B2270" s="25"/>
      <c r="C2270" s="27"/>
      <c r="D2270" s="7" t="s">
        <v>7</v>
      </c>
      <c r="E2270" s="8" t="s">
        <v>54</v>
      </c>
      <c r="F2270" s="9" t="s">
        <v>6</v>
      </c>
      <c r="G2270" s="10">
        <v>90</v>
      </c>
      <c r="H2270" s="9" t="s">
        <v>18</v>
      </c>
      <c r="I2270" s="11">
        <f>G2270*G2272</f>
        <v>5670</v>
      </c>
    </row>
    <row r="2271" spans="2:9" ht="27.75" customHeight="1" x14ac:dyDescent="0.4">
      <c r="B2271" s="25"/>
      <c r="C2271" s="27"/>
      <c r="D2271" s="7" t="s">
        <v>8</v>
      </c>
      <c r="E2271" s="8" t="s" ph="1">
        <v>31</v>
      </c>
      <c r="F2271" s="9" t="s">
        <v>3</v>
      </c>
      <c r="G2271" s="10">
        <v>120</v>
      </c>
      <c r="H2271" s="12" t="s">
        <v>20</v>
      </c>
      <c r="I2271" s="11">
        <f>G2271*G2272</f>
        <v>7560</v>
      </c>
    </row>
    <row r="2272" spans="2:9" ht="27.75" customHeight="1" thickBot="1" x14ac:dyDescent="0.45">
      <c r="B2272" s="13" t="s">
        <v>718</v>
      </c>
      <c r="C2272" s="14" t="s">
        <v>345</v>
      </c>
      <c r="D2272" s="15" t="s">
        <v>16</v>
      </c>
      <c r="E2272" s="14" t="s" ph="1">
        <v>697</v>
      </c>
      <c r="F2272" s="15" t="s">
        <v>2</v>
      </c>
      <c r="G2272" s="14">
        <v>63</v>
      </c>
      <c r="H2272" s="15" t="s">
        <v>22</v>
      </c>
      <c r="I2272" s="16">
        <f>IF(ISERROR((I2271-I2270)/I2271),0,(I2271-I2270)/I2271)</f>
        <v>0.25</v>
      </c>
    </row>
    <row r="2273" spans="2:9" ht="27.75" customHeight="1" thickBot="1" x14ac:dyDescent="0.45"/>
    <row r="2274" spans="2:9" ht="27.75" customHeight="1" x14ac:dyDescent="0.4">
      <c r="B2274" s="24" t="s">
        <v>0</v>
      </c>
      <c r="C2274" s="26" t="s">
        <v>198</v>
      </c>
      <c r="D2274" s="1" t="s">
        <v>4</v>
      </c>
      <c r="E2274" s="2" t="s">
        <v>35</v>
      </c>
      <c r="F2274" s="3" t="s">
        <v>5</v>
      </c>
      <c r="G2274" s="4">
        <v>6500</v>
      </c>
      <c r="H2274" s="5" t="s">
        <v>1</v>
      </c>
      <c r="I2274" s="6">
        <v>44496</v>
      </c>
    </row>
    <row r="2275" spans="2:9" ht="27.75" customHeight="1" x14ac:dyDescent="0.4">
      <c r="B2275" s="25"/>
      <c r="C2275" s="27"/>
      <c r="D2275" s="7" t="s">
        <v>7</v>
      </c>
      <c r="E2275" s="8" t="s">
        <v>142</v>
      </c>
      <c r="F2275" s="9" t="s">
        <v>6</v>
      </c>
      <c r="G2275" s="10">
        <v>4750</v>
      </c>
      <c r="H2275" s="9" t="s">
        <v>18</v>
      </c>
      <c r="I2275" s="11">
        <f>G2275*G2277</f>
        <v>337250</v>
      </c>
    </row>
    <row r="2276" spans="2:9" ht="27.75" customHeight="1" x14ac:dyDescent="0.4">
      <c r="B2276" s="25"/>
      <c r="C2276" s="27"/>
      <c r="D2276" s="7" t="s">
        <v>8</v>
      </c>
      <c r="E2276" s="8" t="s" ph="1">
        <v>31</v>
      </c>
      <c r="F2276" s="9" t="s">
        <v>3</v>
      </c>
      <c r="G2276" s="10">
        <v>5200</v>
      </c>
      <c r="H2276" s="12" t="s">
        <v>20</v>
      </c>
      <c r="I2276" s="11">
        <f>G2276*G2277</f>
        <v>369200</v>
      </c>
    </row>
    <row r="2277" spans="2:9" ht="27.75" customHeight="1" thickBot="1" x14ac:dyDescent="0.45">
      <c r="B2277" s="13" t="s">
        <v>718</v>
      </c>
      <c r="C2277" s="14" t="s">
        <v>611</v>
      </c>
      <c r="D2277" s="15" t="s">
        <v>16</v>
      </c>
      <c r="E2277" s="14" t="s" ph="1">
        <v>50</v>
      </c>
      <c r="F2277" s="15" t="s">
        <v>2</v>
      </c>
      <c r="G2277" s="14">
        <v>71</v>
      </c>
      <c r="H2277" s="15" t="s">
        <v>22</v>
      </c>
      <c r="I2277" s="16">
        <f>IF(ISERROR((I2276-I2275)/I2276),0,(I2276-I2275)/I2276)</f>
        <v>8.6538461538461536E-2</v>
      </c>
    </row>
    <row r="2278" spans="2:9" ht="27.75" customHeight="1" thickBot="1" x14ac:dyDescent="0.45"/>
    <row r="2279" spans="2:9" ht="27.75" customHeight="1" x14ac:dyDescent="0.4">
      <c r="B2279" s="24" t="s">
        <v>0</v>
      </c>
      <c r="C2279" s="26" t="s">
        <v>229</v>
      </c>
      <c r="D2279" s="1" t="s">
        <v>4</v>
      </c>
      <c r="E2279" s="2" t="s">
        <v>35</v>
      </c>
      <c r="F2279" s="3" t="s">
        <v>5</v>
      </c>
      <c r="G2279" s="4">
        <v>1300</v>
      </c>
      <c r="H2279" s="5" t="s">
        <v>1</v>
      </c>
      <c r="I2279" s="6">
        <v>44497</v>
      </c>
    </row>
    <row r="2280" spans="2:9" ht="27.75" customHeight="1" x14ac:dyDescent="0.4">
      <c r="B2280" s="25"/>
      <c r="C2280" s="27"/>
      <c r="D2280" s="7" t="s">
        <v>7</v>
      </c>
      <c r="E2280" s="8" t="s">
        <v>90</v>
      </c>
      <c r="F2280" s="9" t="s">
        <v>6</v>
      </c>
      <c r="G2280" s="10">
        <v>950</v>
      </c>
      <c r="H2280" s="9" t="s">
        <v>18</v>
      </c>
      <c r="I2280" s="11">
        <f>G2280*G2282</f>
        <v>64600</v>
      </c>
    </row>
    <row r="2281" spans="2:9" ht="27.75" customHeight="1" x14ac:dyDescent="0.4">
      <c r="B2281" s="25"/>
      <c r="C2281" s="27"/>
      <c r="D2281" s="7" t="s">
        <v>8</v>
      </c>
      <c r="E2281" s="8" t="s" ph="1">
        <v>23</v>
      </c>
      <c r="F2281" s="9" t="s">
        <v>3</v>
      </c>
      <c r="G2281" s="10">
        <v>1170</v>
      </c>
      <c r="H2281" s="12" t="s">
        <v>20</v>
      </c>
      <c r="I2281" s="11">
        <f>G2281*G2282</f>
        <v>79560</v>
      </c>
    </row>
    <row r="2282" spans="2:9" ht="27.75" customHeight="1" thickBot="1" x14ac:dyDescent="0.45">
      <c r="B2282" s="13" t="s">
        <v>718</v>
      </c>
      <c r="C2282" s="14" t="s">
        <v>591</v>
      </c>
      <c r="D2282" s="15" t="s">
        <v>16</v>
      </c>
      <c r="E2282" s="14" t="s" ph="1">
        <v>772</v>
      </c>
      <c r="F2282" s="15" t="s">
        <v>2</v>
      </c>
      <c r="G2282" s="14">
        <v>68</v>
      </c>
      <c r="H2282" s="15" t="s">
        <v>22</v>
      </c>
      <c r="I2282" s="16">
        <f>IF(ISERROR((I2281-I2280)/I2281),0,(I2281-I2280)/I2281)</f>
        <v>0.18803418803418803</v>
      </c>
    </row>
    <row r="2283" spans="2:9" ht="27.75" customHeight="1" thickBot="1" x14ac:dyDescent="0.45"/>
    <row r="2284" spans="2:9" ht="27.75" customHeight="1" x14ac:dyDescent="0.4">
      <c r="B2284" s="24" t="s">
        <v>0</v>
      </c>
      <c r="C2284" s="26" t="s">
        <v>612</v>
      </c>
      <c r="D2284" s="1" t="s">
        <v>4</v>
      </c>
      <c r="E2284" s="2" t="s">
        <v>35</v>
      </c>
      <c r="F2284" s="3" t="s">
        <v>5</v>
      </c>
      <c r="G2284" s="4">
        <v>130</v>
      </c>
      <c r="H2284" s="5" t="s">
        <v>1</v>
      </c>
      <c r="I2284" s="6">
        <v>44497</v>
      </c>
    </row>
    <row r="2285" spans="2:9" ht="27.75" customHeight="1" x14ac:dyDescent="0.4">
      <c r="B2285" s="25"/>
      <c r="C2285" s="27"/>
      <c r="D2285" s="7" t="s">
        <v>7</v>
      </c>
      <c r="E2285" s="8" t="s">
        <v>48</v>
      </c>
      <c r="F2285" s="9" t="s">
        <v>6</v>
      </c>
      <c r="G2285" s="10">
        <v>95</v>
      </c>
      <c r="H2285" s="9" t="s">
        <v>18</v>
      </c>
      <c r="I2285" s="11">
        <f>G2285*G2287</f>
        <v>10355</v>
      </c>
    </row>
    <row r="2286" spans="2:9" ht="27.75" customHeight="1" x14ac:dyDescent="0.4">
      <c r="B2286" s="25"/>
      <c r="C2286" s="27"/>
      <c r="D2286" s="7" t="s">
        <v>8</v>
      </c>
      <c r="E2286" s="8" t="s" ph="1">
        <v>27</v>
      </c>
      <c r="F2286" s="9" t="s">
        <v>3</v>
      </c>
      <c r="G2286" s="10">
        <v>130</v>
      </c>
      <c r="H2286" s="12" t="s">
        <v>20</v>
      </c>
      <c r="I2286" s="11">
        <f>G2286*G2287</f>
        <v>14170</v>
      </c>
    </row>
    <row r="2287" spans="2:9" ht="27.75" customHeight="1" thickBot="1" x14ac:dyDescent="0.45">
      <c r="B2287" s="13" t="s">
        <v>718</v>
      </c>
      <c r="C2287" s="14" t="s">
        <v>439</v>
      </c>
      <c r="D2287" s="15" t="s">
        <v>16</v>
      </c>
      <c r="E2287" s="14" t="s" ph="1">
        <v>689</v>
      </c>
      <c r="F2287" s="15" t="s">
        <v>2</v>
      </c>
      <c r="G2287" s="14">
        <v>109</v>
      </c>
      <c r="H2287" s="15" t="s">
        <v>22</v>
      </c>
      <c r="I2287" s="16">
        <f>IF(ISERROR((I2286-I2285)/I2286),0,(I2286-I2285)/I2286)</f>
        <v>0.26923076923076922</v>
      </c>
    </row>
    <row r="2288" spans="2:9" ht="27.75" customHeight="1" thickBot="1" x14ac:dyDescent="0.45"/>
    <row r="2289" spans="2:9" ht="27.75" customHeight="1" x14ac:dyDescent="0.4">
      <c r="B2289" s="24" t="s">
        <v>0</v>
      </c>
      <c r="C2289" s="26" t="s">
        <v>230</v>
      </c>
      <c r="D2289" s="1" t="s">
        <v>4</v>
      </c>
      <c r="E2289" s="2" t="s">
        <v>75</v>
      </c>
      <c r="F2289" s="3" t="s">
        <v>5</v>
      </c>
      <c r="G2289" s="4">
        <v>120</v>
      </c>
      <c r="H2289" s="5" t="s">
        <v>1</v>
      </c>
      <c r="I2289" s="6">
        <v>44498</v>
      </c>
    </row>
    <row r="2290" spans="2:9" ht="27.75" customHeight="1" x14ac:dyDescent="0.4">
      <c r="B2290" s="25"/>
      <c r="C2290" s="27"/>
      <c r="D2290" s="7" t="s">
        <v>7</v>
      </c>
      <c r="E2290" s="8" t="s">
        <v>142</v>
      </c>
      <c r="F2290" s="9" t="s">
        <v>6</v>
      </c>
      <c r="G2290" s="10">
        <v>90</v>
      </c>
      <c r="H2290" s="9" t="s">
        <v>18</v>
      </c>
      <c r="I2290" s="11">
        <f>G2290*G2292</f>
        <v>25200</v>
      </c>
    </row>
    <row r="2291" spans="2:9" ht="27.75" customHeight="1" x14ac:dyDescent="0.4">
      <c r="B2291" s="25"/>
      <c r="C2291" s="27"/>
      <c r="D2291" s="7" t="s">
        <v>8</v>
      </c>
      <c r="E2291" s="8" t="s" ph="1">
        <v>27</v>
      </c>
      <c r="F2291" s="9" t="s">
        <v>3</v>
      </c>
      <c r="G2291" s="10">
        <v>120</v>
      </c>
      <c r="H2291" s="12" t="s">
        <v>20</v>
      </c>
      <c r="I2291" s="11">
        <f>G2291*G2292</f>
        <v>33600</v>
      </c>
    </row>
    <row r="2292" spans="2:9" ht="27.75" customHeight="1" thickBot="1" x14ac:dyDescent="0.45">
      <c r="B2292" s="13" t="s">
        <v>718</v>
      </c>
      <c r="C2292" s="14" t="s">
        <v>569</v>
      </c>
      <c r="D2292" s="15" t="s">
        <v>16</v>
      </c>
      <c r="E2292" s="14" t="s" ph="1">
        <v>768</v>
      </c>
      <c r="F2292" s="15" t="s">
        <v>2</v>
      </c>
      <c r="G2292" s="14">
        <v>280</v>
      </c>
      <c r="H2292" s="15" t="s">
        <v>22</v>
      </c>
      <c r="I2292" s="16">
        <f>IF(ISERROR((I2291-I2290)/I2291),0,(I2291-I2290)/I2291)</f>
        <v>0.25</v>
      </c>
    </row>
    <row r="2293" spans="2:9" ht="27.75" customHeight="1" thickBot="1" x14ac:dyDescent="0.45"/>
    <row r="2294" spans="2:9" ht="27.75" customHeight="1" x14ac:dyDescent="0.4">
      <c r="B2294" s="24" t="s">
        <v>0</v>
      </c>
      <c r="C2294" s="26" t="s">
        <v>231</v>
      </c>
      <c r="D2294" s="1" t="s">
        <v>4</v>
      </c>
      <c r="E2294" s="2" t="s">
        <v>660</v>
      </c>
      <c r="F2294" s="3" t="s">
        <v>5</v>
      </c>
      <c r="G2294" s="4">
        <v>1200</v>
      </c>
      <c r="H2294" s="5" t="s">
        <v>1</v>
      </c>
      <c r="I2294" s="6">
        <v>44499</v>
      </c>
    </row>
    <row r="2295" spans="2:9" ht="27.75" customHeight="1" x14ac:dyDescent="0.4">
      <c r="B2295" s="25"/>
      <c r="C2295" s="27"/>
      <c r="D2295" s="7" t="s">
        <v>7</v>
      </c>
      <c r="E2295" s="8" t="s">
        <v>61</v>
      </c>
      <c r="F2295" s="9" t="s">
        <v>6</v>
      </c>
      <c r="G2295" s="10">
        <v>900</v>
      </c>
      <c r="H2295" s="9" t="s">
        <v>18</v>
      </c>
      <c r="I2295" s="11">
        <f>G2295*G2297</f>
        <v>103500</v>
      </c>
    </row>
    <row r="2296" spans="2:9" ht="27.75" customHeight="1" x14ac:dyDescent="0.4">
      <c r="B2296" s="25"/>
      <c r="C2296" s="27"/>
      <c r="D2296" s="7" t="s">
        <v>8</v>
      </c>
      <c r="E2296" s="8" t="s" ph="1">
        <v>32</v>
      </c>
      <c r="F2296" s="9" t="s">
        <v>3</v>
      </c>
      <c r="G2296" s="10">
        <v>1080</v>
      </c>
      <c r="H2296" s="12" t="s">
        <v>20</v>
      </c>
      <c r="I2296" s="11">
        <f>G2296*G2297</f>
        <v>124200</v>
      </c>
    </row>
    <row r="2297" spans="2:9" ht="27.75" customHeight="1" thickBot="1" x14ac:dyDescent="0.45">
      <c r="B2297" s="13" t="s">
        <v>718</v>
      </c>
      <c r="C2297" s="14" t="s">
        <v>272</v>
      </c>
      <c r="D2297" s="15" t="s">
        <v>16</v>
      </c>
      <c r="E2297" s="14" t="s" ph="1">
        <v>742</v>
      </c>
      <c r="F2297" s="15" t="s">
        <v>2</v>
      </c>
      <c r="G2297" s="14">
        <v>115</v>
      </c>
      <c r="H2297" s="15" t="s">
        <v>22</v>
      </c>
      <c r="I2297" s="16">
        <f>IF(ISERROR((I2296-I2295)/I2296),0,(I2296-I2295)/I2296)</f>
        <v>0.16666666666666666</v>
      </c>
    </row>
    <row r="2298" spans="2:9" ht="27.75" customHeight="1" thickBot="1" x14ac:dyDescent="0.45"/>
    <row r="2299" spans="2:9" ht="27.75" customHeight="1" x14ac:dyDescent="0.4">
      <c r="B2299" s="24" t="s">
        <v>0</v>
      </c>
      <c r="C2299" s="26" t="s">
        <v>232</v>
      </c>
      <c r="D2299" s="1" t="s">
        <v>4</v>
      </c>
      <c r="E2299" s="2" t="s">
        <v>35</v>
      </c>
      <c r="F2299" s="3" t="s">
        <v>5</v>
      </c>
      <c r="G2299" s="4">
        <v>6500</v>
      </c>
      <c r="H2299" s="5" t="s">
        <v>1</v>
      </c>
      <c r="I2299" s="6">
        <v>44499</v>
      </c>
    </row>
    <row r="2300" spans="2:9" ht="27.75" customHeight="1" x14ac:dyDescent="0.4">
      <c r="B2300" s="25"/>
      <c r="C2300" s="27"/>
      <c r="D2300" s="7" t="s">
        <v>7</v>
      </c>
      <c r="E2300" s="8" t="s">
        <v>149</v>
      </c>
      <c r="F2300" s="9" t="s">
        <v>6</v>
      </c>
      <c r="G2300" s="10">
        <v>4750</v>
      </c>
      <c r="H2300" s="9" t="s">
        <v>18</v>
      </c>
      <c r="I2300" s="11">
        <f>G2300*G2302</f>
        <v>1244500</v>
      </c>
    </row>
    <row r="2301" spans="2:9" ht="27.75" customHeight="1" x14ac:dyDescent="0.4">
      <c r="B2301" s="25"/>
      <c r="C2301" s="27"/>
      <c r="D2301" s="7" t="s">
        <v>8</v>
      </c>
      <c r="E2301" s="8" t="s" ph="1">
        <v>32</v>
      </c>
      <c r="F2301" s="9" t="s">
        <v>3</v>
      </c>
      <c r="G2301" s="10">
        <v>5200</v>
      </c>
      <c r="H2301" s="12" t="s">
        <v>20</v>
      </c>
      <c r="I2301" s="11">
        <f>G2301*G2302</f>
        <v>1362400</v>
      </c>
    </row>
    <row r="2302" spans="2:9" ht="27.75" customHeight="1" thickBot="1" x14ac:dyDescent="0.45">
      <c r="B2302" s="13" t="s">
        <v>718</v>
      </c>
      <c r="C2302" s="14" t="s">
        <v>276</v>
      </c>
      <c r="D2302" s="15" t="s">
        <v>16</v>
      </c>
      <c r="E2302" s="14" t="s" ph="1">
        <v>701</v>
      </c>
      <c r="F2302" s="15" t="s">
        <v>2</v>
      </c>
      <c r="G2302" s="14">
        <v>262</v>
      </c>
      <c r="H2302" s="15" t="s">
        <v>22</v>
      </c>
      <c r="I2302" s="16">
        <f>IF(ISERROR((I2301-I2300)/I2301),0,(I2301-I2300)/I2301)</f>
        <v>8.6538461538461536E-2</v>
      </c>
    </row>
    <row r="2303" spans="2:9" ht="27.75" customHeight="1" thickBot="1" x14ac:dyDescent="0.45"/>
    <row r="2304" spans="2:9" ht="27.75" customHeight="1" x14ac:dyDescent="0.4">
      <c r="B2304" s="24" t="s">
        <v>0</v>
      </c>
      <c r="C2304" s="26" t="s">
        <v>146</v>
      </c>
      <c r="D2304" s="1" t="s">
        <v>4</v>
      </c>
      <c r="E2304" s="2" t="s">
        <v>51</v>
      </c>
      <c r="F2304" s="3" t="s">
        <v>5</v>
      </c>
      <c r="G2304" s="4">
        <v>130</v>
      </c>
      <c r="H2304" s="5" t="s">
        <v>1</v>
      </c>
      <c r="I2304" s="6">
        <v>44499</v>
      </c>
    </row>
    <row r="2305" spans="2:9" ht="27.75" customHeight="1" x14ac:dyDescent="0.4">
      <c r="B2305" s="25"/>
      <c r="C2305" s="27"/>
      <c r="D2305" s="7" t="s">
        <v>7</v>
      </c>
      <c r="E2305" s="8" t="s">
        <v>54</v>
      </c>
      <c r="F2305" s="9" t="s">
        <v>6</v>
      </c>
      <c r="G2305" s="10">
        <v>95</v>
      </c>
      <c r="H2305" s="9" t="s">
        <v>18</v>
      </c>
      <c r="I2305" s="11">
        <f>G2305*G2307</f>
        <v>17955</v>
      </c>
    </row>
    <row r="2306" spans="2:9" ht="27.75" customHeight="1" x14ac:dyDescent="0.4">
      <c r="B2306" s="25"/>
      <c r="C2306" s="27"/>
      <c r="D2306" s="7" t="s">
        <v>8</v>
      </c>
      <c r="E2306" s="8" t="s" ph="1">
        <v>19</v>
      </c>
      <c r="F2306" s="9" t="s">
        <v>3</v>
      </c>
      <c r="G2306" s="10">
        <v>130</v>
      </c>
      <c r="H2306" s="12" t="s">
        <v>20</v>
      </c>
      <c r="I2306" s="11">
        <f>G2306*G2307</f>
        <v>24570</v>
      </c>
    </row>
    <row r="2307" spans="2:9" ht="27.75" customHeight="1" thickBot="1" x14ac:dyDescent="0.45">
      <c r="B2307" s="13" t="s">
        <v>718</v>
      </c>
      <c r="C2307" s="14" t="s">
        <v>460</v>
      </c>
      <c r="D2307" s="15" t="s">
        <v>25</v>
      </c>
      <c r="E2307" s="14" t="s" ph="1">
        <v>704</v>
      </c>
      <c r="F2307" s="15" t="s">
        <v>2</v>
      </c>
      <c r="G2307" s="14">
        <v>189</v>
      </c>
      <c r="H2307" s="15" t="s">
        <v>22</v>
      </c>
      <c r="I2307" s="16">
        <f>IF(ISERROR((I2306-I2305)/I2306),0,(I2306-I2305)/I2306)</f>
        <v>0.26923076923076922</v>
      </c>
    </row>
    <row r="2308" spans="2:9" ht="27.75" customHeight="1" thickBot="1" x14ac:dyDescent="0.45"/>
    <row r="2309" spans="2:9" ht="27.75" customHeight="1" x14ac:dyDescent="0.4">
      <c r="B2309" s="24" t="s">
        <v>0</v>
      </c>
      <c r="C2309" s="26" t="s">
        <v>233</v>
      </c>
      <c r="D2309" s="1" t="s">
        <v>4</v>
      </c>
      <c r="E2309" s="2" t="s">
        <v>51</v>
      </c>
      <c r="F2309" s="3" t="s">
        <v>5</v>
      </c>
      <c r="G2309" s="4">
        <v>6500</v>
      </c>
      <c r="H2309" s="5" t="s">
        <v>1</v>
      </c>
      <c r="I2309" s="6">
        <v>44501</v>
      </c>
    </row>
    <row r="2310" spans="2:9" ht="27.75" customHeight="1" x14ac:dyDescent="0.4">
      <c r="B2310" s="25"/>
      <c r="C2310" s="27"/>
      <c r="D2310" s="7" t="s">
        <v>7</v>
      </c>
      <c r="E2310" s="8" t="s">
        <v>142</v>
      </c>
      <c r="F2310" s="9" t="s">
        <v>6</v>
      </c>
      <c r="G2310" s="10">
        <v>4750</v>
      </c>
      <c r="H2310" s="9" t="s">
        <v>18</v>
      </c>
      <c r="I2310" s="11">
        <f>G2310*G2312</f>
        <v>826500</v>
      </c>
    </row>
    <row r="2311" spans="2:9" ht="27.75" customHeight="1" x14ac:dyDescent="0.4">
      <c r="B2311" s="25"/>
      <c r="C2311" s="27"/>
      <c r="D2311" s="7" t="s">
        <v>8</v>
      </c>
      <c r="E2311" s="8" t="s" ph="1">
        <v>31</v>
      </c>
      <c r="F2311" s="9" t="s">
        <v>3</v>
      </c>
      <c r="G2311" s="10">
        <v>5200</v>
      </c>
      <c r="H2311" s="12" t="s">
        <v>20</v>
      </c>
      <c r="I2311" s="11">
        <f>G2311*G2312</f>
        <v>904800</v>
      </c>
    </row>
    <row r="2312" spans="2:9" ht="27.75" customHeight="1" thickBot="1" x14ac:dyDescent="0.45">
      <c r="B2312" s="13" t="s">
        <v>718</v>
      </c>
      <c r="C2312" s="14" t="s">
        <v>303</v>
      </c>
      <c r="D2312" s="15" t="s">
        <v>25</v>
      </c>
      <c r="E2312" s="14" t="s" ph="1">
        <v>756</v>
      </c>
      <c r="F2312" s="15" t="s">
        <v>2</v>
      </c>
      <c r="G2312" s="14">
        <v>174</v>
      </c>
      <c r="H2312" s="15" t="s">
        <v>22</v>
      </c>
      <c r="I2312" s="16">
        <f>IF(ISERROR((I2311-I2310)/I2311),0,(I2311-I2310)/I2311)</f>
        <v>8.6538461538461536E-2</v>
      </c>
    </row>
    <row r="2313" spans="2:9" ht="27.75" customHeight="1" thickBot="1" x14ac:dyDescent="0.45"/>
    <row r="2314" spans="2:9" ht="27.75" customHeight="1" x14ac:dyDescent="0.4">
      <c r="B2314" s="24" t="s">
        <v>0</v>
      </c>
      <c r="C2314" s="26" t="s">
        <v>79</v>
      </c>
      <c r="D2314" s="1" t="s">
        <v>4</v>
      </c>
      <c r="E2314" s="2" t="s">
        <v>51</v>
      </c>
      <c r="F2314" s="3" t="s">
        <v>5</v>
      </c>
      <c r="G2314" s="4">
        <v>1200</v>
      </c>
      <c r="H2314" s="5" t="s">
        <v>1</v>
      </c>
      <c r="I2314" s="6">
        <v>44502</v>
      </c>
    </row>
    <row r="2315" spans="2:9" ht="27.75" customHeight="1" x14ac:dyDescent="0.4">
      <c r="B2315" s="25"/>
      <c r="C2315" s="27"/>
      <c r="D2315" s="7" t="s">
        <v>7</v>
      </c>
      <c r="E2315" s="8" t="s">
        <v>83</v>
      </c>
      <c r="F2315" s="9" t="s">
        <v>6</v>
      </c>
      <c r="G2315" s="10">
        <v>900</v>
      </c>
      <c r="H2315" s="9" t="s">
        <v>18</v>
      </c>
      <c r="I2315" s="11">
        <f>G2315*G2317</f>
        <v>130500</v>
      </c>
    </row>
    <row r="2316" spans="2:9" ht="27.75" customHeight="1" x14ac:dyDescent="0.4">
      <c r="B2316" s="25"/>
      <c r="C2316" s="27"/>
      <c r="D2316" s="7" t="s">
        <v>8</v>
      </c>
      <c r="E2316" s="8" t="s" ph="1">
        <v>27</v>
      </c>
      <c r="F2316" s="9" t="s">
        <v>3</v>
      </c>
      <c r="G2316" s="10">
        <v>1080</v>
      </c>
      <c r="H2316" s="12" t="s">
        <v>20</v>
      </c>
      <c r="I2316" s="11">
        <f>G2316*G2317</f>
        <v>156600</v>
      </c>
    </row>
    <row r="2317" spans="2:9" ht="27.75" customHeight="1" thickBot="1" x14ac:dyDescent="0.45">
      <c r="B2317" s="13" t="s">
        <v>718</v>
      </c>
      <c r="C2317" s="14" t="s">
        <v>247</v>
      </c>
      <c r="D2317" s="15" t="s">
        <v>25</v>
      </c>
      <c r="E2317" s="14" t="s" ph="1">
        <v>779</v>
      </c>
      <c r="F2317" s="15" t="s">
        <v>2</v>
      </c>
      <c r="G2317" s="14">
        <v>145</v>
      </c>
      <c r="H2317" s="15" t="s">
        <v>22</v>
      </c>
      <c r="I2317" s="16">
        <f>IF(ISERROR((I2316-I2315)/I2316),0,(I2316-I2315)/I2316)</f>
        <v>0.16666666666666666</v>
      </c>
    </row>
    <row r="2318" spans="2:9" ht="27.75" customHeight="1" thickBot="1" x14ac:dyDescent="0.45"/>
    <row r="2319" spans="2:9" ht="27.75" customHeight="1" x14ac:dyDescent="0.4">
      <c r="B2319" s="24" t="s">
        <v>0</v>
      </c>
      <c r="C2319" s="26" t="s">
        <v>79</v>
      </c>
      <c r="D2319" s="1" t="s">
        <v>4</v>
      </c>
      <c r="E2319" s="22" t="s">
        <v>51</v>
      </c>
      <c r="F2319" s="3" t="s">
        <v>5</v>
      </c>
      <c r="G2319" s="4">
        <v>1200</v>
      </c>
      <c r="H2319" s="5" t="s">
        <v>1</v>
      </c>
      <c r="I2319" s="6">
        <v>44502</v>
      </c>
    </row>
    <row r="2320" spans="2:9" ht="27.75" customHeight="1" x14ac:dyDescent="0.4">
      <c r="B2320" s="25"/>
      <c r="C2320" s="27"/>
      <c r="D2320" s="7" t="s">
        <v>7</v>
      </c>
      <c r="E2320" s="23" t="s">
        <v>83</v>
      </c>
      <c r="F2320" s="9" t="s">
        <v>6</v>
      </c>
      <c r="G2320" s="10">
        <v>900</v>
      </c>
      <c r="H2320" s="9" t="s">
        <v>18</v>
      </c>
      <c r="I2320" s="11">
        <f>G2320*G2322</f>
        <v>130500</v>
      </c>
    </row>
    <row r="2321" spans="2:9" ht="27.75" customHeight="1" x14ac:dyDescent="0.4">
      <c r="B2321" s="25"/>
      <c r="C2321" s="27"/>
      <c r="D2321" s="7" t="s">
        <v>8</v>
      </c>
      <c r="E2321" s="23" t="s" ph="1">
        <v>27</v>
      </c>
      <c r="F2321" s="9" t="s">
        <v>3</v>
      </c>
      <c r="G2321" s="10">
        <v>1080</v>
      </c>
      <c r="H2321" s="12" t="s">
        <v>20</v>
      </c>
      <c r="I2321" s="11">
        <f>G2321*G2322</f>
        <v>156600</v>
      </c>
    </row>
    <row r="2322" spans="2:9" ht="27.75" customHeight="1" thickBot="1" x14ac:dyDescent="0.45">
      <c r="B2322" s="13" t="s">
        <v>718</v>
      </c>
      <c r="C2322" s="14" t="s">
        <v>247</v>
      </c>
      <c r="D2322" s="15" t="s">
        <v>25</v>
      </c>
      <c r="E2322" s="14" t="s" ph="1">
        <v>779</v>
      </c>
      <c r="F2322" s="15" t="s">
        <v>2</v>
      </c>
      <c r="G2322" s="14">
        <v>145</v>
      </c>
      <c r="H2322" s="15" t="s">
        <v>22</v>
      </c>
      <c r="I2322" s="16">
        <f>IF(ISERROR((I2321-I2320)/I2321),0,(I2321-I2320)/I2321)</f>
        <v>0.16666666666666666</v>
      </c>
    </row>
    <row r="2323" spans="2:9" ht="27.75" customHeight="1" thickBot="1" x14ac:dyDescent="0.45"/>
    <row r="2324" spans="2:9" ht="27.75" customHeight="1" x14ac:dyDescent="0.4">
      <c r="B2324" s="24" t="s">
        <v>0</v>
      </c>
      <c r="C2324" s="26" t="s">
        <v>82</v>
      </c>
      <c r="D2324" s="1" t="s">
        <v>4</v>
      </c>
      <c r="E2324" s="2" t="s">
        <v>75</v>
      </c>
      <c r="F2324" s="3" t="s">
        <v>5</v>
      </c>
      <c r="G2324" s="4">
        <v>6000</v>
      </c>
      <c r="H2324" s="5" t="s">
        <v>1</v>
      </c>
      <c r="I2324" s="6">
        <v>44502</v>
      </c>
    </row>
    <row r="2325" spans="2:9" ht="27.75" customHeight="1" x14ac:dyDescent="0.4">
      <c r="B2325" s="25"/>
      <c r="C2325" s="27"/>
      <c r="D2325" s="7" t="s">
        <v>7</v>
      </c>
      <c r="E2325" s="8" t="s">
        <v>48</v>
      </c>
      <c r="F2325" s="9" t="s">
        <v>6</v>
      </c>
      <c r="G2325" s="10">
        <v>4500</v>
      </c>
      <c r="H2325" s="9" t="s">
        <v>18</v>
      </c>
      <c r="I2325" s="11">
        <f>G2325*G2327</f>
        <v>1143000</v>
      </c>
    </row>
    <row r="2326" spans="2:9" ht="27.75" customHeight="1" x14ac:dyDescent="0.4">
      <c r="B2326" s="25"/>
      <c r="C2326" s="27"/>
      <c r="D2326" s="7" t="s">
        <v>8</v>
      </c>
      <c r="E2326" s="8" t="s" ph="1">
        <v>23</v>
      </c>
      <c r="F2326" s="9" t="s">
        <v>3</v>
      </c>
      <c r="G2326" s="10">
        <v>4800</v>
      </c>
      <c r="H2326" s="12" t="s">
        <v>20</v>
      </c>
      <c r="I2326" s="11">
        <f>G2326*G2327</f>
        <v>1219200</v>
      </c>
    </row>
    <row r="2327" spans="2:9" ht="27.75" customHeight="1" thickBot="1" x14ac:dyDescent="0.45">
      <c r="B2327" s="13" t="s">
        <v>718</v>
      </c>
      <c r="C2327" s="14" t="s">
        <v>613</v>
      </c>
      <c r="D2327" s="15" t="s">
        <v>16</v>
      </c>
      <c r="E2327" s="14" t="s" ph="1">
        <v>706</v>
      </c>
      <c r="F2327" s="15" t="s">
        <v>2</v>
      </c>
      <c r="G2327" s="14">
        <v>254</v>
      </c>
      <c r="H2327" s="15" t="s">
        <v>22</v>
      </c>
      <c r="I2327" s="16">
        <f>IF(ISERROR((I2326-I2325)/I2326),0,(I2326-I2325)/I2326)</f>
        <v>6.25E-2</v>
      </c>
    </row>
    <row r="2328" spans="2:9" ht="27.75" customHeight="1" thickBot="1" x14ac:dyDescent="0.45"/>
    <row r="2329" spans="2:9" ht="27.75" customHeight="1" x14ac:dyDescent="0.4">
      <c r="B2329" s="24" t="s">
        <v>0</v>
      </c>
      <c r="C2329" s="26" t="s">
        <v>234</v>
      </c>
      <c r="D2329" s="1" t="s">
        <v>4</v>
      </c>
      <c r="E2329" s="2" t="s">
        <v>43</v>
      </c>
      <c r="F2329" s="3" t="s">
        <v>5</v>
      </c>
      <c r="G2329" s="4">
        <v>1200</v>
      </c>
      <c r="H2329" s="5" t="s">
        <v>1</v>
      </c>
      <c r="I2329" s="6">
        <v>44504</v>
      </c>
    </row>
    <row r="2330" spans="2:9" ht="27.75" customHeight="1" x14ac:dyDescent="0.4">
      <c r="B2330" s="25"/>
      <c r="C2330" s="27"/>
      <c r="D2330" s="7" t="s">
        <v>7</v>
      </c>
      <c r="E2330" s="8" t="s">
        <v>664</v>
      </c>
      <c r="F2330" s="9" t="s">
        <v>6</v>
      </c>
      <c r="G2330" s="10">
        <v>900</v>
      </c>
      <c r="H2330" s="9" t="s">
        <v>18</v>
      </c>
      <c r="I2330" s="11">
        <f>G2330*G2332</f>
        <v>52200</v>
      </c>
    </row>
    <row r="2331" spans="2:9" ht="27.75" customHeight="1" x14ac:dyDescent="0.4">
      <c r="B2331" s="25"/>
      <c r="C2331" s="27"/>
      <c r="D2331" s="7" t="s">
        <v>8</v>
      </c>
      <c r="E2331" s="8" t="s" ph="1">
        <v>19</v>
      </c>
      <c r="F2331" s="9" t="s">
        <v>3</v>
      </c>
      <c r="G2331" s="10">
        <v>1080</v>
      </c>
      <c r="H2331" s="12" t="s">
        <v>20</v>
      </c>
      <c r="I2331" s="11">
        <f>G2331*G2332</f>
        <v>62640</v>
      </c>
    </row>
    <row r="2332" spans="2:9" ht="27.75" customHeight="1" thickBot="1" x14ac:dyDescent="0.45">
      <c r="B2332" s="13" t="s">
        <v>718</v>
      </c>
      <c r="C2332" s="14" t="s">
        <v>614</v>
      </c>
      <c r="D2332" s="15" t="s">
        <v>25</v>
      </c>
      <c r="E2332" s="14" t="s" ph="1">
        <v>762</v>
      </c>
      <c r="F2332" s="15" t="s">
        <v>2</v>
      </c>
      <c r="G2332" s="14">
        <v>58</v>
      </c>
      <c r="H2332" s="15" t="s">
        <v>22</v>
      </c>
      <c r="I2332" s="16">
        <f>IF(ISERROR((I2331-I2330)/I2331),0,(I2331-I2330)/I2331)</f>
        <v>0.16666666666666666</v>
      </c>
    </row>
    <row r="2333" spans="2:9" ht="27.75" customHeight="1" thickBot="1" x14ac:dyDescent="0.45"/>
    <row r="2334" spans="2:9" ht="27.75" customHeight="1" x14ac:dyDescent="0.4">
      <c r="B2334" s="24" t="s">
        <v>0</v>
      </c>
      <c r="C2334" s="26" t="s">
        <v>91</v>
      </c>
      <c r="D2334" s="1" t="s">
        <v>4</v>
      </c>
      <c r="E2334" s="2" t="s">
        <v>75</v>
      </c>
      <c r="F2334" s="3" t="s">
        <v>5</v>
      </c>
      <c r="G2334" s="4">
        <v>6000</v>
      </c>
      <c r="H2334" s="5" t="s">
        <v>1</v>
      </c>
      <c r="I2334" s="6">
        <v>44504</v>
      </c>
    </row>
    <row r="2335" spans="2:9" ht="27.75" customHeight="1" x14ac:dyDescent="0.4">
      <c r="B2335" s="25"/>
      <c r="C2335" s="27"/>
      <c r="D2335" s="7" t="s">
        <v>7</v>
      </c>
      <c r="E2335" s="8" t="s">
        <v>83</v>
      </c>
      <c r="F2335" s="9" t="s">
        <v>6</v>
      </c>
      <c r="G2335" s="10">
        <v>4500</v>
      </c>
      <c r="H2335" s="9" t="s">
        <v>18</v>
      </c>
      <c r="I2335" s="11">
        <f>G2335*G2337</f>
        <v>405000</v>
      </c>
    </row>
    <row r="2336" spans="2:9" ht="27.75" customHeight="1" x14ac:dyDescent="0.4">
      <c r="B2336" s="25"/>
      <c r="C2336" s="27"/>
      <c r="D2336" s="7" t="s">
        <v>8</v>
      </c>
      <c r="E2336" s="8" t="s" ph="1">
        <v>32</v>
      </c>
      <c r="F2336" s="9" t="s">
        <v>3</v>
      </c>
      <c r="G2336" s="10">
        <v>4800</v>
      </c>
      <c r="H2336" s="12" t="s">
        <v>20</v>
      </c>
      <c r="I2336" s="11">
        <f>G2336*G2337</f>
        <v>432000</v>
      </c>
    </row>
    <row r="2337" spans="2:9" ht="27.75" customHeight="1" thickBot="1" x14ac:dyDescent="0.45">
      <c r="B2337" s="13" t="s">
        <v>718</v>
      </c>
      <c r="C2337" s="14" t="s">
        <v>393</v>
      </c>
      <c r="D2337" s="15" t="s">
        <v>16</v>
      </c>
      <c r="E2337" s="14" t="s" ph="1">
        <v>741</v>
      </c>
      <c r="F2337" s="15" t="s">
        <v>2</v>
      </c>
      <c r="G2337" s="14">
        <v>90</v>
      </c>
      <c r="H2337" s="15" t="s">
        <v>22</v>
      </c>
      <c r="I2337" s="16">
        <f>IF(ISERROR((I2336-I2335)/I2336),0,(I2336-I2335)/I2336)</f>
        <v>6.25E-2</v>
      </c>
    </row>
    <row r="2338" spans="2:9" ht="27.75" customHeight="1" thickBot="1" x14ac:dyDescent="0.45"/>
    <row r="2339" spans="2:9" ht="27.75" customHeight="1" x14ac:dyDescent="0.4">
      <c r="B2339" s="24" t="s">
        <v>0</v>
      </c>
      <c r="C2339" s="26" t="s">
        <v>235</v>
      </c>
      <c r="D2339" s="1" t="s">
        <v>4</v>
      </c>
      <c r="E2339" s="2" t="s">
        <v>51</v>
      </c>
      <c r="F2339" s="3" t="s">
        <v>5</v>
      </c>
      <c r="G2339" s="4">
        <v>6500</v>
      </c>
      <c r="H2339" s="5" t="s">
        <v>1</v>
      </c>
      <c r="I2339" s="6">
        <v>44505</v>
      </c>
    </row>
    <row r="2340" spans="2:9" ht="27.75" customHeight="1" x14ac:dyDescent="0.4">
      <c r="B2340" s="25"/>
      <c r="C2340" s="27"/>
      <c r="D2340" s="7" t="s">
        <v>7</v>
      </c>
      <c r="E2340" s="8" t="s">
        <v>36</v>
      </c>
      <c r="F2340" s="9" t="s">
        <v>6</v>
      </c>
      <c r="G2340" s="10">
        <v>4750</v>
      </c>
      <c r="H2340" s="9" t="s">
        <v>18</v>
      </c>
      <c r="I2340" s="11">
        <f>G2340*G2342</f>
        <v>893000</v>
      </c>
    </row>
    <row r="2341" spans="2:9" ht="27.75" customHeight="1" x14ac:dyDescent="0.4">
      <c r="B2341" s="25"/>
      <c r="C2341" s="27"/>
      <c r="D2341" s="7" t="s">
        <v>8</v>
      </c>
      <c r="E2341" s="8" t="s" ph="1">
        <v>19</v>
      </c>
      <c r="F2341" s="9" t="s">
        <v>3</v>
      </c>
      <c r="G2341" s="10">
        <v>5200</v>
      </c>
      <c r="H2341" s="12" t="s">
        <v>20</v>
      </c>
      <c r="I2341" s="11">
        <f>G2341*G2342</f>
        <v>977600</v>
      </c>
    </row>
    <row r="2342" spans="2:9" ht="27.75" customHeight="1" thickBot="1" x14ac:dyDescent="0.45">
      <c r="B2342" s="13" t="s">
        <v>718</v>
      </c>
      <c r="C2342" s="14" t="s">
        <v>615</v>
      </c>
      <c r="D2342" s="15" t="s">
        <v>25</v>
      </c>
      <c r="E2342" s="14" t="s" ph="1">
        <v>37</v>
      </c>
      <c r="F2342" s="15" t="s">
        <v>2</v>
      </c>
      <c r="G2342" s="14">
        <v>188</v>
      </c>
      <c r="H2342" s="15" t="s">
        <v>22</v>
      </c>
      <c r="I2342" s="16">
        <f>IF(ISERROR((I2341-I2340)/I2341),0,(I2341-I2340)/I2341)</f>
        <v>8.6538461538461536E-2</v>
      </c>
    </row>
    <row r="2343" spans="2:9" ht="27.75" customHeight="1" thickBot="1" x14ac:dyDescent="0.45"/>
    <row r="2344" spans="2:9" ht="27.75" customHeight="1" x14ac:dyDescent="0.4">
      <c r="B2344" s="24" t="s">
        <v>0</v>
      </c>
      <c r="C2344" s="26" t="s">
        <v>65</v>
      </c>
      <c r="D2344" s="1" t="s">
        <v>4</v>
      </c>
      <c r="E2344" s="2" t="s">
        <v>35</v>
      </c>
      <c r="F2344" s="3" t="s">
        <v>5</v>
      </c>
      <c r="G2344" s="4">
        <v>1300</v>
      </c>
      <c r="H2344" s="5" t="s">
        <v>1</v>
      </c>
      <c r="I2344" s="6">
        <v>44509</v>
      </c>
    </row>
    <row r="2345" spans="2:9" ht="27.75" customHeight="1" x14ac:dyDescent="0.4">
      <c r="B2345" s="25"/>
      <c r="C2345" s="27"/>
      <c r="D2345" s="7" t="s">
        <v>7</v>
      </c>
      <c r="E2345" s="8" t="s">
        <v>142</v>
      </c>
      <c r="F2345" s="9" t="s">
        <v>6</v>
      </c>
      <c r="G2345" s="10">
        <v>950</v>
      </c>
      <c r="H2345" s="9" t="s">
        <v>18</v>
      </c>
      <c r="I2345" s="11">
        <f>G2345*G2347</f>
        <v>258400</v>
      </c>
    </row>
    <row r="2346" spans="2:9" ht="27.75" customHeight="1" x14ac:dyDescent="0.4">
      <c r="B2346" s="25"/>
      <c r="C2346" s="27"/>
      <c r="D2346" s="7" t="s">
        <v>8</v>
      </c>
      <c r="E2346" s="8" t="s" ph="1">
        <v>32</v>
      </c>
      <c r="F2346" s="9" t="s">
        <v>3</v>
      </c>
      <c r="G2346" s="10">
        <v>1170</v>
      </c>
      <c r="H2346" s="12" t="s">
        <v>20</v>
      </c>
      <c r="I2346" s="11">
        <f>G2346*G2347</f>
        <v>318240</v>
      </c>
    </row>
    <row r="2347" spans="2:9" ht="27.75" customHeight="1" thickBot="1" x14ac:dyDescent="0.45">
      <c r="B2347" s="13" t="s">
        <v>718</v>
      </c>
      <c r="C2347" s="14" t="s">
        <v>545</v>
      </c>
      <c r="D2347" s="15" t="s">
        <v>16</v>
      </c>
      <c r="E2347" s="14" t="s" ph="1">
        <v>177</v>
      </c>
      <c r="F2347" s="15" t="s">
        <v>2</v>
      </c>
      <c r="G2347" s="14">
        <v>272</v>
      </c>
      <c r="H2347" s="15" t="s">
        <v>22</v>
      </c>
      <c r="I2347" s="16">
        <f>IF(ISERROR((I2346-I2345)/I2346),0,(I2346-I2345)/I2346)</f>
        <v>0.18803418803418803</v>
      </c>
    </row>
    <row r="2348" spans="2:9" ht="27.75" customHeight="1" thickBot="1" x14ac:dyDescent="0.45"/>
    <row r="2349" spans="2:9" ht="27.75" customHeight="1" x14ac:dyDescent="0.4">
      <c r="B2349" s="24" t="s">
        <v>0</v>
      </c>
      <c r="C2349" s="26" t="s">
        <v>236</v>
      </c>
      <c r="D2349" s="1" t="s">
        <v>4</v>
      </c>
      <c r="E2349" s="2" t="s">
        <v>51</v>
      </c>
      <c r="F2349" s="3" t="s">
        <v>5</v>
      </c>
      <c r="G2349" s="4">
        <v>1200</v>
      </c>
      <c r="H2349" s="5" t="s">
        <v>1</v>
      </c>
      <c r="I2349" s="6">
        <v>44509</v>
      </c>
    </row>
    <row r="2350" spans="2:9" ht="27.75" customHeight="1" x14ac:dyDescent="0.4">
      <c r="B2350" s="25"/>
      <c r="C2350" s="27"/>
      <c r="D2350" s="7" t="s">
        <v>7</v>
      </c>
      <c r="E2350" s="8" t="s">
        <v>52</v>
      </c>
      <c r="F2350" s="9" t="s">
        <v>6</v>
      </c>
      <c r="G2350" s="10">
        <v>900</v>
      </c>
      <c r="H2350" s="9" t="s">
        <v>18</v>
      </c>
      <c r="I2350" s="11">
        <f>G2350*G2352</f>
        <v>197100</v>
      </c>
    </row>
    <row r="2351" spans="2:9" ht="27.75" customHeight="1" x14ac:dyDescent="0.4">
      <c r="B2351" s="25"/>
      <c r="C2351" s="27"/>
      <c r="D2351" s="7" t="s">
        <v>8</v>
      </c>
      <c r="E2351" s="8" t="s" ph="1">
        <v>19</v>
      </c>
      <c r="F2351" s="9" t="s">
        <v>3</v>
      </c>
      <c r="G2351" s="10">
        <v>1080</v>
      </c>
      <c r="H2351" s="12" t="s">
        <v>20</v>
      </c>
      <c r="I2351" s="11">
        <f>G2351*G2352</f>
        <v>236520</v>
      </c>
    </row>
    <row r="2352" spans="2:9" ht="27.75" customHeight="1" thickBot="1" x14ac:dyDescent="0.45">
      <c r="B2352" s="13" t="s">
        <v>718</v>
      </c>
      <c r="C2352" s="14" t="s">
        <v>616</v>
      </c>
      <c r="D2352" s="15" t="s">
        <v>25</v>
      </c>
      <c r="E2352" s="14" t="s" ph="1">
        <v>703</v>
      </c>
      <c r="F2352" s="15" t="s">
        <v>2</v>
      </c>
      <c r="G2352" s="14">
        <v>219</v>
      </c>
      <c r="H2352" s="15" t="s">
        <v>22</v>
      </c>
      <c r="I2352" s="16">
        <f>IF(ISERROR((I2351-I2350)/I2351),0,(I2351-I2350)/I2351)</f>
        <v>0.16666666666666666</v>
      </c>
    </row>
    <row r="2353" spans="2:9" ht="27.75" customHeight="1" thickBot="1" x14ac:dyDescent="0.45"/>
    <row r="2354" spans="2:9" ht="27.75" customHeight="1" x14ac:dyDescent="0.4">
      <c r="B2354" s="24" t="s">
        <v>0</v>
      </c>
      <c r="C2354" s="26" t="s">
        <v>558</v>
      </c>
      <c r="D2354" s="1" t="s">
        <v>4</v>
      </c>
      <c r="E2354" s="2" t="s">
        <v>51</v>
      </c>
      <c r="F2354" s="3" t="s">
        <v>5</v>
      </c>
      <c r="G2354" s="4">
        <v>1200</v>
      </c>
      <c r="H2354" s="5" t="s">
        <v>1</v>
      </c>
      <c r="I2354" s="6">
        <v>44509</v>
      </c>
    </row>
    <row r="2355" spans="2:9" ht="27.75" customHeight="1" x14ac:dyDescent="0.4">
      <c r="B2355" s="25"/>
      <c r="C2355" s="27"/>
      <c r="D2355" s="7" t="s">
        <v>7</v>
      </c>
      <c r="E2355" s="8" t="s">
        <v>149</v>
      </c>
      <c r="F2355" s="9" t="s">
        <v>6</v>
      </c>
      <c r="G2355" s="10">
        <v>900</v>
      </c>
      <c r="H2355" s="9" t="s">
        <v>18</v>
      </c>
      <c r="I2355" s="11">
        <f>G2355*G2357</f>
        <v>192600</v>
      </c>
    </row>
    <row r="2356" spans="2:9" ht="27.75" customHeight="1" x14ac:dyDescent="0.4">
      <c r="B2356" s="25"/>
      <c r="C2356" s="27"/>
      <c r="D2356" s="7" t="s">
        <v>8</v>
      </c>
      <c r="E2356" s="8" t="s" ph="1">
        <v>23</v>
      </c>
      <c r="F2356" s="9" t="s">
        <v>3</v>
      </c>
      <c r="G2356" s="10">
        <v>1080</v>
      </c>
      <c r="H2356" s="12" t="s">
        <v>20</v>
      </c>
      <c r="I2356" s="11">
        <f>G2356*G2357</f>
        <v>231120</v>
      </c>
    </row>
    <row r="2357" spans="2:9" ht="27.75" customHeight="1" thickBot="1" x14ac:dyDescent="0.45">
      <c r="B2357" s="13" t="s">
        <v>718</v>
      </c>
      <c r="C2357" s="14" t="s">
        <v>617</v>
      </c>
      <c r="D2357" s="15" t="s">
        <v>25</v>
      </c>
      <c r="E2357" s="14" t="s" ph="1">
        <v>766</v>
      </c>
      <c r="F2357" s="15" t="s">
        <v>2</v>
      </c>
      <c r="G2357" s="14">
        <v>214</v>
      </c>
      <c r="H2357" s="15" t="s">
        <v>22</v>
      </c>
      <c r="I2357" s="16">
        <f>IF(ISERROR((I2356-I2355)/I2356),0,(I2356-I2355)/I2356)</f>
        <v>0.16666666666666666</v>
      </c>
    </row>
    <row r="2358" spans="2:9" ht="27.75" customHeight="1" thickBot="1" x14ac:dyDescent="0.45"/>
    <row r="2359" spans="2:9" ht="27.75" customHeight="1" x14ac:dyDescent="0.4">
      <c r="B2359" s="24" t="s">
        <v>0</v>
      </c>
      <c r="C2359" s="26" t="s">
        <v>60</v>
      </c>
      <c r="D2359" s="1" t="s">
        <v>4</v>
      </c>
      <c r="E2359" s="2" t="s">
        <v>51</v>
      </c>
      <c r="F2359" s="3" t="s">
        <v>5</v>
      </c>
      <c r="G2359" s="4">
        <v>6000</v>
      </c>
      <c r="H2359" s="5" t="s">
        <v>1</v>
      </c>
      <c r="I2359" s="6">
        <v>44510</v>
      </c>
    </row>
    <row r="2360" spans="2:9" ht="27.75" customHeight="1" x14ac:dyDescent="0.4">
      <c r="B2360" s="25"/>
      <c r="C2360" s="27"/>
      <c r="D2360" s="7" t="s">
        <v>7</v>
      </c>
      <c r="E2360" s="8" t="s">
        <v>90</v>
      </c>
      <c r="F2360" s="9" t="s">
        <v>6</v>
      </c>
      <c r="G2360" s="10">
        <v>4500</v>
      </c>
      <c r="H2360" s="9" t="s">
        <v>18</v>
      </c>
      <c r="I2360" s="11">
        <f>G2360*G2362</f>
        <v>805500</v>
      </c>
    </row>
    <row r="2361" spans="2:9" ht="27.75" customHeight="1" x14ac:dyDescent="0.4">
      <c r="B2361" s="25"/>
      <c r="C2361" s="27"/>
      <c r="D2361" s="7" t="s">
        <v>8</v>
      </c>
      <c r="E2361" s="8" t="s" ph="1">
        <v>19</v>
      </c>
      <c r="F2361" s="9" t="s">
        <v>3</v>
      </c>
      <c r="G2361" s="10">
        <v>4800</v>
      </c>
      <c r="H2361" s="12" t="s">
        <v>20</v>
      </c>
      <c r="I2361" s="11">
        <f>G2361*G2362</f>
        <v>859200</v>
      </c>
    </row>
    <row r="2362" spans="2:9" ht="27.75" customHeight="1" thickBot="1" x14ac:dyDescent="0.45">
      <c r="B2362" s="13" t="s">
        <v>718</v>
      </c>
      <c r="C2362" s="14" t="s">
        <v>618</v>
      </c>
      <c r="D2362" s="15" t="s">
        <v>25</v>
      </c>
      <c r="E2362" s="14" t="s" ph="1">
        <v>699</v>
      </c>
      <c r="F2362" s="15" t="s">
        <v>2</v>
      </c>
      <c r="G2362" s="14">
        <v>179</v>
      </c>
      <c r="H2362" s="15" t="s">
        <v>22</v>
      </c>
      <c r="I2362" s="16">
        <f>IF(ISERROR((I2361-I2360)/I2361),0,(I2361-I2360)/I2361)</f>
        <v>6.25E-2</v>
      </c>
    </row>
    <row r="2363" spans="2:9" ht="27.75" customHeight="1" thickBot="1" x14ac:dyDescent="0.45"/>
    <row r="2364" spans="2:9" ht="27.75" customHeight="1" x14ac:dyDescent="0.4">
      <c r="B2364" s="24" t="s">
        <v>0</v>
      </c>
      <c r="C2364" s="26" t="s">
        <v>189</v>
      </c>
      <c r="D2364" s="1" t="s">
        <v>4</v>
      </c>
      <c r="E2364" s="2" t="s">
        <v>35</v>
      </c>
      <c r="F2364" s="3" t="s">
        <v>5</v>
      </c>
      <c r="G2364" s="4">
        <v>130</v>
      </c>
      <c r="H2364" s="5" t="s">
        <v>1</v>
      </c>
      <c r="I2364" s="6">
        <v>44512</v>
      </c>
    </row>
    <row r="2365" spans="2:9" ht="27.75" customHeight="1" x14ac:dyDescent="0.4">
      <c r="B2365" s="25"/>
      <c r="C2365" s="27"/>
      <c r="D2365" s="7" t="s">
        <v>7</v>
      </c>
      <c r="E2365" s="8" t="s">
        <v>118</v>
      </c>
      <c r="F2365" s="9" t="s">
        <v>6</v>
      </c>
      <c r="G2365" s="10">
        <v>95</v>
      </c>
      <c r="H2365" s="9" t="s">
        <v>18</v>
      </c>
      <c r="I2365" s="11">
        <f>G2365*G2367</f>
        <v>4370</v>
      </c>
    </row>
    <row r="2366" spans="2:9" ht="27.75" customHeight="1" x14ac:dyDescent="0.4">
      <c r="B2366" s="25"/>
      <c r="C2366" s="27"/>
      <c r="D2366" s="7" t="s">
        <v>8</v>
      </c>
      <c r="E2366" s="8" t="s" ph="1">
        <v>32</v>
      </c>
      <c r="F2366" s="9" t="s">
        <v>3</v>
      </c>
      <c r="G2366" s="10">
        <v>130</v>
      </c>
      <c r="H2366" s="12" t="s">
        <v>20</v>
      </c>
      <c r="I2366" s="11">
        <f>G2366*G2367</f>
        <v>5980</v>
      </c>
    </row>
    <row r="2367" spans="2:9" ht="27.75" customHeight="1" thickBot="1" x14ac:dyDescent="0.45">
      <c r="B2367" s="13" t="s">
        <v>718</v>
      </c>
      <c r="C2367" s="14" t="s">
        <v>453</v>
      </c>
      <c r="D2367" s="15" t="s">
        <v>16</v>
      </c>
      <c r="E2367" s="14" t="s" ph="1">
        <v>701</v>
      </c>
      <c r="F2367" s="15" t="s">
        <v>2</v>
      </c>
      <c r="G2367" s="14">
        <v>46</v>
      </c>
      <c r="H2367" s="15" t="s">
        <v>22</v>
      </c>
      <c r="I2367" s="16">
        <f>IF(ISERROR((I2366-I2365)/I2366),0,(I2366-I2365)/I2366)</f>
        <v>0.26923076923076922</v>
      </c>
    </row>
    <row r="2368" spans="2:9" ht="27.75" customHeight="1" thickBot="1" x14ac:dyDescent="0.45"/>
    <row r="2369" spans="2:9" ht="27.75" customHeight="1" x14ac:dyDescent="0.4">
      <c r="B2369" s="24" t="s">
        <v>0</v>
      </c>
      <c r="C2369" s="26" t="s">
        <v>237</v>
      </c>
      <c r="D2369" s="1" t="s">
        <v>4</v>
      </c>
      <c r="E2369" s="2" t="s">
        <v>75</v>
      </c>
      <c r="F2369" s="3" t="s">
        <v>5</v>
      </c>
      <c r="G2369" s="4">
        <v>6000</v>
      </c>
      <c r="H2369" s="5" t="s">
        <v>1</v>
      </c>
      <c r="I2369" s="6">
        <v>44513</v>
      </c>
    </row>
    <row r="2370" spans="2:9" ht="27.75" customHeight="1" x14ac:dyDescent="0.4">
      <c r="B2370" s="25"/>
      <c r="C2370" s="27"/>
      <c r="D2370" s="7" t="s">
        <v>7</v>
      </c>
      <c r="E2370" s="8" t="s">
        <v>142</v>
      </c>
      <c r="F2370" s="9" t="s">
        <v>6</v>
      </c>
      <c r="G2370" s="10">
        <v>4500</v>
      </c>
      <c r="H2370" s="9" t="s">
        <v>18</v>
      </c>
      <c r="I2370" s="11">
        <f>G2370*G2372</f>
        <v>202500</v>
      </c>
    </row>
    <row r="2371" spans="2:9" ht="27.75" customHeight="1" x14ac:dyDescent="0.4">
      <c r="B2371" s="25"/>
      <c r="C2371" s="27"/>
      <c r="D2371" s="7" t="s">
        <v>8</v>
      </c>
      <c r="E2371" s="8" t="s" ph="1">
        <v>27</v>
      </c>
      <c r="F2371" s="9" t="s">
        <v>3</v>
      </c>
      <c r="G2371" s="10">
        <v>4800</v>
      </c>
      <c r="H2371" s="12" t="s">
        <v>20</v>
      </c>
      <c r="I2371" s="11">
        <f>G2371*G2372</f>
        <v>216000</v>
      </c>
    </row>
    <row r="2372" spans="2:9" ht="27.75" customHeight="1" thickBot="1" x14ac:dyDescent="0.45">
      <c r="B2372" s="13" t="s">
        <v>718</v>
      </c>
      <c r="C2372" s="14" t="s">
        <v>619</v>
      </c>
      <c r="D2372" s="15" t="s">
        <v>16</v>
      </c>
      <c r="E2372" s="14" t="s" ph="1">
        <v>705</v>
      </c>
      <c r="F2372" s="15" t="s">
        <v>2</v>
      </c>
      <c r="G2372" s="14">
        <v>45</v>
      </c>
      <c r="H2372" s="15" t="s">
        <v>22</v>
      </c>
      <c r="I2372" s="16">
        <f>IF(ISERROR((I2371-I2370)/I2371),0,(I2371-I2370)/I2371)</f>
        <v>6.25E-2</v>
      </c>
    </row>
    <row r="2373" spans="2:9" ht="27.75" customHeight="1" thickBot="1" x14ac:dyDescent="0.45"/>
    <row r="2374" spans="2:9" ht="27.75" customHeight="1" x14ac:dyDescent="0.4">
      <c r="B2374" s="24" t="s">
        <v>0</v>
      </c>
      <c r="C2374" s="26" t="s">
        <v>620</v>
      </c>
      <c r="D2374" s="1" t="s">
        <v>4</v>
      </c>
      <c r="E2374" s="2" t="s">
        <v>51</v>
      </c>
      <c r="F2374" s="3" t="s">
        <v>5</v>
      </c>
      <c r="G2374" s="4">
        <v>6000</v>
      </c>
      <c r="H2374" s="5" t="s">
        <v>1</v>
      </c>
      <c r="I2374" s="6">
        <v>44513</v>
      </c>
    </row>
    <row r="2375" spans="2:9" ht="27.75" customHeight="1" x14ac:dyDescent="0.4">
      <c r="B2375" s="25"/>
      <c r="C2375" s="27"/>
      <c r="D2375" s="7" t="s">
        <v>7</v>
      </c>
      <c r="E2375" s="8" t="s">
        <v>61</v>
      </c>
      <c r="F2375" s="9" t="s">
        <v>6</v>
      </c>
      <c r="G2375" s="10">
        <v>4500</v>
      </c>
      <c r="H2375" s="9" t="s">
        <v>18</v>
      </c>
      <c r="I2375" s="11">
        <f>G2375*G2377</f>
        <v>760500</v>
      </c>
    </row>
    <row r="2376" spans="2:9" ht="27.75" customHeight="1" x14ac:dyDescent="0.4">
      <c r="B2376" s="25"/>
      <c r="C2376" s="27"/>
      <c r="D2376" s="7" t="s">
        <v>8</v>
      </c>
      <c r="E2376" s="8" t="s" ph="1">
        <v>31</v>
      </c>
      <c r="F2376" s="9" t="s">
        <v>3</v>
      </c>
      <c r="G2376" s="10">
        <v>4800</v>
      </c>
      <c r="H2376" s="12" t="s">
        <v>20</v>
      </c>
      <c r="I2376" s="11">
        <f>G2376*G2377</f>
        <v>811200</v>
      </c>
    </row>
    <row r="2377" spans="2:9" ht="27.75" customHeight="1" thickBot="1" x14ac:dyDescent="0.45">
      <c r="B2377" s="13" t="s">
        <v>718</v>
      </c>
      <c r="C2377" s="14" t="s">
        <v>621</v>
      </c>
      <c r="D2377" s="15" t="s">
        <v>25</v>
      </c>
      <c r="E2377" s="14" t="s" ph="1">
        <v>708</v>
      </c>
      <c r="F2377" s="15" t="s">
        <v>2</v>
      </c>
      <c r="G2377" s="14">
        <v>169</v>
      </c>
      <c r="H2377" s="15" t="s">
        <v>22</v>
      </c>
      <c r="I2377" s="16">
        <f>IF(ISERROR((I2376-I2375)/I2376),0,(I2376-I2375)/I2376)</f>
        <v>6.25E-2</v>
      </c>
    </row>
    <row r="2378" spans="2:9" ht="27.75" customHeight="1" thickBot="1" x14ac:dyDescent="0.45"/>
    <row r="2379" spans="2:9" ht="27.75" customHeight="1" x14ac:dyDescent="0.4">
      <c r="B2379" s="24" t="s">
        <v>0</v>
      </c>
      <c r="C2379" s="26" t="s">
        <v>622</v>
      </c>
      <c r="D2379" s="1" t="s">
        <v>4</v>
      </c>
      <c r="E2379" s="2" t="s">
        <v>51</v>
      </c>
      <c r="F2379" s="3" t="s">
        <v>5</v>
      </c>
      <c r="G2379" s="4">
        <v>1200</v>
      </c>
      <c r="H2379" s="5" t="s">
        <v>1</v>
      </c>
      <c r="I2379" s="6">
        <v>44513</v>
      </c>
    </row>
    <row r="2380" spans="2:9" ht="27.75" customHeight="1" x14ac:dyDescent="0.4">
      <c r="B2380" s="25"/>
      <c r="C2380" s="27"/>
      <c r="D2380" s="7" t="s">
        <v>7</v>
      </c>
      <c r="E2380" s="8" t="s">
        <v>142</v>
      </c>
      <c r="F2380" s="9" t="s">
        <v>6</v>
      </c>
      <c r="G2380" s="10">
        <v>900</v>
      </c>
      <c r="H2380" s="9" t="s">
        <v>18</v>
      </c>
      <c r="I2380" s="11">
        <f>G2380*G2382</f>
        <v>162900</v>
      </c>
    </row>
    <row r="2381" spans="2:9" ht="27.75" customHeight="1" x14ac:dyDescent="0.4">
      <c r="B2381" s="25"/>
      <c r="C2381" s="27"/>
      <c r="D2381" s="7" t="s">
        <v>8</v>
      </c>
      <c r="E2381" s="8" t="s" ph="1">
        <v>23</v>
      </c>
      <c r="F2381" s="9" t="s">
        <v>3</v>
      </c>
      <c r="G2381" s="10">
        <v>1080</v>
      </c>
      <c r="H2381" s="12" t="s">
        <v>20</v>
      </c>
      <c r="I2381" s="11">
        <f>G2381*G2382</f>
        <v>195480</v>
      </c>
    </row>
    <row r="2382" spans="2:9" ht="27.75" customHeight="1" thickBot="1" x14ac:dyDescent="0.45">
      <c r="B2382" s="13" t="s">
        <v>718</v>
      </c>
      <c r="C2382" s="14" t="s">
        <v>623</v>
      </c>
      <c r="D2382" s="15" t="s">
        <v>25</v>
      </c>
      <c r="E2382" s="14" t="s" ph="1">
        <v>706</v>
      </c>
      <c r="F2382" s="15" t="s">
        <v>2</v>
      </c>
      <c r="G2382" s="14">
        <v>181</v>
      </c>
      <c r="H2382" s="15" t="s">
        <v>22</v>
      </c>
      <c r="I2382" s="16">
        <f>IF(ISERROR((I2381-I2380)/I2381),0,(I2381-I2380)/I2381)</f>
        <v>0.16666666666666666</v>
      </c>
    </row>
    <row r="2383" spans="2:9" ht="27.75" customHeight="1" thickBot="1" x14ac:dyDescent="0.45"/>
    <row r="2384" spans="2:9" ht="27.75" customHeight="1" x14ac:dyDescent="0.4">
      <c r="B2384" s="24" t="s">
        <v>0</v>
      </c>
      <c r="C2384" s="26" t="s">
        <v>79</v>
      </c>
      <c r="D2384" s="1" t="s">
        <v>4</v>
      </c>
      <c r="E2384" s="2" t="s">
        <v>51</v>
      </c>
      <c r="F2384" s="3" t="s">
        <v>5</v>
      </c>
      <c r="G2384" s="4">
        <v>1200</v>
      </c>
      <c r="H2384" s="5" t="s">
        <v>1</v>
      </c>
      <c r="I2384" s="6">
        <v>44514</v>
      </c>
    </row>
    <row r="2385" spans="2:9" ht="27.75" customHeight="1" x14ac:dyDescent="0.4">
      <c r="B2385" s="25"/>
      <c r="C2385" s="27"/>
      <c r="D2385" s="7" t="s">
        <v>7</v>
      </c>
      <c r="E2385" s="8" t="s">
        <v>90</v>
      </c>
      <c r="F2385" s="9" t="s">
        <v>6</v>
      </c>
      <c r="G2385" s="10">
        <v>900</v>
      </c>
      <c r="H2385" s="9" t="s">
        <v>18</v>
      </c>
      <c r="I2385" s="11">
        <f>G2385*G2387</f>
        <v>159300</v>
      </c>
    </row>
    <row r="2386" spans="2:9" ht="27.75" customHeight="1" x14ac:dyDescent="0.4">
      <c r="B2386" s="25"/>
      <c r="C2386" s="27"/>
      <c r="D2386" s="7" t="s">
        <v>8</v>
      </c>
      <c r="E2386" s="8" t="s" ph="1">
        <v>32</v>
      </c>
      <c r="F2386" s="9" t="s">
        <v>3</v>
      </c>
      <c r="G2386" s="10">
        <v>1080</v>
      </c>
      <c r="H2386" s="12" t="s">
        <v>20</v>
      </c>
      <c r="I2386" s="11">
        <f>G2386*G2387</f>
        <v>191160</v>
      </c>
    </row>
    <row r="2387" spans="2:9" ht="27.75" customHeight="1" thickBot="1" x14ac:dyDescent="0.45">
      <c r="B2387" s="13" t="s">
        <v>718</v>
      </c>
      <c r="C2387" s="14" t="s">
        <v>493</v>
      </c>
      <c r="D2387" s="15" t="s">
        <v>25</v>
      </c>
      <c r="E2387" s="14" t="s" ph="1">
        <v>657</v>
      </c>
      <c r="F2387" s="15" t="s">
        <v>2</v>
      </c>
      <c r="G2387" s="14">
        <v>177</v>
      </c>
      <c r="H2387" s="15" t="s">
        <v>22</v>
      </c>
      <c r="I2387" s="16">
        <f>IF(ISERROR((I2386-I2385)/I2386),0,(I2386-I2385)/I2386)</f>
        <v>0.16666666666666666</v>
      </c>
    </row>
    <row r="2388" spans="2:9" ht="27.75" customHeight="1" thickBot="1" x14ac:dyDescent="0.45"/>
    <row r="2389" spans="2:9" ht="27.75" customHeight="1" x14ac:dyDescent="0.4">
      <c r="B2389" s="24" t="s">
        <v>0</v>
      </c>
      <c r="C2389" s="26" t="s">
        <v>263</v>
      </c>
      <c r="D2389" s="1" t="s">
        <v>4</v>
      </c>
      <c r="E2389" s="2" t="s">
        <v>47</v>
      </c>
      <c r="F2389" s="3" t="s">
        <v>5</v>
      </c>
      <c r="G2389" s="4">
        <v>6500</v>
      </c>
      <c r="H2389" s="5" t="s">
        <v>1</v>
      </c>
      <c r="I2389" s="6">
        <v>44514</v>
      </c>
    </row>
    <row r="2390" spans="2:9" ht="27.75" customHeight="1" x14ac:dyDescent="0.4">
      <c r="B2390" s="25"/>
      <c r="C2390" s="27"/>
      <c r="D2390" s="7" t="s">
        <v>7</v>
      </c>
      <c r="E2390" s="8" t="s">
        <v>61</v>
      </c>
      <c r="F2390" s="9" t="s">
        <v>6</v>
      </c>
      <c r="G2390" s="10">
        <v>4750</v>
      </c>
      <c r="H2390" s="9" t="s">
        <v>18</v>
      </c>
      <c r="I2390" s="11">
        <f>G2390*G2392</f>
        <v>14250</v>
      </c>
    </row>
    <row r="2391" spans="2:9" ht="27.75" customHeight="1" x14ac:dyDescent="0.4">
      <c r="B2391" s="25"/>
      <c r="C2391" s="27"/>
      <c r="D2391" s="7" t="s">
        <v>8</v>
      </c>
      <c r="E2391" s="8" t="s" ph="1">
        <v>19</v>
      </c>
      <c r="F2391" s="9" t="s">
        <v>3</v>
      </c>
      <c r="G2391" s="10">
        <v>5200</v>
      </c>
      <c r="H2391" s="12" t="s">
        <v>20</v>
      </c>
      <c r="I2391" s="11">
        <f>G2391*G2392</f>
        <v>15600</v>
      </c>
    </row>
    <row r="2392" spans="2:9" ht="27.75" customHeight="1" thickBot="1" x14ac:dyDescent="0.45">
      <c r="B2392" s="13" t="s">
        <v>718</v>
      </c>
      <c r="C2392" s="14" t="s">
        <v>624</v>
      </c>
      <c r="D2392" s="15" t="s">
        <v>25</v>
      </c>
      <c r="E2392" s="14" t="s" ph="1">
        <v>37</v>
      </c>
      <c r="F2392" s="15" t="s">
        <v>2</v>
      </c>
      <c r="G2392" s="14">
        <v>3</v>
      </c>
      <c r="H2392" s="15" t="s">
        <v>22</v>
      </c>
      <c r="I2392" s="16">
        <f>IF(ISERROR((I2391-I2390)/I2391),0,(I2391-I2390)/I2391)</f>
        <v>8.6538461538461536E-2</v>
      </c>
    </row>
    <row r="2393" spans="2:9" ht="27.75" customHeight="1" thickBot="1" x14ac:dyDescent="0.45"/>
    <row r="2394" spans="2:9" ht="27.75" customHeight="1" x14ac:dyDescent="0.4">
      <c r="B2394" s="24" t="s">
        <v>0</v>
      </c>
      <c r="C2394" s="26" t="s">
        <v>206</v>
      </c>
      <c r="D2394" s="1" t="s">
        <v>4</v>
      </c>
      <c r="E2394" s="2" t="s">
        <v>51</v>
      </c>
      <c r="F2394" s="3" t="s">
        <v>5</v>
      </c>
      <c r="G2394" s="4">
        <v>6000</v>
      </c>
      <c r="H2394" s="5" t="s">
        <v>1</v>
      </c>
      <c r="I2394" s="6">
        <v>44515</v>
      </c>
    </row>
    <row r="2395" spans="2:9" ht="27.75" customHeight="1" x14ac:dyDescent="0.4">
      <c r="B2395" s="25"/>
      <c r="C2395" s="27"/>
      <c r="D2395" s="7" t="s">
        <v>7</v>
      </c>
      <c r="E2395" s="8" t="s">
        <v>61</v>
      </c>
      <c r="F2395" s="9" t="s">
        <v>6</v>
      </c>
      <c r="G2395" s="10">
        <v>4500</v>
      </c>
      <c r="H2395" s="9" t="s">
        <v>18</v>
      </c>
      <c r="I2395" s="11">
        <f>G2395*G2397</f>
        <v>724500</v>
      </c>
    </row>
    <row r="2396" spans="2:9" ht="27.75" customHeight="1" x14ac:dyDescent="0.4">
      <c r="B2396" s="25"/>
      <c r="C2396" s="27"/>
      <c r="D2396" s="7" t="s">
        <v>8</v>
      </c>
      <c r="E2396" s="8" t="s" ph="1">
        <v>27</v>
      </c>
      <c r="F2396" s="9" t="s">
        <v>3</v>
      </c>
      <c r="G2396" s="10">
        <v>4800</v>
      </c>
      <c r="H2396" s="12" t="s">
        <v>20</v>
      </c>
      <c r="I2396" s="11">
        <f>G2396*G2397</f>
        <v>772800</v>
      </c>
    </row>
    <row r="2397" spans="2:9" ht="27.75" customHeight="1" thickBot="1" x14ac:dyDescent="0.45">
      <c r="B2397" s="13" t="s">
        <v>718</v>
      </c>
      <c r="C2397" s="14" t="s">
        <v>736</v>
      </c>
      <c r="D2397" s="15" t="s">
        <v>25</v>
      </c>
      <c r="E2397" s="14" t="s" ph="1">
        <v>760</v>
      </c>
      <c r="F2397" s="15" t="s">
        <v>2</v>
      </c>
      <c r="G2397" s="14">
        <v>161</v>
      </c>
      <c r="H2397" s="15" t="s">
        <v>22</v>
      </c>
      <c r="I2397" s="16">
        <f>IF(ISERROR((I2396-I2395)/I2396),0,(I2396-I2395)/I2396)</f>
        <v>6.25E-2</v>
      </c>
    </row>
    <row r="2398" spans="2:9" ht="27.75" customHeight="1" thickBot="1" x14ac:dyDescent="0.45"/>
    <row r="2399" spans="2:9" ht="27.75" customHeight="1" x14ac:dyDescent="0.4">
      <c r="B2399" s="24" t="s">
        <v>0</v>
      </c>
      <c r="C2399" s="26" t="s">
        <v>625</v>
      </c>
      <c r="D2399" s="1" t="s">
        <v>4</v>
      </c>
      <c r="E2399" s="2" t="s">
        <v>43</v>
      </c>
      <c r="F2399" s="3" t="s">
        <v>5</v>
      </c>
      <c r="G2399" s="4">
        <v>6000</v>
      </c>
      <c r="H2399" s="5" t="s">
        <v>1</v>
      </c>
      <c r="I2399" s="6">
        <v>44518</v>
      </c>
    </row>
    <row r="2400" spans="2:9" ht="27.75" customHeight="1" x14ac:dyDescent="0.4">
      <c r="B2400" s="25"/>
      <c r="C2400" s="27"/>
      <c r="D2400" s="7" t="s">
        <v>7</v>
      </c>
      <c r="E2400" s="8" t="s">
        <v>83</v>
      </c>
      <c r="F2400" s="9" t="s">
        <v>6</v>
      </c>
      <c r="G2400" s="10">
        <v>4500</v>
      </c>
      <c r="H2400" s="9" t="s">
        <v>18</v>
      </c>
      <c r="I2400" s="11">
        <f>G2400*G2402</f>
        <v>27000</v>
      </c>
    </row>
    <row r="2401" spans="2:9" ht="27.75" customHeight="1" x14ac:dyDescent="0.4">
      <c r="B2401" s="25"/>
      <c r="C2401" s="27"/>
      <c r="D2401" s="7" t="s">
        <v>8</v>
      </c>
      <c r="E2401" s="8" t="s" ph="1">
        <v>27</v>
      </c>
      <c r="F2401" s="9" t="s">
        <v>3</v>
      </c>
      <c r="G2401" s="10">
        <v>4800</v>
      </c>
      <c r="H2401" s="12" t="s">
        <v>20</v>
      </c>
      <c r="I2401" s="11">
        <f>G2401*G2402</f>
        <v>28800</v>
      </c>
    </row>
    <row r="2402" spans="2:9" ht="27.75" customHeight="1" thickBot="1" x14ac:dyDescent="0.45">
      <c r="B2402" s="13" t="s">
        <v>718</v>
      </c>
      <c r="C2402" s="14" t="s">
        <v>626</v>
      </c>
      <c r="D2402" s="15" t="s">
        <v>25</v>
      </c>
      <c r="E2402" s="14" t="s" ph="1">
        <v>779</v>
      </c>
      <c r="F2402" s="15" t="s">
        <v>2</v>
      </c>
      <c r="G2402" s="14">
        <v>6</v>
      </c>
      <c r="H2402" s="15" t="s">
        <v>22</v>
      </c>
      <c r="I2402" s="16">
        <f>IF(ISERROR((I2401-I2400)/I2401),0,(I2401-I2400)/I2401)</f>
        <v>6.25E-2</v>
      </c>
    </row>
    <row r="2403" spans="2:9" ht="27.75" customHeight="1" thickBot="1" x14ac:dyDescent="0.45"/>
    <row r="2404" spans="2:9" ht="27.75" customHeight="1" x14ac:dyDescent="0.4">
      <c r="B2404" s="24" t="s">
        <v>0</v>
      </c>
      <c r="C2404" s="26" t="s">
        <v>625</v>
      </c>
      <c r="D2404" s="1" t="s">
        <v>4</v>
      </c>
      <c r="E2404" s="22" t="s">
        <v>43</v>
      </c>
      <c r="F2404" s="3" t="s">
        <v>5</v>
      </c>
      <c r="G2404" s="4">
        <v>6000</v>
      </c>
      <c r="H2404" s="5" t="s">
        <v>1</v>
      </c>
      <c r="I2404" s="6">
        <v>44518</v>
      </c>
    </row>
    <row r="2405" spans="2:9" ht="27.75" customHeight="1" x14ac:dyDescent="0.4">
      <c r="B2405" s="25"/>
      <c r="C2405" s="27"/>
      <c r="D2405" s="7" t="s">
        <v>7</v>
      </c>
      <c r="E2405" s="23" t="s">
        <v>83</v>
      </c>
      <c r="F2405" s="9" t="s">
        <v>6</v>
      </c>
      <c r="G2405" s="10">
        <v>4500</v>
      </c>
      <c r="H2405" s="9" t="s">
        <v>18</v>
      </c>
      <c r="I2405" s="11">
        <f>G2405*G2407</f>
        <v>27000</v>
      </c>
    </row>
    <row r="2406" spans="2:9" ht="27.75" customHeight="1" x14ac:dyDescent="0.4">
      <c r="B2406" s="25"/>
      <c r="C2406" s="27"/>
      <c r="D2406" s="7" t="s">
        <v>8</v>
      </c>
      <c r="E2406" s="23" t="s" ph="1">
        <v>27</v>
      </c>
      <c r="F2406" s="9" t="s">
        <v>3</v>
      </c>
      <c r="G2406" s="10">
        <v>4800</v>
      </c>
      <c r="H2406" s="12" t="s">
        <v>20</v>
      </c>
      <c r="I2406" s="11">
        <f>G2406*G2407</f>
        <v>28800</v>
      </c>
    </row>
    <row r="2407" spans="2:9" ht="27.75" customHeight="1" thickBot="1" x14ac:dyDescent="0.45">
      <c r="B2407" s="13" t="s">
        <v>718</v>
      </c>
      <c r="C2407" s="14" t="s">
        <v>269</v>
      </c>
      <c r="D2407" s="15" t="s">
        <v>25</v>
      </c>
      <c r="E2407" s="14" t="s" ph="1">
        <v>779</v>
      </c>
      <c r="F2407" s="15" t="s">
        <v>2</v>
      </c>
      <c r="G2407" s="14">
        <v>6</v>
      </c>
      <c r="H2407" s="15" t="s">
        <v>22</v>
      </c>
      <c r="I2407" s="16">
        <f>IF(ISERROR((I2406-I2405)/I2406),0,(I2406-I2405)/I2406)</f>
        <v>6.25E-2</v>
      </c>
    </row>
    <row r="2408" spans="2:9" ht="27.75" customHeight="1" thickBot="1" x14ac:dyDescent="0.45"/>
    <row r="2409" spans="2:9" ht="27.75" customHeight="1" x14ac:dyDescent="0.4">
      <c r="B2409" s="24" t="s">
        <v>0</v>
      </c>
      <c r="C2409" s="26" t="s">
        <v>103</v>
      </c>
      <c r="D2409" s="1" t="s">
        <v>4</v>
      </c>
      <c r="E2409" s="2" t="s">
        <v>665</v>
      </c>
      <c r="F2409" s="3" t="s">
        <v>5</v>
      </c>
      <c r="G2409" s="4">
        <v>130</v>
      </c>
      <c r="H2409" s="5" t="s">
        <v>1</v>
      </c>
      <c r="I2409" s="6">
        <v>44520</v>
      </c>
    </row>
    <row r="2410" spans="2:9" ht="27.75" customHeight="1" x14ac:dyDescent="0.4">
      <c r="B2410" s="25"/>
      <c r="C2410" s="27"/>
      <c r="D2410" s="7" t="s">
        <v>7</v>
      </c>
      <c r="E2410" s="8" t="s">
        <v>664</v>
      </c>
      <c r="F2410" s="9" t="s">
        <v>6</v>
      </c>
      <c r="G2410" s="10">
        <v>95</v>
      </c>
      <c r="H2410" s="9" t="s">
        <v>18</v>
      </c>
      <c r="I2410" s="11">
        <f>G2410*G2412</f>
        <v>13585</v>
      </c>
    </row>
    <row r="2411" spans="2:9" ht="27.75" customHeight="1" x14ac:dyDescent="0.4">
      <c r="B2411" s="25"/>
      <c r="C2411" s="27"/>
      <c r="D2411" s="7" t="s">
        <v>8</v>
      </c>
      <c r="E2411" s="8" t="s" ph="1">
        <v>31</v>
      </c>
      <c r="F2411" s="9" t="s">
        <v>3</v>
      </c>
      <c r="G2411" s="10">
        <v>130</v>
      </c>
      <c r="H2411" s="12" t="s">
        <v>20</v>
      </c>
      <c r="I2411" s="11">
        <f>G2411*G2412</f>
        <v>18590</v>
      </c>
    </row>
    <row r="2412" spans="2:9" ht="27.75" customHeight="1" thickBot="1" x14ac:dyDescent="0.45">
      <c r="B2412" s="13" t="s">
        <v>718</v>
      </c>
      <c r="C2412" s="14" t="s">
        <v>490</v>
      </c>
      <c r="D2412" s="15" t="s">
        <v>25</v>
      </c>
      <c r="E2412" s="14" t="s" ph="1">
        <v>749</v>
      </c>
      <c r="F2412" s="15" t="s">
        <v>2</v>
      </c>
      <c r="G2412" s="14">
        <v>143</v>
      </c>
      <c r="H2412" s="15" t="s">
        <v>22</v>
      </c>
      <c r="I2412" s="16">
        <f>IF(ISERROR((I2411-I2410)/I2411),0,(I2411-I2410)/I2411)</f>
        <v>0.26923076923076922</v>
      </c>
    </row>
    <row r="2413" spans="2:9" ht="27.75" customHeight="1" thickBot="1" x14ac:dyDescent="0.45"/>
    <row r="2414" spans="2:9" ht="27.75" customHeight="1" x14ac:dyDescent="0.4">
      <c r="B2414" s="24" t="s">
        <v>0</v>
      </c>
      <c r="C2414" s="26" t="s">
        <v>627</v>
      </c>
      <c r="D2414" s="1" t="s">
        <v>4</v>
      </c>
      <c r="E2414" s="2" t="s">
        <v>75</v>
      </c>
      <c r="F2414" s="3" t="s">
        <v>5</v>
      </c>
      <c r="G2414" s="4">
        <v>1200</v>
      </c>
      <c r="H2414" s="5" t="s">
        <v>1</v>
      </c>
      <c r="I2414" s="6">
        <v>44520</v>
      </c>
    </row>
    <row r="2415" spans="2:9" ht="27.75" customHeight="1" x14ac:dyDescent="0.4">
      <c r="B2415" s="25"/>
      <c r="C2415" s="27"/>
      <c r="D2415" s="7" t="s">
        <v>7</v>
      </c>
      <c r="E2415" s="8" t="s">
        <v>48</v>
      </c>
      <c r="F2415" s="9" t="s">
        <v>6</v>
      </c>
      <c r="G2415" s="10">
        <v>900</v>
      </c>
      <c r="H2415" s="9" t="s">
        <v>18</v>
      </c>
      <c r="I2415" s="11">
        <f>G2415*G2417</f>
        <v>211500</v>
      </c>
    </row>
    <row r="2416" spans="2:9" ht="27.75" customHeight="1" x14ac:dyDescent="0.4">
      <c r="B2416" s="25"/>
      <c r="C2416" s="27"/>
      <c r="D2416" s="7" t="s">
        <v>8</v>
      </c>
      <c r="E2416" s="8" t="s" ph="1">
        <v>23</v>
      </c>
      <c r="F2416" s="9" t="s">
        <v>3</v>
      </c>
      <c r="G2416" s="10">
        <v>1080</v>
      </c>
      <c r="H2416" s="12" t="s">
        <v>20</v>
      </c>
      <c r="I2416" s="11">
        <f>G2416*G2417</f>
        <v>253800</v>
      </c>
    </row>
    <row r="2417" spans="2:9" ht="27.75" customHeight="1" thickBot="1" x14ac:dyDescent="0.45">
      <c r="B2417" s="13" t="s">
        <v>718</v>
      </c>
      <c r="C2417" s="14" t="s">
        <v>628</v>
      </c>
      <c r="D2417" s="15" t="s">
        <v>16</v>
      </c>
      <c r="E2417" s="14" t="s" ph="1">
        <v>702</v>
      </c>
      <c r="F2417" s="15" t="s">
        <v>2</v>
      </c>
      <c r="G2417" s="14">
        <v>235</v>
      </c>
      <c r="H2417" s="15" t="s">
        <v>22</v>
      </c>
      <c r="I2417" s="16">
        <f>IF(ISERROR((I2416-I2415)/I2416),0,(I2416-I2415)/I2416)</f>
        <v>0.16666666666666666</v>
      </c>
    </row>
    <row r="2418" spans="2:9" ht="27.75" customHeight="1" thickBot="1" x14ac:dyDescent="0.45"/>
    <row r="2419" spans="2:9" ht="27.75" customHeight="1" x14ac:dyDescent="0.4">
      <c r="B2419" s="24" t="s">
        <v>0</v>
      </c>
      <c r="C2419" s="26" t="s">
        <v>213</v>
      </c>
      <c r="D2419" s="1" t="s">
        <v>4</v>
      </c>
      <c r="E2419" s="2" t="s">
        <v>659</v>
      </c>
      <c r="F2419" s="3" t="s">
        <v>5</v>
      </c>
      <c r="G2419" s="4">
        <v>1300</v>
      </c>
      <c r="H2419" s="5" t="s">
        <v>1</v>
      </c>
      <c r="I2419" s="6">
        <v>44521</v>
      </c>
    </row>
    <row r="2420" spans="2:9" ht="27.75" customHeight="1" x14ac:dyDescent="0.4">
      <c r="B2420" s="25"/>
      <c r="C2420" s="27"/>
      <c r="D2420" s="7" t="s">
        <v>7</v>
      </c>
      <c r="E2420" s="8" t="s">
        <v>83</v>
      </c>
      <c r="F2420" s="9" t="s">
        <v>6</v>
      </c>
      <c r="G2420" s="10">
        <v>950</v>
      </c>
      <c r="H2420" s="9" t="s">
        <v>18</v>
      </c>
      <c r="I2420" s="11">
        <f>G2420*G2422</f>
        <v>171000</v>
      </c>
    </row>
    <row r="2421" spans="2:9" ht="27.75" customHeight="1" x14ac:dyDescent="0.4">
      <c r="B2421" s="25"/>
      <c r="C2421" s="27"/>
      <c r="D2421" s="7" t="s">
        <v>8</v>
      </c>
      <c r="E2421" s="8" t="s" ph="1">
        <v>19</v>
      </c>
      <c r="F2421" s="9" t="s">
        <v>3</v>
      </c>
      <c r="G2421" s="10">
        <v>1170</v>
      </c>
      <c r="H2421" s="12" t="s">
        <v>20</v>
      </c>
      <c r="I2421" s="11">
        <f>G2421*G2422</f>
        <v>210600</v>
      </c>
    </row>
    <row r="2422" spans="2:9" ht="27.75" customHeight="1" thickBot="1" x14ac:dyDescent="0.45">
      <c r="B2422" s="13" t="s">
        <v>718</v>
      </c>
      <c r="C2422" s="14" t="s">
        <v>562</v>
      </c>
      <c r="D2422" s="15" t="s">
        <v>25</v>
      </c>
      <c r="E2422" s="14" t="s" ph="1">
        <v>774</v>
      </c>
      <c r="F2422" s="15" t="s">
        <v>2</v>
      </c>
      <c r="G2422" s="14">
        <v>180</v>
      </c>
      <c r="H2422" s="15" t="s">
        <v>22</v>
      </c>
      <c r="I2422" s="16">
        <f>IF(ISERROR((I2421-I2420)/I2421),0,(I2421-I2420)/I2421)</f>
        <v>0.18803418803418803</v>
      </c>
    </row>
    <row r="2423" spans="2:9" ht="27.75" customHeight="1" thickBot="1" x14ac:dyDescent="0.45"/>
    <row r="2424" spans="2:9" ht="27.75" customHeight="1" x14ac:dyDescent="0.4">
      <c r="B2424" s="24" t="s">
        <v>0</v>
      </c>
      <c r="C2424" s="26" t="s">
        <v>629</v>
      </c>
      <c r="D2424" s="1" t="s">
        <v>4</v>
      </c>
      <c r="E2424" s="2" t="s">
        <v>47</v>
      </c>
      <c r="F2424" s="3" t="s">
        <v>5</v>
      </c>
      <c r="G2424" s="4">
        <v>1300</v>
      </c>
      <c r="H2424" s="5" t="s">
        <v>1</v>
      </c>
      <c r="I2424" s="6">
        <v>44522</v>
      </c>
    </row>
    <row r="2425" spans="2:9" ht="27.75" customHeight="1" x14ac:dyDescent="0.4">
      <c r="B2425" s="25"/>
      <c r="C2425" s="27"/>
      <c r="D2425" s="7" t="s">
        <v>7</v>
      </c>
      <c r="E2425" s="8" t="s">
        <v>48</v>
      </c>
      <c r="F2425" s="9" t="s">
        <v>6</v>
      </c>
      <c r="G2425" s="10">
        <v>950</v>
      </c>
      <c r="H2425" s="9" t="s">
        <v>18</v>
      </c>
      <c r="I2425" s="11">
        <f>G2425*G2427</f>
        <v>50350</v>
      </c>
    </row>
    <row r="2426" spans="2:9" ht="27.75" customHeight="1" x14ac:dyDescent="0.4">
      <c r="B2426" s="25"/>
      <c r="C2426" s="27"/>
      <c r="D2426" s="7" t="s">
        <v>8</v>
      </c>
      <c r="E2426" s="8" t="s" ph="1">
        <v>23</v>
      </c>
      <c r="F2426" s="9" t="s">
        <v>3</v>
      </c>
      <c r="G2426" s="10">
        <v>1170</v>
      </c>
      <c r="H2426" s="12" t="s">
        <v>20</v>
      </c>
      <c r="I2426" s="11">
        <f>G2426*G2427</f>
        <v>62010</v>
      </c>
    </row>
    <row r="2427" spans="2:9" ht="27.75" customHeight="1" thickBot="1" x14ac:dyDescent="0.45">
      <c r="B2427" s="13" t="s">
        <v>718</v>
      </c>
      <c r="C2427" s="14" t="s">
        <v>630</v>
      </c>
      <c r="D2427" s="15" t="s">
        <v>29</v>
      </c>
      <c r="E2427" s="14" t="s" ph="1">
        <v>709</v>
      </c>
      <c r="F2427" s="15" t="s">
        <v>2</v>
      </c>
      <c r="G2427" s="14">
        <v>53</v>
      </c>
      <c r="H2427" s="15" t="s">
        <v>22</v>
      </c>
      <c r="I2427" s="16">
        <f>IF(ISERROR((I2426-I2425)/I2426),0,(I2426-I2425)/I2426)</f>
        <v>0.18803418803418803</v>
      </c>
    </row>
    <row r="2428" spans="2:9" ht="27.75" customHeight="1" thickBot="1" x14ac:dyDescent="0.45"/>
    <row r="2429" spans="2:9" ht="27.75" customHeight="1" x14ac:dyDescent="0.4">
      <c r="B2429" s="24" t="s">
        <v>0</v>
      </c>
      <c r="C2429" s="26" t="s">
        <v>151</v>
      </c>
      <c r="D2429" s="1" t="s">
        <v>4</v>
      </c>
      <c r="E2429" s="2" t="s">
        <v>43</v>
      </c>
      <c r="F2429" s="3" t="s">
        <v>5</v>
      </c>
      <c r="G2429" s="4">
        <v>120</v>
      </c>
      <c r="H2429" s="5" t="s">
        <v>1</v>
      </c>
      <c r="I2429" s="6">
        <v>44523</v>
      </c>
    </row>
    <row r="2430" spans="2:9" ht="27.75" customHeight="1" x14ac:dyDescent="0.4">
      <c r="B2430" s="25"/>
      <c r="C2430" s="27"/>
      <c r="D2430" s="7" t="s">
        <v>7</v>
      </c>
      <c r="E2430" s="8" t="s">
        <v>48</v>
      </c>
      <c r="F2430" s="9" t="s">
        <v>6</v>
      </c>
      <c r="G2430" s="10">
        <v>90</v>
      </c>
      <c r="H2430" s="9" t="s">
        <v>18</v>
      </c>
      <c r="I2430" s="11">
        <f>G2430*G2432</f>
        <v>1620</v>
      </c>
    </row>
    <row r="2431" spans="2:9" ht="27.75" customHeight="1" x14ac:dyDescent="0.4">
      <c r="B2431" s="25"/>
      <c r="C2431" s="27"/>
      <c r="D2431" s="7" t="s">
        <v>8</v>
      </c>
      <c r="E2431" s="8" t="s" ph="1">
        <v>19</v>
      </c>
      <c r="F2431" s="9" t="s">
        <v>3</v>
      </c>
      <c r="G2431" s="10">
        <v>120</v>
      </c>
      <c r="H2431" s="12" t="s">
        <v>20</v>
      </c>
      <c r="I2431" s="11">
        <f>G2431*G2432</f>
        <v>2160</v>
      </c>
    </row>
    <row r="2432" spans="2:9" ht="27.75" customHeight="1" thickBot="1" x14ac:dyDescent="0.45">
      <c r="B2432" s="13" t="s">
        <v>718</v>
      </c>
      <c r="C2432" s="14" t="s">
        <v>449</v>
      </c>
      <c r="D2432" s="15" t="s">
        <v>25</v>
      </c>
      <c r="E2432" s="14" t="s" ph="1">
        <v>773</v>
      </c>
      <c r="F2432" s="15" t="s">
        <v>2</v>
      </c>
      <c r="G2432" s="14">
        <v>18</v>
      </c>
      <c r="H2432" s="15" t="s">
        <v>22</v>
      </c>
      <c r="I2432" s="16">
        <f>IF(ISERROR((I2431-I2430)/I2431),0,(I2431-I2430)/I2431)</f>
        <v>0.25</v>
      </c>
    </row>
    <row r="2433" spans="2:9" ht="27.75" customHeight="1" thickBot="1" x14ac:dyDescent="0.45"/>
    <row r="2434" spans="2:9" ht="27.75" customHeight="1" x14ac:dyDescent="0.4">
      <c r="B2434" s="24" t="s">
        <v>0</v>
      </c>
      <c r="C2434" s="26" t="s">
        <v>147</v>
      </c>
      <c r="D2434" s="1" t="s">
        <v>4</v>
      </c>
      <c r="E2434" s="2" t="s">
        <v>51</v>
      </c>
      <c r="F2434" s="3" t="s">
        <v>5</v>
      </c>
      <c r="G2434" s="4">
        <v>120</v>
      </c>
      <c r="H2434" s="5" t="s">
        <v>1</v>
      </c>
      <c r="I2434" s="6">
        <v>44524</v>
      </c>
    </row>
    <row r="2435" spans="2:9" ht="27.75" customHeight="1" x14ac:dyDescent="0.4">
      <c r="B2435" s="25"/>
      <c r="C2435" s="27"/>
      <c r="D2435" s="7" t="s">
        <v>7</v>
      </c>
      <c r="E2435" s="8" t="s">
        <v>48</v>
      </c>
      <c r="F2435" s="9" t="s">
        <v>6</v>
      </c>
      <c r="G2435" s="10">
        <v>90</v>
      </c>
      <c r="H2435" s="9" t="s">
        <v>18</v>
      </c>
      <c r="I2435" s="11">
        <f>G2435*G2437</f>
        <v>15390</v>
      </c>
    </row>
    <row r="2436" spans="2:9" ht="27.75" customHeight="1" x14ac:dyDescent="0.4">
      <c r="B2436" s="25"/>
      <c r="C2436" s="27"/>
      <c r="D2436" s="7" t="s">
        <v>8</v>
      </c>
      <c r="E2436" s="8" t="s" ph="1">
        <v>27</v>
      </c>
      <c r="F2436" s="9" t="s">
        <v>3</v>
      </c>
      <c r="G2436" s="10">
        <v>120</v>
      </c>
      <c r="H2436" s="12" t="s">
        <v>20</v>
      </c>
      <c r="I2436" s="11">
        <f>G2436*G2437</f>
        <v>20520</v>
      </c>
    </row>
    <row r="2437" spans="2:9" ht="27.75" customHeight="1" thickBot="1" x14ac:dyDescent="0.45">
      <c r="B2437" s="13" t="s">
        <v>718</v>
      </c>
      <c r="C2437" s="14" t="s">
        <v>631</v>
      </c>
      <c r="D2437" s="15" t="s">
        <v>25</v>
      </c>
      <c r="E2437" s="14" t="s" ph="1">
        <v>779</v>
      </c>
      <c r="F2437" s="15" t="s">
        <v>2</v>
      </c>
      <c r="G2437" s="14">
        <v>171</v>
      </c>
      <c r="H2437" s="15" t="s">
        <v>22</v>
      </c>
      <c r="I2437" s="16">
        <f>IF(ISERROR((I2436-I2435)/I2436),0,(I2436-I2435)/I2436)</f>
        <v>0.25</v>
      </c>
    </row>
    <row r="2438" spans="2:9" ht="27.75" customHeight="1" thickBot="1" x14ac:dyDescent="0.45"/>
    <row r="2439" spans="2:9" ht="27.75" customHeight="1" x14ac:dyDescent="0.4">
      <c r="B2439" s="24" t="s">
        <v>0</v>
      </c>
      <c r="C2439" s="26" t="s">
        <v>155</v>
      </c>
      <c r="D2439" s="1" t="s">
        <v>4</v>
      </c>
      <c r="E2439" s="2" t="s">
        <v>43</v>
      </c>
      <c r="F2439" s="3" t="s">
        <v>5</v>
      </c>
      <c r="G2439" s="4">
        <v>6000</v>
      </c>
      <c r="H2439" s="5" t="s">
        <v>1</v>
      </c>
      <c r="I2439" s="6">
        <v>44524</v>
      </c>
    </row>
    <row r="2440" spans="2:9" ht="27.75" customHeight="1" x14ac:dyDescent="0.4">
      <c r="B2440" s="25"/>
      <c r="C2440" s="27"/>
      <c r="D2440" s="7" t="s">
        <v>7</v>
      </c>
      <c r="E2440" s="8" t="s">
        <v>149</v>
      </c>
      <c r="F2440" s="9" t="s">
        <v>6</v>
      </c>
      <c r="G2440" s="10">
        <v>4500</v>
      </c>
      <c r="H2440" s="9" t="s">
        <v>18</v>
      </c>
      <c r="I2440" s="11">
        <f>G2440*G2442</f>
        <v>63000</v>
      </c>
    </row>
    <row r="2441" spans="2:9" ht="27.75" customHeight="1" x14ac:dyDescent="0.4">
      <c r="B2441" s="25"/>
      <c r="C2441" s="27"/>
      <c r="D2441" s="7" t="s">
        <v>8</v>
      </c>
      <c r="E2441" s="8" t="s" ph="1">
        <v>31</v>
      </c>
      <c r="F2441" s="9" t="s">
        <v>3</v>
      </c>
      <c r="G2441" s="10">
        <v>4800</v>
      </c>
      <c r="H2441" s="12" t="s">
        <v>20</v>
      </c>
      <c r="I2441" s="11">
        <f>G2441*G2442</f>
        <v>67200</v>
      </c>
    </row>
    <row r="2442" spans="2:9" ht="27.75" customHeight="1" thickBot="1" x14ac:dyDescent="0.45">
      <c r="B2442" s="13" t="s">
        <v>718</v>
      </c>
      <c r="C2442" s="14" t="s">
        <v>632</v>
      </c>
      <c r="D2442" s="15" t="s">
        <v>25</v>
      </c>
      <c r="E2442" s="14" t="s" ph="1">
        <v>708</v>
      </c>
      <c r="F2442" s="15" t="s">
        <v>2</v>
      </c>
      <c r="G2442" s="14">
        <v>14</v>
      </c>
      <c r="H2442" s="15" t="s">
        <v>22</v>
      </c>
      <c r="I2442" s="16">
        <f>IF(ISERROR((I2441-I2440)/I2441),0,(I2441-I2440)/I2441)</f>
        <v>6.25E-2</v>
      </c>
    </row>
    <row r="2443" spans="2:9" ht="27.75" customHeight="1" thickBot="1" x14ac:dyDescent="0.45"/>
    <row r="2444" spans="2:9" ht="27.75" customHeight="1" x14ac:dyDescent="0.4">
      <c r="B2444" s="24" t="s">
        <v>0</v>
      </c>
      <c r="C2444" s="26" t="s">
        <v>173</v>
      </c>
      <c r="D2444" s="1" t="s">
        <v>4</v>
      </c>
      <c r="E2444" s="2" t="s">
        <v>35</v>
      </c>
      <c r="F2444" s="3" t="s">
        <v>5</v>
      </c>
      <c r="G2444" s="4">
        <v>1300</v>
      </c>
      <c r="H2444" s="5" t="s">
        <v>1</v>
      </c>
      <c r="I2444" s="6">
        <v>44525</v>
      </c>
    </row>
    <row r="2445" spans="2:9" ht="27.75" customHeight="1" x14ac:dyDescent="0.4">
      <c r="B2445" s="25"/>
      <c r="C2445" s="27"/>
      <c r="D2445" s="7" t="s">
        <v>7</v>
      </c>
      <c r="E2445" s="8" t="s">
        <v>142</v>
      </c>
      <c r="F2445" s="9" t="s">
        <v>6</v>
      </c>
      <c r="G2445" s="10">
        <v>950</v>
      </c>
      <c r="H2445" s="9" t="s">
        <v>18</v>
      </c>
      <c r="I2445" s="11">
        <f>G2445*G2447</f>
        <v>233700</v>
      </c>
    </row>
    <row r="2446" spans="2:9" ht="27.75" customHeight="1" x14ac:dyDescent="0.4">
      <c r="B2446" s="25"/>
      <c r="C2446" s="27"/>
      <c r="D2446" s="7" t="s">
        <v>8</v>
      </c>
      <c r="E2446" s="8" t="s" ph="1">
        <v>32</v>
      </c>
      <c r="F2446" s="9" t="s">
        <v>3</v>
      </c>
      <c r="G2446" s="10">
        <v>1170</v>
      </c>
      <c r="H2446" s="12" t="s">
        <v>20</v>
      </c>
      <c r="I2446" s="11">
        <f>G2446*G2447</f>
        <v>287820</v>
      </c>
    </row>
    <row r="2447" spans="2:9" ht="27.75" customHeight="1" thickBot="1" x14ac:dyDescent="0.45">
      <c r="B2447" s="13" t="s">
        <v>718</v>
      </c>
      <c r="C2447" s="14" t="s">
        <v>633</v>
      </c>
      <c r="D2447" s="15" t="s">
        <v>16</v>
      </c>
      <c r="E2447" s="14" t="s" ph="1">
        <v>716</v>
      </c>
      <c r="F2447" s="15" t="s">
        <v>2</v>
      </c>
      <c r="G2447" s="14">
        <v>246</v>
      </c>
      <c r="H2447" s="15" t="s">
        <v>22</v>
      </c>
      <c r="I2447" s="16">
        <f>IF(ISERROR((I2446-I2445)/I2446),0,(I2446-I2445)/I2446)</f>
        <v>0.18803418803418803</v>
      </c>
    </row>
    <row r="2448" spans="2:9" ht="27.75" customHeight="1" thickBot="1" x14ac:dyDescent="0.45"/>
    <row r="2449" spans="2:9" ht="27.75" customHeight="1" x14ac:dyDescent="0.4">
      <c r="B2449" s="24" t="s">
        <v>0</v>
      </c>
      <c r="C2449" s="26" t="s">
        <v>93</v>
      </c>
      <c r="D2449" s="1" t="s">
        <v>4</v>
      </c>
      <c r="E2449" s="2" t="s">
        <v>47</v>
      </c>
      <c r="F2449" s="3" t="s">
        <v>5</v>
      </c>
      <c r="G2449" s="4">
        <v>130</v>
      </c>
      <c r="H2449" s="5" t="s">
        <v>1</v>
      </c>
      <c r="I2449" s="6">
        <v>44525</v>
      </c>
    </row>
    <row r="2450" spans="2:9" ht="27.75" customHeight="1" x14ac:dyDescent="0.4">
      <c r="B2450" s="25"/>
      <c r="C2450" s="27"/>
      <c r="D2450" s="7" t="s">
        <v>7</v>
      </c>
      <c r="E2450" s="8" t="s">
        <v>83</v>
      </c>
      <c r="F2450" s="9" t="s">
        <v>6</v>
      </c>
      <c r="G2450" s="10">
        <v>95</v>
      </c>
      <c r="H2450" s="9" t="s">
        <v>18</v>
      </c>
      <c r="I2450" s="11">
        <f>G2450*G2452</f>
        <v>5035</v>
      </c>
    </row>
    <row r="2451" spans="2:9" ht="27.75" customHeight="1" x14ac:dyDescent="0.4">
      <c r="B2451" s="25"/>
      <c r="C2451" s="27"/>
      <c r="D2451" s="7" t="s">
        <v>8</v>
      </c>
      <c r="E2451" s="8" t="s" ph="1">
        <v>27</v>
      </c>
      <c r="F2451" s="9" t="s">
        <v>3</v>
      </c>
      <c r="G2451" s="10">
        <v>130</v>
      </c>
      <c r="H2451" s="12" t="s">
        <v>20</v>
      </c>
      <c r="I2451" s="11">
        <f>G2451*G2452</f>
        <v>6890</v>
      </c>
    </row>
    <row r="2452" spans="2:9" ht="27.75" customHeight="1" thickBot="1" x14ac:dyDescent="0.45">
      <c r="B2452" s="13" t="s">
        <v>718</v>
      </c>
      <c r="C2452" s="14" t="s">
        <v>351</v>
      </c>
      <c r="D2452" s="15" t="s">
        <v>29</v>
      </c>
      <c r="E2452" s="14" t="s" ph="1">
        <v>705</v>
      </c>
      <c r="F2452" s="15" t="s">
        <v>2</v>
      </c>
      <c r="G2452" s="14">
        <v>53</v>
      </c>
      <c r="H2452" s="15" t="s">
        <v>22</v>
      </c>
      <c r="I2452" s="16">
        <f>IF(ISERROR((I2451-I2450)/I2451),0,(I2451-I2450)/I2451)</f>
        <v>0.26923076923076922</v>
      </c>
    </row>
    <row r="2453" spans="2:9" ht="27.75" customHeight="1" thickBot="1" x14ac:dyDescent="0.45"/>
    <row r="2454" spans="2:9" ht="27.75" customHeight="1" x14ac:dyDescent="0.4">
      <c r="B2454" s="24" t="s">
        <v>0</v>
      </c>
      <c r="C2454" s="26" t="s">
        <v>634</v>
      </c>
      <c r="D2454" s="1" t="s">
        <v>4</v>
      </c>
      <c r="E2454" s="2" t="s">
        <v>35</v>
      </c>
      <c r="F2454" s="3" t="s">
        <v>5</v>
      </c>
      <c r="G2454" s="4">
        <v>1300</v>
      </c>
      <c r="H2454" s="5" t="s">
        <v>1</v>
      </c>
      <c r="I2454" s="6">
        <v>44525</v>
      </c>
    </row>
    <row r="2455" spans="2:9" ht="27.75" customHeight="1" x14ac:dyDescent="0.4">
      <c r="B2455" s="25"/>
      <c r="C2455" s="27"/>
      <c r="D2455" s="7" t="s">
        <v>7</v>
      </c>
      <c r="E2455" s="8" t="s">
        <v>36</v>
      </c>
      <c r="F2455" s="9" t="s">
        <v>6</v>
      </c>
      <c r="G2455" s="10">
        <v>950</v>
      </c>
      <c r="H2455" s="9" t="s">
        <v>18</v>
      </c>
      <c r="I2455" s="11">
        <f>G2455*G2457</f>
        <v>95950</v>
      </c>
    </row>
    <row r="2456" spans="2:9" ht="27.75" customHeight="1" x14ac:dyDescent="0.4">
      <c r="B2456" s="25"/>
      <c r="C2456" s="27"/>
      <c r="D2456" s="7" t="s">
        <v>8</v>
      </c>
      <c r="E2456" s="8" t="s" ph="1">
        <v>32</v>
      </c>
      <c r="F2456" s="9" t="s">
        <v>3</v>
      </c>
      <c r="G2456" s="10">
        <v>1170</v>
      </c>
      <c r="H2456" s="12" t="s">
        <v>20</v>
      </c>
      <c r="I2456" s="11">
        <f>G2456*G2457</f>
        <v>118170</v>
      </c>
    </row>
    <row r="2457" spans="2:9" ht="27.75" customHeight="1" thickBot="1" x14ac:dyDescent="0.45">
      <c r="B2457" s="13" t="s">
        <v>718</v>
      </c>
      <c r="C2457" s="14" t="s">
        <v>429</v>
      </c>
      <c r="D2457" s="15" t="s">
        <v>16</v>
      </c>
      <c r="E2457" s="14" t="s" ph="1">
        <v>177</v>
      </c>
      <c r="F2457" s="15" t="s">
        <v>2</v>
      </c>
      <c r="G2457" s="14">
        <v>101</v>
      </c>
      <c r="H2457" s="15" t="s">
        <v>22</v>
      </c>
      <c r="I2457" s="16">
        <f>IF(ISERROR((I2456-I2455)/I2456),0,(I2456-I2455)/I2456)</f>
        <v>0.18803418803418803</v>
      </c>
    </row>
    <row r="2458" spans="2:9" ht="27.75" customHeight="1" thickBot="1" x14ac:dyDescent="0.45"/>
    <row r="2459" spans="2:9" ht="27.75" customHeight="1" x14ac:dyDescent="0.4">
      <c r="B2459" s="24" t="s">
        <v>0</v>
      </c>
      <c r="C2459" s="26" t="s">
        <v>238</v>
      </c>
      <c r="D2459" s="1" t="s">
        <v>4</v>
      </c>
      <c r="E2459" s="2" t="s">
        <v>35</v>
      </c>
      <c r="F2459" s="3" t="s">
        <v>5</v>
      </c>
      <c r="G2459" s="4">
        <v>1300</v>
      </c>
      <c r="H2459" s="5" t="s">
        <v>1</v>
      </c>
      <c r="I2459" s="6">
        <v>44526</v>
      </c>
    </row>
    <row r="2460" spans="2:9" ht="27.75" customHeight="1" x14ac:dyDescent="0.4">
      <c r="B2460" s="25"/>
      <c r="C2460" s="27"/>
      <c r="D2460" s="7" t="s">
        <v>7</v>
      </c>
      <c r="E2460" s="8" t="s">
        <v>83</v>
      </c>
      <c r="F2460" s="9" t="s">
        <v>6</v>
      </c>
      <c r="G2460" s="10">
        <v>950</v>
      </c>
      <c r="H2460" s="9" t="s">
        <v>18</v>
      </c>
      <c r="I2460" s="11">
        <f>G2460*G2462</f>
        <v>42750</v>
      </c>
    </row>
    <row r="2461" spans="2:9" ht="27.75" customHeight="1" x14ac:dyDescent="0.4">
      <c r="B2461" s="25"/>
      <c r="C2461" s="27"/>
      <c r="D2461" s="7" t="s">
        <v>8</v>
      </c>
      <c r="E2461" s="8" t="s" ph="1">
        <v>27</v>
      </c>
      <c r="F2461" s="9" t="s">
        <v>3</v>
      </c>
      <c r="G2461" s="10">
        <v>1170</v>
      </c>
      <c r="H2461" s="12" t="s">
        <v>20</v>
      </c>
      <c r="I2461" s="11">
        <f>G2461*G2462</f>
        <v>52650</v>
      </c>
    </row>
    <row r="2462" spans="2:9" ht="27.75" customHeight="1" thickBot="1" x14ac:dyDescent="0.45">
      <c r="B2462" s="13" t="s">
        <v>718</v>
      </c>
      <c r="C2462" s="14" t="s">
        <v>635</v>
      </c>
      <c r="D2462" s="15" t="s">
        <v>16</v>
      </c>
      <c r="E2462" s="14" t="s" ph="1">
        <v>30</v>
      </c>
      <c r="F2462" s="15" t="s">
        <v>2</v>
      </c>
      <c r="G2462" s="14">
        <v>45</v>
      </c>
      <c r="H2462" s="15" t="s">
        <v>22</v>
      </c>
      <c r="I2462" s="16">
        <f>IF(ISERROR((I2461-I2460)/I2461),0,(I2461-I2460)/I2461)</f>
        <v>0.18803418803418803</v>
      </c>
    </row>
    <row r="2463" spans="2:9" ht="27.75" customHeight="1" thickBot="1" x14ac:dyDescent="0.45"/>
    <row r="2464" spans="2:9" ht="27.75" customHeight="1" x14ac:dyDescent="0.4">
      <c r="B2464" s="24" t="s">
        <v>0</v>
      </c>
      <c r="C2464" s="26" t="s">
        <v>207</v>
      </c>
      <c r="D2464" s="1" t="s">
        <v>4</v>
      </c>
      <c r="E2464" s="2" t="s">
        <v>663</v>
      </c>
      <c r="F2464" s="3" t="s">
        <v>5</v>
      </c>
      <c r="G2464" s="4">
        <v>6500</v>
      </c>
      <c r="H2464" s="5" t="s">
        <v>1</v>
      </c>
      <c r="I2464" s="6">
        <v>44527</v>
      </c>
    </row>
    <row r="2465" spans="2:9" ht="27.75" customHeight="1" x14ac:dyDescent="0.4">
      <c r="B2465" s="25"/>
      <c r="C2465" s="27"/>
      <c r="D2465" s="7" t="s">
        <v>7</v>
      </c>
      <c r="E2465" s="8" t="s">
        <v>149</v>
      </c>
      <c r="F2465" s="9" t="s">
        <v>6</v>
      </c>
      <c r="G2465" s="10">
        <v>4750</v>
      </c>
      <c r="H2465" s="9" t="s">
        <v>18</v>
      </c>
      <c r="I2465" s="11">
        <f>G2465*G2467</f>
        <v>332500</v>
      </c>
    </row>
    <row r="2466" spans="2:9" ht="27.75" customHeight="1" x14ac:dyDescent="0.4">
      <c r="B2466" s="25"/>
      <c r="C2466" s="27"/>
      <c r="D2466" s="7" t="s">
        <v>8</v>
      </c>
      <c r="E2466" s="8" t="s" ph="1">
        <v>31</v>
      </c>
      <c r="F2466" s="9" t="s">
        <v>3</v>
      </c>
      <c r="G2466" s="10">
        <v>5200</v>
      </c>
      <c r="H2466" s="12" t="s">
        <v>20</v>
      </c>
      <c r="I2466" s="11">
        <f>G2466*G2467</f>
        <v>364000</v>
      </c>
    </row>
    <row r="2467" spans="2:9" ht="27.75" customHeight="1" thickBot="1" x14ac:dyDescent="0.45">
      <c r="B2467" s="13" t="s">
        <v>718</v>
      </c>
      <c r="C2467" s="14" t="s">
        <v>560</v>
      </c>
      <c r="D2467" s="15" t="s">
        <v>25</v>
      </c>
      <c r="E2467" s="14" t="s" ph="1">
        <v>775</v>
      </c>
      <c r="F2467" s="15" t="s">
        <v>2</v>
      </c>
      <c r="G2467" s="14">
        <v>70</v>
      </c>
      <c r="H2467" s="15" t="s">
        <v>22</v>
      </c>
      <c r="I2467" s="16">
        <f>IF(ISERROR((I2466-I2465)/I2466),0,(I2466-I2465)/I2466)</f>
        <v>8.6538461538461536E-2</v>
      </c>
    </row>
    <row r="2468" spans="2:9" ht="27.75" customHeight="1" thickBot="1" x14ac:dyDescent="0.45"/>
    <row r="2469" spans="2:9" ht="27.75" customHeight="1" x14ac:dyDescent="0.4">
      <c r="B2469" s="24" t="s">
        <v>0</v>
      </c>
      <c r="C2469" s="26" t="s">
        <v>207</v>
      </c>
      <c r="D2469" s="1" t="s">
        <v>4</v>
      </c>
      <c r="E2469" s="22" t="s">
        <v>47</v>
      </c>
      <c r="F2469" s="3" t="s">
        <v>5</v>
      </c>
      <c r="G2469" s="4">
        <v>6500</v>
      </c>
      <c r="H2469" s="5" t="s">
        <v>1</v>
      </c>
      <c r="I2469" s="6">
        <v>44527</v>
      </c>
    </row>
    <row r="2470" spans="2:9" ht="27.75" customHeight="1" x14ac:dyDescent="0.4">
      <c r="B2470" s="25"/>
      <c r="C2470" s="27"/>
      <c r="D2470" s="7" t="s">
        <v>7</v>
      </c>
      <c r="E2470" s="23" t="s">
        <v>149</v>
      </c>
      <c r="F2470" s="9" t="s">
        <v>6</v>
      </c>
      <c r="G2470" s="10">
        <v>4750</v>
      </c>
      <c r="H2470" s="9" t="s">
        <v>18</v>
      </c>
      <c r="I2470" s="11">
        <f>G2470*G2472</f>
        <v>332500</v>
      </c>
    </row>
    <row r="2471" spans="2:9" ht="27.75" customHeight="1" x14ac:dyDescent="0.4">
      <c r="B2471" s="25"/>
      <c r="C2471" s="27"/>
      <c r="D2471" s="7" t="s">
        <v>8</v>
      </c>
      <c r="E2471" s="23" t="s" ph="1">
        <v>31</v>
      </c>
      <c r="F2471" s="9" t="s">
        <v>3</v>
      </c>
      <c r="G2471" s="10">
        <v>5200</v>
      </c>
      <c r="H2471" s="12" t="s">
        <v>20</v>
      </c>
      <c r="I2471" s="11">
        <f>G2471*G2472</f>
        <v>364000</v>
      </c>
    </row>
    <row r="2472" spans="2:9" ht="27.75" customHeight="1" thickBot="1" x14ac:dyDescent="0.45">
      <c r="B2472" s="13" t="s">
        <v>718</v>
      </c>
      <c r="C2472" s="14" t="s">
        <v>45</v>
      </c>
      <c r="D2472" s="15" t="s">
        <v>25</v>
      </c>
      <c r="E2472" s="14" t="s" ph="1">
        <v>775</v>
      </c>
      <c r="F2472" s="15" t="s">
        <v>2</v>
      </c>
      <c r="G2472" s="14">
        <v>70</v>
      </c>
      <c r="H2472" s="15" t="s">
        <v>22</v>
      </c>
      <c r="I2472" s="16">
        <f>IF(ISERROR((I2471-I2470)/I2471),0,(I2471-I2470)/I2471)</f>
        <v>8.6538461538461536E-2</v>
      </c>
    </row>
    <row r="2473" spans="2:9" ht="27.75" customHeight="1" thickBot="1" x14ac:dyDescent="0.45"/>
    <row r="2474" spans="2:9" ht="27.75" customHeight="1" x14ac:dyDescent="0.4">
      <c r="B2474" s="24" t="s">
        <v>0</v>
      </c>
      <c r="C2474" s="26" t="s">
        <v>164</v>
      </c>
      <c r="D2474" s="1" t="s">
        <v>4</v>
      </c>
      <c r="E2474" s="2" t="s">
        <v>35</v>
      </c>
      <c r="F2474" s="3" t="s">
        <v>5</v>
      </c>
      <c r="G2474" s="4">
        <v>130</v>
      </c>
      <c r="H2474" s="5" t="s">
        <v>1</v>
      </c>
      <c r="I2474" s="6">
        <v>44528</v>
      </c>
    </row>
    <row r="2475" spans="2:9" ht="27.75" customHeight="1" x14ac:dyDescent="0.4">
      <c r="B2475" s="25"/>
      <c r="C2475" s="27"/>
      <c r="D2475" s="7" t="s">
        <v>7</v>
      </c>
      <c r="E2475" s="8" t="s">
        <v>90</v>
      </c>
      <c r="F2475" s="9" t="s">
        <v>6</v>
      </c>
      <c r="G2475" s="10">
        <v>95</v>
      </c>
      <c r="H2475" s="9" t="s">
        <v>18</v>
      </c>
      <c r="I2475" s="11">
        <f>G2475*G2477</f>
        <v>27740</v>
      </c>
    </row>
    <row r="2476" spans="2:9" ht="27.75" customHeight="1" x14ac:dyDescent="0.4">
      <c r="B2476" s="25"/>
      <c r="C2476" s="27"/>
      <c r="D2476" s="7" t="s">
        <v>8</v>
      </c>
      <c r="E2476" s="8" t="s" ph="1">
        <v>32</v>
      </c>
      <c r="F2476" s="9" t="s">
        <v>3</v>
      </c>
      <c r="G2476" s="10">
        <v>130</v>
      </c>
      <c r="H2476" s="12" t="s">
        <v>20</v>
      </c>
      <c r="I2476" s="11">
        <f>G2476*G2477</f>
        <v>37960</v>
      </c>
    </row>
    <row r="2477" spans="2:9" ht="27.75" customHeight="1" thickBot="1" x14ac:dyDescent="0.45">
      <c r="B2477" s="13" t="s">
        <v>718</v>
      </c>
      <c r="C2477" s="14" t="s">
        <v>578</v>
      </c>
      <c r="D2477" s="15" t="s">
        <v>16</v>
      </c>
      <c r="E2477" s="14" t="s" ph="1">
        <v>701</v>
      </c>
      <c r="F2477" s="15" t="s">
        <v>2</v>
      </c>
      <c r="G2477" s="14">
        <v>292</v>
      </c>
      <c r="H2477" s="15" t="s">
        <v>22</v>
      </c>
      <c r="I2477" s="16">
        <f>IF(ISERROR((I2476-I2475)/I2476),0,(I2476-I2475)/I2476)</f>
        <v>0.26923076923076922</v>
      </c>
    </row>
    <row r="2478" spans="2:9" ht="27.75" customHeight="1" thickBot="1" x14ac:dyDescent="0.45"/>
    <row r="2479" spans="2:9" ht="27.75" customHeight="1" x14ac:dyDescent="0.4">
      <c r="B2479" s="24" t="s">
        <v>0</v>
      </c>
      <c r="C2479" s="26" t="s">
        <v>233</v>
      </c>
      <c r="D2479" s="1" t="s">
        <v>4</v>
      </c>
      <c r="E2479" s="2" t="s">
        <v>51</v>
      </c>
      <c r="F2479" s="3" t="s">
        <v>5</v>
      </c>
      <c r="G2479" s="4">
        <v>6500</v>
      </c>
      <c r="H2479" s="5" t="s">
        <v>1</v>
      </c>
      <c r="I2479" s="6">
        <v>44529</v>
      </c>
    </row>
    <row r="2480" spans="2:9" ht="27.75" customHeight="1" x14ac:dyDescent="0.4">
      <c r="B2480" s="25"/>
      <c r="C2480" s="27"/>
      <c r="D2480" s="7" t="s">
        <v>7</v>
      </c>
      <c r="E2480" s="8" t="s">
        <v>142</v>
      </c>
      <c r="F2480" s="9" t="s">
        <v>6</v>
      </c>
      <c r="G2480" s="10">
        <v>4750</v>
      </c>
      <c r="H2480" s="9" t="s">
        <v>18</v>
      </c>
      <c r="I2480" s="11">
        <f>G2480*G2482</f>
        <v>935750</v>
      </c>
    </row>
    <row r="2481" spans="2:9" ht="27.75" customHeight="1" x14ac:dyDescent="0.4">
      <c r="B2481" s="25"/>
      <c r="C2481" s="27"/>
      <c r="D2481" s="7" t="s">
        <v>8</v>
      </c>
      <c r="E2481" s="8" t="s" ph="1">
        <v>32</v>
      </c>
      <c r="F2481" s="9" t="s">
        <v>3</v>
      </c>
      <c r="G2481" s="10">
        <v>5200</v>
      </c>
      <c r="H2481" s="12" t="s">
        <v>20</v>
      </c>
      <c r="I2481" s="11">
        <f>G2481*G2482</f>
        <v>1024400</v>
      </c>
    </row>
    <row r="2482" spans="2:9" ht="27.75" customHeight="1" thickBot="1" x14ac:dyDescent="0.45">
      <c r="B2482" s="13" t="s">
        <v>718</v>
      </c>
      <c r="C2482" s="14" t="s">
        <v>636</v>
      </c>
      <c r="D2482" s="15" t="s">
        <v>25</v>
      </c>
      <c r="E2482" s="14" t="s" ph="1">
        <v>742</v>
      </c>
      <c r="F2482" s="15" t="s">
        <v>2</v>
      </c>
      <c r="G2482" s="14">
        <v>197</v>
      </c>
      <c r="H2482" s="15" t="s">
        <v>22</v>
      </c>
      <c r="I2482" s="16">
        <f>IF(ISERROR((I2481-I2480)/I2481),0,(I2481-I2480)/I2481)</f>
        <v>8.6538461538461536E-2</v>
      </c>
    </row>
    <row r="2483" spans="2:9" ht="27.75" customHeight="1" thickBot="1" x14ac:dyDescent="0.45"/>
    <row r="2484" spans="2:9" ht="27.75" customHeight="1" x14ac:dyDescent="0.4">
      <c r="B2484" s="24" t="s">
        <v>0</v>
      </c>
      <c r="C2484" s="26" t="s">
        <v>96</v>
      </c>
      <c r="D2484" s="1" t="s">
        <v>4</v>
      </c>
      <c r="E2484" s="2" t="s">
        <v>43</v>
      </c>
      <c r="F2484" s="3" t="s">
        <v>5</v>
      </c>
      <c r="G2484" s="4">
        <v>1200</v>
      </c>
      <c r="H2484" s="5" t="s">
        <v>1</v>
      </c>
      <c r="I2484" s="6">
        <v>44530</v>
      </c>
    </row>
    <row r="2485" spans="2:9" ht="27.75" customHeight="1" x14ac:dyDescent="0.4">
      <c r="B2485" s="25"/>
      <c r="C2485" s="27"/>
      <c r="D2485" s="7" t="s">
        <v>7</v>
      </c>
      <c r="E2485" s="8" t="s">
        <v>90</v>
      </c>
      <c r="F2485" s="9" t="s">
        <v>6</v>
      </c>
      <c r="G2485" s="10">
        <v>900</v>
      </c>
      <c r="H2485" s="9" t="s">
        <v>18</v>
      </c>
      <c r="I2485" s="11">
        <f>G2485*G2487</f>
        <v>33300</v>
      </c>
    </row>
    <row r="2486" spans="2:9" ht="27.75" customHeight="1" x14ac:dyDescent="0.4">
      <c r="B2486" s="25"/>
      <c r="C2486" s="27"/>
      <c r="D2486" s="7" t="s">
        <v>8</v>
      </c>
      <c r="E2486" s="8" t="s" ph="1">
        <v>27</v>
      </c>
      <c r="F2486" s="9" t="s">
        <v>3</v>
      </c>
      <c r="G2486" s="10">
        <v>1080</v>
      </c>
      <c r="H2486" s="12" t="s">
        <v>20</v>
      </c>
      <c r="I2486" s="11">
        <f>G2486*G2487</f>
        <v>39960</v>
      </c>
    </row>
    <row r="2487" spans="2:9" ht="27.75" customHeight="1" thickBot="1" x14ac:dyDescent="0.45">
      <c r="B2487" s="13" t="s">
        <v>718</v>
      </c>
      <c r="C2487" s="14" t="s">
        <v>575</v>
      </c>
      <c r="D2487" s="15" t="s">
        <v>25</v>
      </c>
      <c r="E2487" s="14" t="s" ph="1">
        <v>717</v>
      </c>
      <c r="F2487" s="15" t="s">
        <v>2</v>
      </c>
      <c r="G2487" s="14">
        <v>37</v>
      </c>
      <c r="H2487" s="15" t="s">
        <v>22</v>
      </c>
      <c r="I2487" s="16">
        <f>IF(ISERROR((I2486-I2485)/I2486),0,(I2486-I2485)/I2486)</f>
        <v>0.16666666666666666</v>
      </c>
    </row>
    <row r="2488" spans="2:9" ht="27.75" customHeight="1" thickBot="1" x14ac:dyDescent="0.45"/>
    <row r="2489" spans="2:9" ht="27.75" customHeight="1" x14ac:dyDescent="0.4">
      <c r="B2489" s="24" t="s">
        <v>0</v>
      </c>
      <c r="C2489" s="26" t="s">
        <v>114</v>
      </c>
      <c r="D2489" s="1" t="s">
        <v>4</v>
      </c>
      <c r="E2489" s="2" t="s">
        <v>75</v>
      </c>
      <c r="F2489" s="3" t="s">
        <v>5</v>
      </c>
      <c r="G2489" s="4">
        <v>120</v>
      </c>
      <c r="H2489" s="5" t="s">
        <v>1</v>
      </c>
      <c r="I2489" s="6">
        <v>44531</v>
      </c>
    </row>
    <row r="2490" spans="2:9" ht="27.75" customHeight="1" x14ac:dyDescent="0.4">
      <c r="B2490" s="25"/>
      <c r="C2490" s="27"/>
      <c r="D2490" s="7" t="s">
        <v>7</v>
      </c>
      <c r="E2490" s="8" t="s">
        <v>83</v>
      </c>
      <c r="F2490" s="9" t="s">
        <v>6</v>
      </c>
      <c r="G2490" s="10">
        <v>90</v>
      </c>
      <c r="H2490" s="9" t="s">
        <v>18</v>
      </c>
      <c r="I2490" s="11">
        <f>G2490*G2492</f>
        <v>5130</v>
      </c>
    </row>
    <row r="2491" spans="2:9" ht="27.75" customHeight="1" x14ac:dyDescent="0.4">
      <c r="B2491" s="25"/>
      <c r="C2491" s="27"/>
      <c r="D2491" s="7" t="s">
        <v>8</v>
      </c>
      <c r="E2491" s="8" t="s" ph="1">
        <v>32</v>
      </c>
      <c r="F2491" s="9" t="s">
        <v>3</v>
      </c>
      <c r="G2491" s="10">
        <v>120</v>
      </c>
      <c r="H2491" s="12" t="s">
        <v>20</v>
      </c>
      <c r="I2491" s="11">
        <f>G2491*G2492</f>
        <v>6840</v>
      </c>
    </row>
    <row r="2492" spans="2:9" ht="27.75" customHeight="1" thickBot="1" x14ac:dyDescent="0.45">
      <c r="B2492" s="13" t="s">
        <v>718</v>
      </c>
      <c r="C2492" s="14" t="s">
        <v>345</v>
      </c>
      <c r="D2492" s="15" t="s">
        <v>16</v>
      </c>
      <c r="E2492" s="14" t="s" ph="1">
        <v>742</v>
      </c>
      <c r="F2492" s="15" t="s">
        <v>2</v>
      </c>
      <c r="G2492" s="14">
        <v>57</v>
      </c>
      <c r="H2492" s="15" t="s">
        <v>22</v>
      </c>
      <c r="I2492" s="16">
        <f>IF(ISERROR((I2491-I2490)/I2491),0,(I2491-I2490)/I2491)</f>
        <v>0.25</v>
      </c>
    </row>
    <row r="2493" spans="2:9" ht="27.75" customHeight="1" thickBot="1" x14ac:dyDescent="0.45"/>
    <row r="2494" spans="2:9" ht="27.75" customHeight="1" x14ac:dyDescent="0.4">
      <c r="B2494" s="24" t="s">
        <v>0</v>
      </c>
      <c r="C2494" s="26" t="s">
        <v>637</v>
      </c>
      <c r="D2494" s="1" t="s">
        <v>4</v>
      </c>
      <c r="E2494" s="2" t="s">
        <v>75</v>
      </c>
      <c r="F2494" s="3" t="s">
        <v>5</v>
      </c>
      <c r="G2494" s="4">
        <v>120</v>
      </c>
      <c r="H2494" s="5" t="s">
        <v>1</v>
      </c>
      <c r="I2494" s="6">
        <v>44532</v>
      </c>
    </row>
    <row r="2495" spans="2:9" ht="27.75" customHeight="1" x14ac:dyDescent="0.4">
      <c r="B2495" s="25"/>
      <c r="C2495" s="27"/>
      <c r="D2495" s="7" t="s">
        <v>7</v>
      </c>
      <c r="E2495" s="8" t="s">
        <v>54</v>
      </c>
      <c r="F2495" s="9" t="s">
        <v>6</v>
      </c>
      <c r="G2495" s="10">
        <v>90</v>
      </c>
      <c r="H2495" s="9" t="s">
        <v>18</v>
      </c>
      <c r="I2495" s="11">
        <f>G2495*G2497</f>
        <v>4950</v>
      </c>
    </row>
    <row r="2496" spans="2:9" ht="27.75" customHeight="1" x14ac:dyDescent="0.4">
      <c r="B2496" s="25"/>
      <c r="C2496" s="27"/>
      <c r="D2496" s="7" t="s">
        <v>8</v>
      </c>
      <c r="E2496" s="8" t="s" ph="1">
        <v>32</v>
      </c>
      <c r="F2496" s="9" t="s">
        <v>3</v>
      </c>
      <c r="G2496" s="10">
        <v>120</v>
      </c>
      <c r="H2496" s="12" t="s">
        <v>20</v>
      </c>
      <c r="I2496" s="11">
        <f>G2496*G2497</f>
        <v>6600</v>
      </c>
    </row>
    <row r="2497" spans="2:9" ht="27.75" customHeight="1" thickBot="1" x14ac:dyDescent="0.45">
      <c r="B2497" s="13" t="s">
        <v>718</v>
      </c>
      <c r="C2497" s="14" t="s">
        <v>603</v>
      </c>
      <c r="D2497" s="15" t="s">
        <v>16</v>
      </c>
      <c r="E2497" s="14" t="s" ph="1">
        <v>701</v>
      </c>
      <c r="F2497" s="15" t="s">
        <v>2</v>
      </c>
      <c r="G2497" s="14">
        <v>55</v>
      </c>
      <c r="H2497" s="15" t="s">
        <v>22</v>
      </c>
      <c r="I2497" s="16">
        <f>IF(ISERROR((I2496-I2495)/I2496),0,(I2496-I2495)/I2496)</f>
        <v>0.25</v>
      </c>
    </row>
    <row r="2498" spans="2:9" ht="27.75" customHeight="1" thickBot="1" x14ac:dyDescent="0.45"/>
    <row r="2499" spans="2:9" ht="27.75" customHeight="1" x14ac:dyDescent="0.4">
      <c r="B2499" s="24" t="s">
        <v>0</v>
      </c>
      <c r="C2499" s="26" t="s">
        <v>638</v>
      </c>
      <c r="D2499" s="1" t="s">
        <v>4</v>
      </c>
      <c r="E2499" s="2" t="s">
        <v>51</v>
      </c>
      <c r="F2499" s="3" t="s">
        <v>5</v>
      </c>
      <c r="G2499" s="4">
        <v>120</v>
      </c>
      <c r="H2499" s="5" t="s">
        <v>1</v>
      </c>
      <c r="I2499" s="6">
        <v>44533</v>
      </c>
    </row>
    <row r="2500" spans="2:9" ht="27.75" customHeight="1" x14ac:dyDescent="0.4">
      <c r="B2500" s="25"/>
      <c r="C2500" s="27"/>
      <c r="D2500" s="7" t="s">
        <v>7</v>
      </c>
      <c r="E2500" s="8" t="s">
        <v>118</v>
      </c>
      <c r="F2500" s="9" t="s">
        <v>6</v>
      </c>
      <c r="G2500" s="10">
        <v>90</v>
      </c>
      <c r="H2500" s="9" t="s">
        <v>18</v>
      </c>
      <c r="I2500" s="11">
        <f>G2500*G2502</f>
        <v>16920</v>
      </c>
    </row>
    <row r="2501" spans="2:9" ht="27.75" customHeight="1" x14ac:dyDescent="0.4">
      <c r="B2501" s="25"/>
      <c r="C2501" s="27"/>
      <c r="D2501" s="7" t="s">
        <v>8</v>
      </c>
      <c r="E2501" s="8" t="s" ph="1">
        <v>32</v>
      </c>
      <c r="F2501" s="9" t="s">
        <v>3</v>
      </c>
      <c r="G2501" s="10">
        <v>120</v>
      </c>
      <c r="H2501" s="12" t="s">
        <v>20</v>
      </c>
      <c r="I2501" s="11">
        <f>G2501*G2502</f>
        <v>22560</v>
      </c>
    </row>
    <row r="2502" spans="2:9" ht="27.75" customHeight="1" thickBot="1" x14ac:dyDescent="0.45">
      <c r="B2502" s="13" t="s">
        <v>718</v>
      </c>
      <c r="C2502" s="14" t="s">
        <v>265</v>
      </c>
      <c r="D2502" s="15" t="s">
        <v>25</v>
      </c>
      <c r="E2502" s="14" t="s" ph="1">
        <v>742</v>
      </c>
      <c r="F2502" s="15" t="s">
        <v>2</v>
      </c>
      <c r="G2502" s="14">
        <v>188</v>
      </c>
      <c r="H2502" s="15" t="s">
        <v>22</v>
      </c>
      <c r="I2502" s="16">
        <f>IF(ISERROR((I2501-I2500)/I2501),0,(I2501-I2500)/I2501)</f>
        <v>0.25</v>
      </c>
    </row>
    <row r="2503" spans="2:9" ht="27.75" customHeight="1" thickBot="1" x14ac:dyDescent="0.45"/>
    <row r="2504" spans="2:9" ht="27.75" customHeight="1" x14ac:dyDescent="0.4">
      <c r="B2504" s="24" t="s">
        <v>0</v>
      </c>
      <c r="C2504" s="26" t="s">
        <v>639</v>
      </c>
      <c r="D2504" s="1" t="s">
        <v>4</v>
      </c>
      <c r="E2504" s="2" t="s">
        <v>659</v>
      </c>
      <c r="F2504" s="3" t="s">
        <v>5</v>
      </c>
      <c r="G2504" s="4">
        <v>1200</v>
      </c>
      <c r="H2504" s="5" t="s">
        <v>1</v>
      </c>
      <c r="I2504" s="6">
        <v>44533</v>
      </c>
    </row>
    <row r="2505" spans="2:9" ht="27.75" customHeight="1" x14ac:dyDescent="0.4">
      <c r="B2505" s="25"/>
      <c r="C2505" s="27"/>
      <c r="D2505" s="7" t="s">
        <v>7</v>
      </c>
      <c r="E2505" s="8" t="s">
        <v>61</v>
      </c>
      <c r="F2505" s="9" t="s">
        <v>6</v>
      </c>
      <c r="G2505" s="10">
        <v>900</v>
      </c>
      <c r="H2505" s="9" t="s">
        <v>18</v>
      </c>
      <c r="I2505" s="11">
        <f>G2505*G2507</f>
        <v>179100</v>
      </c>
    </row>
    <row r="2506" spans="2:9" ht="27.75" customHeight="1" x14ac:dyDescent="0.4">
      <c r="B2506" s="25"/>
      <c r="C2506" s="27"/>
      <c r="D2506" s="7" t="s">
        <v>8</v>
      </c>
      <c r="E2506" s="8" t="s" ph="1">
        <v>19</v>
      </c>
      <c r="F2506" s="9" t="s">
        <v>3</v>
      </c>
      <c r="G2506" s="10">
        <v>1080</v>
      </c>
      <c r="H2506" s="12" t="s">
        <v>20</v>
      </c>
      <c r="I2506" s="11">
        <f>G2506*G2507</f>
        <v>214920</v>
      </c>
    </row>
    <row r="2507" spans="2:9" ht="27.75" customHeight="1" thickBot="1" x14ac:dyDescent="0.45">
      <c r="B2507" s="13" t="s">
        <v>718</v>
      </c>
      <c r="C2507" s="14" t="s">
        <v>364</v>
      </c>
      <c r="D2507" s="15" t="s">
        <v>25</v>
      </c>
      <c r="E2507" s="14" t="s" ph="1">
        <v>753</v>
      </c>
      <c r="F2507" s="15" t="s">
        <v>2</v>
      </c>
      <c r="G2507" s="14">
        <v>199</v>
      </c>
      <c r="H2507" s="15" t="s">
        <v>22</v>
      </c>
      <c r="I2507" s="16">
        <f>IF(ISERROR((I2506-I2505)/I2506),0,(I2506-I2505)/I2506)</f>
        <v>0.16666666666666666</v>
      </c>
    </row>
    <row r="2508" spans="2:9" ht="27.75" customHeight="1" thickBot="1" x14ac:dyDescent="0.45"/>
    <row r="2509" spans="2:9" ht="27.75" customHeight="1" x14ac:dyDescent="0.4">
      <c r="B2509" s="24" t="s">
        <v>0</v>
      </c>
      <c r="C2509" s="26" t="s">
        <v>640</v>
      </c>
      <c r="D2509" s="1" t="s">
        <v>4</v>
      </c>
      <c r="E2509" s="2" t="s">
        <v>75</v>
      </c>
      <c r="F2509" s="3" t="s">
        <v>5</v>
      </c>
      <c r="G2509" s="4">
        <v>1200</v>
      </c>
      <c r="H2509" s="5" t="s">
        <v>1</v>
      </c>
      <c r="I2509" s="6">
        <v>44534</v>
      </c>
    </row>
    <row r="2510" spans="2:9" ht="27.75" customHeight="1" x14ac:dyDescent="0.4">
      <c r="B2510" s="25"/>
      <c r="C2510" s="27"/>
      <c r="D2510" s="7" t="s">
        <v>7</v>
      </c>
      <c r="E2510" s="8" t="s">
        <v>52</v>
      </c>
      <c r="F2510" s="9" t="s">
        <v>6</v>
      </c>
      <c r="G2510" s="10">
        <v>900</v>
      </c>
      <c r="H2510" s="9" t="s">
        <v>18</v>
      </c>
      <c r="I2510" s="11">
        <f>G2510*G2512</f>
        <v>236700</v>
      </c>
    </row>
    <row r="2511" spans="2:9" ht="27.75" customHeight="1" x14ac:dyDescent="0.4">
      <c r="B2511" s="25"/>
      <c r="C2511" s="27"/>
      <c r="D2511" s="7" t="s">
        <v>8</v>
      </c>
      <c r="E2511" s="8" t="s" ph="1">
        <v>32</v>
      </c>
      <c r="F2511" s="9" t="s">
        <v>3</v>
      </c>
      <c r="G2511" s="10">
        <v>1080</v>
      </c>
      <c r="H2511" s="12" t="s">
        <v>20</v>
      </c>
      <c r="I2511" s="11">
        <f>G2511*G2512</f>
        <v>284040</v>
      </c>
    </row>
    <row r="2512" spans="2:9" ht="27.75" customHeight="1" thickBot="1" x14ac:dyDescent="0.45">
      <c r="B2512" s="13" t="s">
        <v>718</v>
      </c>
      <c r="C2512" s="14" t="s">
        <v>641</v>
      </c>
      <c r="D2512" s="15" t="s">
        <v>16</v>
      </c>
      <c r="E2512" s="14" t="s" ph="1">
        <v>750</v>
      </c>
      <c r="F2512" s="15" t="s">
        <v>2</v>
      </c>
      <c r="G2512" s="14">
        <v>263</v>
      </c>
      <c r="H2512" s="15" t="s">
        <v>22</v>
      </c>
      <c r="I2512" s="16">
        <f>IF(ISERROR((I2511-I2510)/I2511),0,(I2511-I2510)/I2511)</f>
        <v>0.16666666666666666</v>
      </c>
    </row>
    <row r="2513" spans="2:9" ht="27.75" customHeight="1" thickBot="1" x14ac:dyDescent="0.45"/>
    <row r="2514" spans="2:9" ht="27.75" customHeight="1" x14ac:dyDescent="0.4">
      <c r="B2514" s="24" t="s">
        <v>0</v>
      </c>
      <c r="C2514" s="26" t="s">
        <v>117</v>
      </c>
      <c r="D2514" s="1" t="s">
        <v>4</v>
      </c>
      <c r="E2514" s="2" t="s">
        <v>35</v>
      </c>
      <c r="F2514" s="3" t="s">
        <v>5</v>
      </c>
      <c r="G2514" s="4">
        <v>1300</v>
      </c>
      <c r="H2514" s="5" t="s">
        <v>1</v>
      </c>
      <c r="I2514" s="6">
        <v>44535</v>
      </c>
    </row>
    <row r="2515" spans="2:9" ht="27.75" customHeight="1" x14ac:dyDescent="0.4">
      <c r="B2515" s="25"/>
      <c r="C2515" s="27"/>
      <c r="D2515" s="7" t="s">
        <v>7</v>
      </c>
      <c r="E2515" s="8" t="s">
        <v>54</v>
      </c>
      <c r="F2515" s="9" t="s">
        <v>6</v>
      </c>
      <c r="G2515" s="10">
        <v>950</v>
      </c>
      <c r="H2515" s="9" t="s">
        <v>18</v>
      </c>
      <c r="I2515" s="11">
        <f>G2515*G2517</f>
        <v>258400</v>
      </c>
    </row>
    <row r="2516" spans="2:9" ht="27.75" customHeight="1" x14ac:dyDescent="0.4">
      <c r="B2516" s="25"/>
      <c r="C2516" s="27"/>
      <c r="D2516" s="7" t="s">
        <v>8</v>
      </c>
      <c r="E2516" s="8" t="s" ph="1">
        <v>32</v>
      </c>
      <c r="F2516" s="9" t="s">
        <v>3</v>
      </c>
      <c r="G2516" s="10">
        <v>1170</v>
      </c>
      <c r="H2516" s="12" t="s">
        <v>20</v>
      </c>
      <c r="I2516" s="11">
        <f>G2516*G2517</f>
        <v>318240</v>
      </c>
    </row>
    <row r="2517" spans="2:9" ht="27.75" customHeight="1" thickBot="1" x14ac:dyDescent="0.45">
      <c r="B2517" s="13" t="s">
        <v>718</v>
      </c>
      <c r="C2517" s="14" t="s">
        <v>642</v>
      </c>
      <c r="D2517" s="15" t="s">
        <v>16</v>
      </c>
      <c r="E2517" s="14" t="s" ph="1">
        <v>714</v>
      </c>
      <c r="F2517" s="15" t="s">
        <v>2</v>
      </c>
      <c r="G2517" s="14">
        <v>272</v>
      </c>
      <c r="H2517" s="15" t="s">
        <v>22</v>
      </c>
      <c r="I2517" s="16">
        <f>IF(ISERROR((I2516-I2515)/I2516),0,(I2516-I2515)/I2516)</f>
        <v>0.18803418803418803</v>
      </c>
    </row>
    <row r="2518" spans="2:9" ht="27.75" customHeight="1" thickBot="1" x14ac:dyDescent="0.45"/>
    <row r="2519" spans="2:9" ht="27.75" customHeight="1" x14ac:dyDescent="0.4">
      <c r="B2519" s="24" t="s">
        <v>0</v>
      </c>
      <c r="C2519" s="26" t="s">
        <v>126</v>
      </c>
      <c r="D2519" s="1" t="s">
        <v>4</v>
      </c>
      <c r="E2519" s="2" t="s">
        <v>75</v>
      </c>
      <c r="F2519" s="3" t="s">
        <v>5</v>
      </c>
      <c r="G2519" s="4">
        <v>120</v>
      </c>
      <c r="H2519" s="5" t="s">
        <v>1</v>
      </c>
      <c r="I2519" s="6">
        <v>44535</v>
      </c>
    </row>
    <row r="2520" spans="2:9" ht="27.75" customHeight="1" x14ac:dyDescent="0.4">
      <c r="B2520" s="25"/>
      <c r="C2520" s="27"/>
      <c r="D2520" s="7" t="s">
        <v>7</v>
      </c>
      <c r="E2520" s="8" t="s">
        <v>661</v>
      </c>
      <c r="F2520" s="9" t="s">
        <v>6</v>
      </c>
      <c r="G2520" s="10">
        <v>90</v>
      </c>
      <c r="H2520" s="9" t="s">
        <v>18</v>
      </c>
      <c r="I2520" s="11">
        <f>G2520*G2522</f>
        <v>4230</v>
      </c>
    </row>
    <row r="2521" spans="2:9" ht="27.75" customHeight="1" x14ac:dyDescent="0.4">
      <c r="B2521" s="25"/>
      <c r="C2521" s="27"/>
      <c r="D2521" s="7" t="s">
        <v>8</v>
      </c>
      <c r="E2521" s="8" t="s" ph="1">
        <v>19</v>
      </c>
      <c r="F2521" s="9" t="s">
        <v>3</v>
      </c>
      <c r="G2521" s="10">
        <v>120</v>
      </c>
      <c r="H2521" s="12" t="s">
        <v>20</v>
      </c>
      <c r="I2521" s="11">
        <f>G2521*G2522</f>
        <v>5640</v>
      </c>
    </row>
    <row r="2522" spans="2:9" ht="27.75" customHeight="1" thickBot="1" x14ac:dyDescent="0.45">
      <c r="B2522" s="13" t="s">
        <v>718</v>
      </c>
      <c r="C2522" s="14" t="s">
        <v>376</v>
      </c>
      <c r="D2522" s="15" t="s">
        <v>16</v>
      </c>
      <c r="E2522" s="14" t="s" ph="1">
        <v>699</v>
      </c>
      <c r="F2522" s="15" t="s">
        <v>2</v>
      </c>
      <c r="G2522" s="14">
        <v>47</v>
      </c>
      <c r="H2522" s="15" t="s">
        <v>22</v>
      </c>
      <c r="I2522" s="16">
        <f>IF(ISERROR((I2521-I2520)/I2521),0,(I2521-I2520)/I2521)</f>
        <v>0.25</v>
      </c>
    </row>
    <row r="2523" spans="2:9" ht="27.75" customHeight="1" thickBot="1" x14ac:dyDescent="0.45"/>
    <row r="2524" spans="2:9" ht="27.75" customHeight="1" x14ac:dyDescent="0.4">
      <c r="B2524" s="24" t="s">
        <v>0</v>
      </c>
      <c r="C2524" s="26" t="s">
        <v>239</v>
      </c>
      <c r="D2524" s="1" t="s">
        <v>4</v>
      </c>
      <c r="E2524" s="2" t="s">
        <v>35</v>
      </c>
      <c r="F2524" s="3" t="s">
        <v>5</v>
      </c>
      <c r="G2524" s="4">
        <v>1300</v>
      </c>
      <c r="H2524" s="5" t="s">
        <v>1</v>
      </c>
      <c r="I2524" s="6">
        <v>44537</v>
      </c>
    </row>
    <row r="2525" spans="2:9" ht="27.75" customHeight="1" x14ac:dyDescent="0.4">
      <c r="B2525" s="25"/>
      <c r="C2525" s="27"/>
      <c r="D2525" s="7" t="s">
        <v>7</v>
      </c>
      <c r="E2525" s="8" t="s">
        <v>54</v>
      </c>
      <c r="F2525" s="9" t="s">
        <v>6</v>
      </c>
      <c r="G2525" s="10">
        <v>950</v>
      </c>
      <c r="H2525" s="9" t="s">
        <v>18</v>
      </c>
      <c r="I2525" s="11">
        <f>G2525*G2527</f>
        <v>242250</v>
      </c>
    </row>
    <row r="2526" spans="2:9" ht="27.75" customHeight="1" x14ac:dyDescent="0.4">
      <c r="B2526" s="25"/>
      <c r="C2526" s="27"/>
      <c r="D2526" s="7" t="s">
        <v>8</v>
      </c>
      <c r="E2526" s="8" t="s" ph="1">
        <v>32</v>
      </c>
      <c r="F2526" s="9" t="s">
        <v>3</v>
      </c>
      <c r="G2526" s="10">
        <v>1170</v>
      </c>
      <c r="H2526" s="12" t="s">
        <v>20</v>
      </c>
      <c r="I2526" s="11">
        <f>G2526*G2527</f>
        <v>298350</v>
      </c>
    </row>
    <row r="2527" spans="2:9" ht="27.75" customHeight="1" thickBot="1" x14ac:dyDescent="0.45">
      <c r="B2527" s="13" t="s">
        <v>718</v>
      </c>
      <c r="C2527" s="14" t="s">
        <v>545</v>
      </c>
      <c r="D2527" s="15" t="s">
        <v>16</v>
      </c>
      <c r="E2527" s="14" t="s" ph="1">
        <v>694</v>
      </c>
      <c r="F2527" s="15" t="s">
        <v>2</v>
      </c>
      <c r="G2527" s="14">
        <v>255</v>
      </c>
      <c r="H2527" s="15" t="s">
        <v>22</v>
      </c>
      <c r="I2527" s="16">
        <f>IF(ISERROR((I2526-I2525)/I2526),0,(I2526-I2525)/I2526)</f>
        <v>0.18803418803418803</v>
      </c>
    </row>
    <row r="2528" spans="2:9" ht="27.75" customHeight="1" thickBot="1" x14ac:dyDescent="0.45"/>
    <row r="2529" spans="2:9" ht="27.75" customHeight="1" x14ac:dyDescent="0.4">
      <c r="B2529" s="24" t="s">
        <v>0</v>
      </c>
      <c r="C2529" s="26" t="s">
        <v>240</v>
      </c>
      <c r="D2529" s="1" t="s">
        <v>4</v>
      </c>
      <c r="E2529" s="2" t="s">
        <v>51</v>
      </c>
      <c r="F2529" s="3" t="s">
        <v>5</v>
      </c>
      <c r="G2529" s="4">
        <v>6500</v>
      </c>
      <c r="H2529" s="5" t="s">
        <v>1</v>
      </c>
      <c r="I2529" s="6">
        <v>44538</v>
      </c>
    </row>
    <row r="2530" spans="2:9" ht="27.75" customHeight="1" x14ac:dyDescent="0.4">
      <c r="B2530" s="25"/>
      <c r="C2530" s="27"/>
      <c r="D2530" s="7" t="s">
        <v>7</v>
      </c>
      <c r="E2530" s="8" t="s">
        <v>48</v>
      </c>
      <c r="F2530" s="9" t="s">
        <v>6</v>
      </c>
      <c r="G2530" s="10">
        <v>4750</v>
      </c>
      <c r="H2530" s="9" t="s">
        <v>18</v>
      </c>
      <c r="I2530" s="11">
        <f>G2530*G2532</f>
        <v>693500</v>
      </c>
    </row>
    <row r="2531" spans="2:9" ht="27.75" customHeight="1" x14ac:dyDescent="0.4">
      <c r="B2531" s="25"/>
      <c r="C2531" s="27"/>
      <c r="D2531" s="7" t="s">
        <v>8</v>
      </c>
      <c r="E2531" s="8" t="s" ph="1">
        <v>19</v>
      </c>
      <c r="F2531" s="9" t="s">
        <v>3</v>
      </c>
      <c r="G2531" s="10">
        <v>5200</v>
      </c>
      <c r="H2531" s="12" t="s">
        <v>20</v>
      </c>
      <c r="I2531" s="11">
        <f>G2531*G2532</f>
        <v>759200</v>
      </c>
    </row>
    <row r="2532" spans="2:9" ht="27.75" customHeight="1" thickBot="1" x14ac:dyDescent="0.45">
      <c r="B2532" s="13" t="s">
        <v>718</v>
      </c>
      <c r="C2532" s="14" t="s">
        <v>336</v>
      </c>
      <c r="D2532" s="15" t="s">
        <v>25</v>
      </c>
      <c r="E2532" s="14" t="s" ph="1">
        <v>777</v>
      </c>
      <c r="F2532" s="15" t="s">
        <v>2</v>
      </c>
      <c r="G2532" s="14">
        <v>146</v>
      </c>
      <c r="H2532" s="15" t="s">
        <v>22</v>
      </c>
      <c r="I2532" s="16">
        <f>IF(ISERROR((I2531-I2530)/I2531),0,(I2531-I2530)/I2531)</f>
        <v>8.6538461538461536E-2</v>
      </c>
    </row>
    <row r="2533" spans="2:9" ht="27.75" customHeight="1" thickBot="1" x14ac:dyDescent="0.45"/>
    <row r="2534" spans="2:9" ht="27.75" customHeight="1" x14ac:dyDescent="0.4">
      <c r="B2534" s="24" t="s">
        <v>0</v>
      </c>
      <c r="C2534" s="26" t="s">
        <v>240</v>
      </c>
      <c r="D2534" s="1" t="s">
        <v>4</v>
      </c>
      <c r="E2534" s="22" t="s">
        <v>51</v>
      </c>
      <c r="F2534" s="3" t="s">
        <v>5</v>
      </c>
      <c r="G2534" s="4">
        <v>6500</v>
      </c>
      <c r="H2534" s="5" t="s">
        <v>1</v>
      </c>
      <c r="I2534" s="6">
        <v>44538</v>
      </c>
    </row>
    <row r="2535" spans="2:9" ht="27.75" customHeight="1" x14ac:dyDescent="0.4">
      <c r="B2535" s="25"/>
      <c r="C2535" s="27"/>
      <c r="D2535" s="7" t="s">
        <v>7</v>
      </c>
      <c r="E2535" s="23" t="s">
        <v>48</v>
      </c>
      <c r="F2535" s="9" t="s">
        <v>6</v>
      </c>
      <c r="G2535" s="10">
        <v>4750</v>
      </c>
      <c r="H2535" s="9" t="s">
        <v>18</v>
      </c>
      <c r="I2535" s="11">
        <f>G2535*G2537</f>
        <v>693500</v>
      </c>
    </row>
    <row r="2536" spans="2:9" ht="27.75" customHeight="1" x14ac:dyDescent="0.4">
      <c r="B2536" s="25"/>
      <c r="C2536" s="27"/>
      <c r="D2536" s="7" t="s">
        <v>8</v>
      </c>
      <c r="E2536" s="23" t="s" ph="1">
        <v>19</v>
      </c>
      <c r="F2536" s="9" t="s">
        <v>3</v>
      </c>
      <c r="G2536" s="10">
        <v>5200</v>
      </c>
      <c r="H2536" s="12" t="s">
        <v>20</v>
      </c>
      <c r="I2536" s="11">
        <f>G2536*G2537</f>
        <v>759200</v>
      </c>
    </row>
    <row r="2537" spans="2:9" ht="27.75" customHeight="1" thickBot="1" x14ac:dyDescent="0.45">
      <c r="B2537" s="13" t="s">
        <v>718</v>
      </c>
      <c r="C2537" s="14" t="s">
        <v>336</v>
      </c>
      <c r="D2537" s="15" t="s">
        <v>25</v>
      </c>
      <c r="E2537" s="14" t="s" ph="1">
        <v>777</v>
      </c>
      <c r="F2537" s="15" t="s">
        <v>2</v>
      </c>
      <c r="G2537" s="14">
        <v>146</v>
      </c>
      <c r="H2537" s="15" t="s">
        <v>22</v>
      </c>
      <c r="I2537" s="16">
        <f>IF(ISERROR((I2536-I2535)/I2536),0,(I2536-I2535)/I2536)</f>
        <v>8.6538461538461536E-2</v>
      </c>
    </row>
    <row r="2538" spans="2:9" ht="27.75" customHeight="1" thickBot="1" x14ac:dyDescent="0.45"/>
    <row r="2539" spans="2:9" ht="27.75" customHeight="1" x14ac:dyDescent="0.4">
      <c r="B2539" s="24" t="s">
        <v>0</v>
      </c>
      <c r="C2539" s="26" t="s">
        <v>110</v>
      </c>
      <c r="D2539" s="1" t="s">
        <v>4</v>
      </c>
      <c r="E2539" s="2" t="s">
        <v>51</v>
      </c>
      <c r="F2539" s="3" t="s">
        <v>5</v>
      </c>
      <c r="G2539" s="4">
        <v>6500</v>
      </c>
      <c r="H2539" s="5" t="s">
        <v>1</v>
      </c>
      <c r="I2539" s="6">
        <v>44539</v>
      </c>
    </row>
    <row r="2540" spans="2:9" ht="27.75" customHeight="1" x14ac:dyDescent="0.4">
      <c r="B2540" s="25"/>
      <c r="C2540" s="27"/>
      <c r="D2540" s="7" t="s">
        <v>7</v>
      </c>
      <c r="E2540" s="8" t="s">
        <v>118</v>
      </c>
      <c r="F2540" s="9" t="s">
        <v>6</v>
      </c>
      <c r="G2540" s="10">
        <v>4750</v>
      </c>
      <c r="H2540" s="9" t="s">
        <v>18</v>
      </c>
      <c r="I2540" s="11">
        <f>G2540*G2542</f>
        <v>755250</v>
      </c>
    </row>
    <row r="2541" spans="2:9" ht="27.75" customHeight="1" x14ac:dyDescent="0.4">
      <c r="B2541" s="25"/>
      <c r="C2541" s="27"/>
      <c r="D2541" s="7" t="s">
        <v>8</v>
      </c>
      <c r="E2541" s="8" t="s" ph="1">
        <v>19</v>
      </c>
      <c r="F2541" s="9" t="s">
        <v>3</v>
      </c>
      <c r="G2541" s="10">
        <v>5200</v>
      </c>
      <c r="H2541" s="12" t="s">
        <v>20</v>
      </c>
      <c r="I2541" s="11">
        <f>G2541*G2542</f>
        <v>826800</v>
      </c>
    </row>
    <row r="2542" spans="2:9" ht="27.75" customHeight="1" thickBot="1" x14ac:dyDescent="0.45">
      <c r="B2542" s="13" t="s">
        <v>718</v>
      </c>
      <c r="C2542" s="14" t="s">
        <v>643</v>
      </c>
      <c r="D2542" s="15" t="s">
        <v>25</v>
      </c>
      <c r="E2542" s="14" t="s" ph="1">
        <v>37</v>
      </c>
      <c r="F2542" s="15" t="s">
        <v>2</v>
      </c>
      <c r="G2542" s="14">
        <v>159</v>
      </c>
      <c r="H2542" s="15" t="s">
        <v>22</v>
      </c>
      <c r="I2542" s="16">
        <f>IF(ISERROR((I2541-I2540)/I2541),0,(I2541-I2540)/I2541)</f>
        <v>8.6538461538461536E-2</v>
      </c>
    </row>
    <row r="2543" spans="2:9" ht="27.75" customHeight="1" thickBot="1" x14ac:dyDescent="0.45"/>
    <row r="2544" spans="2:9" ht="27.75" customHeight="1" x14ac:dyDescent="0.4">
      <c r="B2544" s="24" t="s">
        <v>0</v>
      </c>
      <c r="C2544" s="26" t="s">
        <v>172</v>
      </c>
      <c r="D2544" s="1" t="s">
        <v>4</v>
      </c>
      <c r="E2544" s="2" t="s">
        <v>75</v>
      </c>
      <c r="F2544" s="3" t="s">
        <v>5</v>
      </c>
      <c r="G2544" s="4">
        <v>120</v>
      </c>
      <c r="H2544" s="5" t="s">
        <v>1</v>
      </c>
      <c r="I2544" s="6">
        <v>44541</v>
      </c>
    </row>
    <row r="2545" spans="2:9" ht="27.75" customHeight="1" x14ac:dyDescent="0.4">
      <c r="B2545" s="25"/>
      <c r="C2545" s="27"/>
      <c r="D2545" s="7" t="s">
        <v>7</v>
      </c>
      <c r="E2545" s="8" t="s">
        <v>142</v>
      </c>
      <c r="F2545" s="9" t="s">
        <v>6</v>
      </c>
      <c r="G2545" s="10">
        <v>90</v>
      </c>
      <c r="H2545" s="9" t="s">
        <v>18</v>
      </c>
      <c r="I2545" s="11">
        <f>G2545*G2547</f>
        <v>23940</v>
      </c>
    </row>
    <row r="2546" spans="2:9" ht="27.75" customHeight="1" x14ac:dyDescent="0.4">
      <c r="B2546" s="25"/>
      <c r="C2546" s="27"/>
      <c r="D2546" s="7" t="s">
        <v>8</v>
      </c>
      <c r="E2546" s="8" t="s" ph="1">
        <v>32</v>
      </c>
      <c r="F2546" s="9" t="s">
        <v>3</v>
      </c>
      <c r="G2546" s="10">
        <v>120</v>
      </c>
      <c r="H2546" s="12" t="s">
        <v>20</v>
      </c>
      <c r="I2546" s="11">
        <f>G2546*G2547</f>
        <v>31920</v>
      </c>
    </row>
    <row r="2547" spans="2:9" ht="27.75" customHeight="1" thickBot="1" x14ac:dyDescent="0.45">
      <c r="B2547" s="13" t="s">
        <v>718</v>
      </c>
      <c r="C2547" s="14" t="s">
        <v>569</v>
      </c>
      <c r="D2547" s="15" t="s">
        <v>16</v>
      </c>
      <c r="E2547" s="14" t="s" ph="1">
        <v>741</v>
      </c>
      <c r="F2547" s="15" t="s">
        <v>2</v>
      </c>
      <c r="G2547" s="14">
        <v>266</v>
      </c>
      <c r="H2547" s="15" t="s">
        <v>22</v>
      </c>
      <c r="I2547" s="16">
        <f>IF(ISERROR((I2546-I2545)/I2546),0,(I2546-I2545)/I2546)</f>
        <v>0.25</v>
      </c>
    </row>
    <row r="2548" spans="2:9" ht="27.75" customHeight="1" thickBot="1" x14ac:dyDescent="0.45"/>
    <row r="2549" spans="2:9" ht="27.75" customHeight="1" x14ac:dyDescent="0.4">
      <c r="B2549" s="24" t="s">
        <v>0</v>
      </c>
      <c r="C2549" s="26" t="s">
        <v>147</v>
      </c>
      <c r="D2549" s="1" t="s">
        <v>4</v>
      </c>
      <c r="E2549" s="2" t="s">
        <v>51</v>
      </c>
      <c r="F2549" s="3" t="s">
        <v>5</v>
      </c>
      <c r="G2549" s="4">
        <v>120</v>
      </c>
      <c r="H2549" s="5" t="s">
        <v>1</v>
      </c>
      <c r="I2549" s="6">
        <v>44541</v>
      </c>
    </row>
    <row r="2550" spans="2:9" ht="27.75" customHeight="1" x14ac:dyDescent="0.4">
      <c r="B2550" s="25"/>
      <c r="C2550" s="27"/>
      <c r="D2550" s="7" t="s">
        <v>7</v>
      </c>
      <c r="E2550" s="8" t="s">
        <v>662</v>
      </c>
      <c r="F2550" s="9" t="s">
        <v>6</v>
      </c>
      <c r="G2550" s="10">
        <v>90</v>
      </c>
      <c r="H2550" s="9" t="s">
        <v>18</v>
      </c>
      <c r="I2550" s="11">
        <f>G2550*G2552</f>
        <v>10890</v>
      </c>
    </row>
    <row r="2551" spans="2:9" ht="27.75" customHeight="1" x14ac:dyDescent="0.4">
      <c r="B2551" s="25"/>
      <c r="C2551" s="27"/>
      <c r="D2551" s="7" t="s">
        <v>8</v>
      </c>
      <c r="E2551" s="8" t="s" ph="1">
        <v>27</v>
      </c>
      <c r="F2551" s="9" t="s">
        <v>3</v>
      </c>
      <c r="G2551" s="10">
        <v>120</v>
      </c>
      <c r="H2551" s="12" t="s">
        <v>20</v>
      </c>
      <c r="I2551" s="11">
        <f>G2551*G2552</f>
        <v>14520</v>
      </c>
    </row>
    <row r="2552" spans="2:9" ht="27.75" customHeight="1" thickBot="1" x14ac:dyDescent="0.45">
      <c r="B2552" s="13" t="s">
        <v>718</v>
      </c>
      <c r="C2552" s="14" t="s">
        <v>737</v>
      </c>
      <c r="D2552" s="15" t="s">
        <v>25</v>
      </c>
      <c r="E2552" s="14" t="s" ph="1">
        <v>64</v>
      </c>
      <c r="F2552" s="15" t="s">
        <v>2</v>
      </c>
      <c r="G2552" s="14">
        <v>121</v>
      </c>
      <c r="H2552" s="15" t="s">
        <v>22</v>
      </c>
      <c r="I2552" s="16">
        <f>IF(ISERROR((I2551-I2550)/I2551),0,(I2551-I2550)/I2551)</f>
        <v>0.25</v>
      </c>
    </row>
    <row r="2553" spans="2:9" ht="27.75" customHeight="1" thickBot="1" x14ac:dyDescent="0.45"/>
    <row r="2554" spans="2:9" ht="27.75" customHeight="1" x14ac:dyDescent="0.4">
      <c r="B2554" s="24" t="s">
        <v>0</v>
      </c>
      <c r="C2554" s="26" t="s">
        <v>71</v>
      </c>
      <c r="D2554" s="1" t="s">
        <v>4</v>
      </c>
      <c r="E2554" s="2" t="s">
        <v>35</v>
      </c>
      <c r="F2554" s="3" t="s">
        <v>5</v>
      </c>
      <c r="G2554" s="4">
        <v>6500</v>
      </c>
      <c r="H2554" s="5" t="s">
        <v>1</v>
      </c>
      <c r="I2554" s="6">
        <v>44541</v>
      </c>
    </row>
    <row r="2555" spans="2:9" ht="27.75" customHeight="1" x14ac:dyDescent="0.4">
      <c r="B2555" s="25"/>
      <c r="C2555" s="27"/>
      <c r="D2555" s="7" t="s">
        <v>7</v>
      </c>
      <c r="E2555" s="8" t="s">
        <v>48</v>
      </c>
      <c r="F2555" s="9" t="s">
        <v>6</v>
      </c>
      <c r="G2555" s="10">
        <v>4750</v>
      </c>
      <c r="H2555" s="9" t="s">
        <v>18</v>
      </c>
      <c r="I2555" s="11">
        <f>G2555*G2557</f>
        <v>1491500</v>
      </c>
    </row>
    <row r="2556" spans="2:9" ht="27.75" customHeight="1" x14ac:dyDescent="0.4">
      <c r="B2556" s="25"/>
      <c r="C2556" s="27"/>
      <c r="D2556" s="7" t="s">
        <v>8</v>
      </c>
      <c r="E2556" s="8" t="s" ph="1">
        <v>19</v>
      </c>
      <c r="F2556" s="9" t="s">
        <v>3</v>
      </c>
      <c r="G2556" s="10">
        <v>5200</v>
      </c>
      <c r="H2556" s="12" t="s">
        <v>20</v>
      </c>
      <c r="I2556" s="11">
        <f>G2556*G2557</f>
        <v>1632800</v>
      </c>
    </row>
    <row r="2557" spans="2:9" ht="27.75" customHeight="1" thickBot="1" x14ac:dyDescent="0.45">
      <c r="B2557" s="13" t="s">
        <v>718</v>
      </c>
      <c r="C2557" s="14" t="s">
        <v>644</v>
      </c>
      <c r="D2557" s="15" t="s">
        <v>16</v>
      </c>
      <c r="E2557" s="14" t="s" ph="1">
        <v>774</v>
      </c>
      <c r="F2557" s="15" t="s">
        <v>2</v>
      </c>
      <c r="G2557" s="14">
        <v>314</v>
      </c>
      <c r="H2557" s="15" t="s">
        <v>22</v>
      </c>
      <c r="I2557" s="16">
        <f>IF(ISERROR((I2556-I2555)/I2556),0,(I2556-I2555)/I2556)</f>
        <v>8.6538461538461536E-2</v>
      </c>
    </row>
    <row r="2558" spans="2:9" ht="27.75" customHeight="1" thickBot="1" x14ac:dyDescent="0.45"/>
    <row r="2559" spans="2:9" ht="27.75" customHeight="1" x14ac:dyDescent="0.4">
      <c r="B2559" s="24" t="s">
        <v>0</v>
      </c>
      <c r="C2559" s="26" t="s">
        <v>67</v>
      </c>
      <c r="D2559" s="1" t="s">
        <v>4</v>
      </c>
      <c r="E2559" s="2" t="s">
        <v>43</v>
      </c>
      <c r="F2559" s="3" t="s">
        <v>5</v>
      </c>
      <c r="G2559" s="4">
        <v>120</v>
      </c>
      <c r="H2559" s="5" t="s">
        <v>1</v>
      </c>
      <c r="I2559" s="6">
        <v>44541</v>
      </c>
    </row>
    <row r="2560" spans="2:9" ht="27.75" customHeight="1" x14ac:dyDescent="0.4">
      <c r="B2560" s="25"/>
      <c r="C2560" s="27"/>
      <c r="D2560" s="7" t="s">
        <v>7</v>
      </c>
      <c r="E2560" s="8" t="s">
        <v>54</v>
      </c>
      <c r="F2560" s="9" t="s">
        <v>6</v>
      </c>
      <c r="G2560" s="10">
        <v>90</v>
      </c>
      <c r="H2560" s="9" t="s">
        <v>18</v>
      </c>
      <c r="I2560" s="11">
        <f>G2560*G2562</f>
        <v>1080</v>
      </c>
    </row>
    <row r="2561" spans="2:9" ht="27.75" customHeight="1" x14ac:dyDescent="0.4">
      <c r="B2561" s="25"/>
      <c r="C2561" s="27"/>
      <c r="D2561" s="7" t="s">
        <v>8</v>
      </c>
      <c r="E2561" s="8" t="s" ph="1">
        <v>23</v>
      </c>
      <c r="F2561" s="9" t="s">
        <v>3</v>
      </c>
      <c r="G2561" s="10">
        <v>120</v>
      </c>
      <c r="H2561" s="12" t="s">
        <v>20</v>
      </c>
      <c r="I2561" s="11">
        <f>G2561*G2562</f>
        <v>1440</v>
      </c>
    </row>
    <row r="2562" spans="2:9" ht="27.75" customHeight="1" thickBot="1" x14ac:dyDescent="0.45">
      <c r="B2562" s="13" t="s">
        <v>718</v>
      </c>
      <c r="C2562" s="14" t="s">
        <v>645</v>
      </c>
      <c r="D2562" s="15" t="s">
        <v>29</v>
      </c>
      <c r="E2562" s="14" t="s" ph="1">
        <v>698</v>
      </c>
      <c r="F2562" s="15" t="s">
        <v>2</v>
      </c>
      <c r="G2562" s="14">
        <v>12</v>
      </c>
      <c r="H2562" s="15" t="s">
        <v>22</v>
      </c>
      <c r="I2562" s="16">
        <f>IF(ISERROR((I2561-I2560)/I2561),0,(I2561-I2560)/I2561)</f>
        <v>0.25</v>
      </c>
    </row>
    <row r="2563" spans="2:9" ht="27.75" customHeight="1" thickBot="1" x14ac:dyDescent="0.45"/>
    <row r="2564" spans="2:9" ht="27.75" customHeight="1" x14ac:dyDescent="0.4">
      <c r="B2564" s="24" t="s">
        <v>0</v>
      </c>
      <c r="C2564" s="26" t="s">
        <v>76</v>
      </c>
      <c r="D2564" s="1" t="s">
        <v>4</v>
      </c>
      <c r="E2564" s="2" t="s">
        <v>75</v>
      </c>
      <c r="F2564" s="3" t="s">
        <v>5</v>
      </c>
      <c r="G2564" s="4">
        <v>1200</v>
      </c>
      <c r="H2564" s="5" t="s">
        <v>1</v>
      </c>
      <c r="I2564" s="6">
        <v>44543</v>
      </c>
    </row>
    <row r="2565" spans="2:9" ht="27.75" customHeight="1" x14ac:dyDescent="0.4">
      <c r="B2565" s="25"/>
      <c r="C2565" s="27"/>
      <c r="D2565" s="7" t="s">
        <v>7</v>
      </c>
      <c r="E2565" s="8" t="s">
        <v>149</v>
      </c>
      <c r="F2565" s="9" t="s">
        <v>6</v>
      </c>
      <c r="G2565" s="10">
        <v>900</v>
      </c>
      <c r="H2565" s="9" t="s">
        <v>18</v>
      </c>
      <c r="I2565" s="11">
        <f>G2565*G2567</f>
        <v>101700</v>
      </c>
    </row>
    <row r="2566" spans="2:9" ht="27.75" customHeight="1" x14ac:dyDescent="0.4">
      <c r="B2566" s="25"/>
      <c r="C2566" s="27"/>
      <c r="D2566" s="7" t="s">
        <v>8</v>
      </c>
      <c r="E2566" s="8" t="s" ph="1">
        <v>32</v>
      </c>
      <c r="F2566" s="9" t="s">
        <v>3</v>
      </c>
      <c r="G2566" s="10">
        <v>1080</v>
      </c>
      <c r="H2566" s="12" t="s">
        <v>20</v>
      </c>
      <c r="I2566" s="11">
        <f>G2566*G2567</f>
        <v>122040</v>
      </c>
    </row>
    <row r="2567" spans="2:9" ht="27.75" customHeight="1" thickBot="1" x14ac:dyDescent="0.45">
      <c r="B2567" s="13" t="s">
        <v>718</v>
      </c>
      <c r="C2567" s="14" t="s">
        <v>24</v>
      </c>
      <c r="D2567" s="15" t="s">
        <v>16</v>
      </c>
      <c r="E2567" s="14" t="s" ph="1">
        <v>177</v>
      </c>
      <c r="F2567" s="15" t="s">
        <v>2</v>
      </c>
      <c r="G2567" s="14">
        <v>113</v>
      </c>
      <c r="H2567" s="15" t="s">
        <v>22</v>
      </c>
      <c r="I2567" s="16">
        <f>IF(ISERROR((I2566-I2565)/I2566),0,(I2566-I2565)/I2566)</f>
        <v>0.16666666666666666</v>
      </c>
    </row>
    <row r="2568" spans="2:9" ht="27.75" customHeight="1" thickBot="1" x14ac:dyDescent="0.45"/>
    <row r="2569" spans="2:9" ht="27.75" customHeight="1" x14ac:dyDescent="0.4">
      <c r="B2569" s="24" t="s">
        <v>0</v>
      </c>
      <c r="C2569" s="26" t="s">
        <v>242</v>
      </c>
      <c r="D2569" s="1" t="s">
        <v>4</v>
      </c>
      <c r="E2569" s="2" t="s">
        <v>43</v>
      </c>
      <c r="F2569" s="3" t="s">
        <v>5</v>
      </c>
      <c r="G2569" s="4">
        <v>6000</v>
      </c>
      <c r="H2569" s="5" t="s">
        <v>1</v>
      </c>
      <c r="I2569" s="6">
        <v>44544</v>
      </c>
    </row>
    <row r="2570" spans="2:9" ht="27.75" customHeight="1" x14ac:dyDescent="0.4">
      <c r="B2570" s="25"/>
      <c r="C2570" s="27"/>
      <c r="D2570" s="7" t="s">
        <v>7</v>
      </c>
      <c r="E2570" s="8" t="s">
        <v>36</v>
      </c>
      <c r="F2570" s="9" t="s">
        <v>6</v>
      </c>
      <c r="G2570" s="10">
        <v>4500</v>
      </c>
      <c r="H2570" s="9" t="s">
        <v>18</v>
      </c>
      <c r="I2570" s="11">
        <f>G2570*G2572</f>
        <v>72000</v>
      </c>
    </row>
    <row r="2571" spans="2:9" ht="27.75" customHeight="1" x14ac:dyDescent="0.4">
      <c r="B2571" s="25"/>
      <c r="C2571" s="27"/>
      <c r="D2571" s="7" t="s">
        <v>8</v>
      </c>
      <c r="E2571" s="8" t="s" ph="1">
        <v>31</v>
      </c>
      <c r="F2571" s="9" t="s">
        <v>3</v>
      </c>
      <c r="G2571" s="10">
        <v>4800</v>
      </c>
      <c r="H2571" s="12" t="s">
        <v>20</v>
      </c>
      <c r="I2571" s="11">
        <f>G2571*G2572</f>
        <v>76800</v>
      </c>
    </row>
    <row r="2572" spans="2:9" ht="27.75" customHeight="1" thickBot="1" x14ac:dyDescent="0.45">
      <c r="B2572" s="13" t="s">
        <v>718</v>
      </c>
      <c r="C2572" s="14" t="s">
        <v>467</v>
      </c>
      <c r="D2572" s="15" t="s">
        <v>25</v>
      </c>
      <c r="E2572" s="14" t="s" ph="1">
        <v>50</v>
      </c>
      <c r="F2572" s="15" t="s">
        <v>2</v>
      </c>
      <c r="G2572" s="14">
        <v>16</v>
      </c>
      <c r="H2572" s="15" t="s">
        <v>22</v>
      </c>
      <c r="I2572" s="16">
        <f>IF(ISERROR((I2571-I2570)/I2571),0,(I2571-I2570)/I2571)</f>
        <v>6.25E-2</v>
      </c>
    </row>
    <row r="2573" spans="2:9" ht="27.75" customHeight="1" thickBot="1" x14ac:dyDescent="0.45"/>
    <row r="2574" spans="2:9" ht="27.75" customHeight="1" x14ac:dyDescent="0.4">
      <c r="B2574" s="24" t="s">
        <v>0</v>
      </c>
      <c r="C2574" s="26" t="s">
        <v>646</v>
      </c>
      <c r="D2574" s="1" t="s">
        <v>4</v>
      </c>
      <c r="E2574" s="2" t="s">
        <v>51</v>
      </c>
      <c r="F2574" s="3" t="s">
        <v>5</v>
      </c>
      <c r="G2574" s="4">
        <v>120</v>
      </c>
      <c r="H2574" s="5" t="s">
        <v>1</v>
      </c>
      <c r="I2574" s="6">
        <v>44544</v>
      </c>
    </row>
    <row r="2575" spans="2:9" ht="27.75" customHeight="1" x14ac:dyDescent="0.4">
      <c r="B2575" s="25"/>
      <c r="C2575" s="27"/>
      <c r="D2575" s="7" t="s">
        <v>7</v>
      </c>
      <c r="E2575" s="8" t="s">
        <v>36</v>
      </c>
      <c r="F2575" s="9" t="s">
        <v>6</v>
      </c>
      <c r="G2575" s="10">
        <v>90</v>
      </c>
      <c r="H2575" s="9" t="s">
        <v>18</v>
      </c>
      <c r="I2575" s="11">
        <f>G2575*G2577</f>
        <v>16290</v>
      </c>
    </row>
    <row r="2576" spans="2:9" ht="27.75" customHeight="1" x14ac:dyDescent="0.4">
      <c r="B2576" s="25"/>
      <c r="C2576" s="27"/>
      <c r="D2576" s="7" t="s">
        <v>8</v>
      </c>
      <c r="E2576" s="8" t="s" ph="1">
        <v>32</v>
      </c>
      <c r="F2576" s="9" t="s">
        <v>3</v>
      </c>
      <c r="G2576" s="10">
        <v>120</v>
      </c>
      <c r="H2576" s="12" t="s">
        <v>20</v>
      </c>
      <c r="I2576" s="11">
        <f>G2576*G2577</f>
        <v>21720</v>
      </c>
    </row>
    <row r="2577" spans="2:9" ht="27.75" customHeight="1" thickBot="1" x14ac:dyDescent="0.45">
      <c r="B2577" s="13" t="s">
        <v>718</v>
      </c>
      <c r="C2577" s="14" t="s">
        <v>647</v>
      </c>
      <c r="D2577" s="15" t="s">
        <v>25</v>
      </c>
      <c r="E2577" s="14" t="s" ph="1">
        <v>714</v>
      </c>
      <c r="F2577" s="15" t="s">
        <v>2</v>
      </c>
      <c r="G2577" s="14">
        <v>181</v>
      </c>
      <c r="H2577" s="15" t="s">
        <v>22</v>
      </c>
      <c r="I2577" s="16">
        <f>IF(ISERROR((I2576-I2575)/I2576),0,(I2576-I2575)/I2576)</f>
        <v>0.25</v>
      </c>
    </row>
    <row r="2578" spans="2:9" ht="27.75" customHeight="1" thickBot="1" x14ac:dyDescent="0.45"/>
    <row r="2579" spans="2:9" ht="27.75" customHeight="1" x14ac:dyDescent="0.4">
      <c r="B2579" s="24" t="s">
        <v>0</v>
      </c>
      <c r="C2579" s="26" t="s">
        <v>648</v>
      </c>
      <c r="D2579" s="1" t="s">
        <v>4</v>
      </c>
      <c r="E2579" s="2" t="s">
        <v>47</v>
      </c>
      <c r="F2579" s="3" t="s">
        <v>5</v>
      </c>
      <c r="G2579" s="4">
        <v>1300</v>
      </c>
      <c r="H2579" s="5" t="s">
        <v>1</v>
      </c>
      <c r="I2579" s="6">
        <v>44545</v>
      </c>
    </row>
    <row r="2580" spans="2:9" ht="27.75" customHeight="1" x14ac:dyDescent="0.4">
      <c r="B2580" s="25"/>
      <c r="C2580" s="27"/>
      <c r="D2580" s="7" t="s">
        <v>7</v>
      </c>
      <c r="E2580" s="8" t="s">
        <v>661</v>
      </c>
      <c r="F2580" s="9" t="s">
        <v>6</v>
      </c>
      <c r="G2580" s="10">
        <v>950</v>
      </c>
      <c r="H2580" s="9" t="s">
        <v>18</v>
      </c>
      <c r="I2580" s="11">
        <f>G2580*G2582</f>
        <v>74100</v>
      </c>
    </row>
    <row r="2581" spans="2:9" ht="27.75" customHeight="1" x14ac:dyDescent="0.4">
      <c r="B2581" s="25"/>
      <c r="C2581" s="27"/>
      <c r="D2581" s="7" t="s">
        <v>8</v>
      </c>
      <c r="E2581" s="8" t="s" ph="1">
        <v>27</v>
      </c>
      <c r="F2581" s="9" t="s">
        <v>3</v>
      </c>
      <c r="G2581" s="10">
        <v>1170</v>
      </c>
      <c r="H2581" s="12" t="s">
        <v>20</v>
      </c>
      <c r="I2581" s="11">
        <f>G2581*G2582</f>
        <v>91260</v>
      </c>
    </row>
    <row r="2582" spans="2:9" ht="27.75" customHeight="1" thickBot="1" x14ac:dyDescent="0.45">
      <c r="B2582" s="13" t="s">
        <v>718</v>
      </c>
      <c r="C2582" s="14" t="s">
        <v>488</v>
      </c>
      <c r="D2582" s="15" t="s">
        <v>29</v>
      </c>
      <c r="E2582" s="14" t="s" ph="1">
        <v>778</v>
      </c>
      <c r="F2582" s="15" t="s">
        <v>2</v>
      </c>
      <c r="G2582" s="14">
        <v>78</v>
      </c>
      <c r="H2582" s="15" t="s">
        <v>22</v>
      </c>
      <c r="I2582" s="16">
        <f>IF(ISERROR((I2581-I2580)/I2581),0,(I2581-I2580)/I2581)</f>
        <v>0.18803418803418803</v>
      </c>
    </row>
    <row r="2583" spans="2:9" ht="27.75" customHeight="1" thickBot="1" x14ac:dyDescent="0.45"/>
    <row r="2584" spans="2:9" ht="27.75" customHeight="1" x14ac:dyDescent="0.4">
      <c r="B2584" s="24" t="s">
        <v>0</v>
      </c>
      <c r="C2584" s="26" t="s">
        <v>150</v>
      </c>
      <c r="D2584" s="1" t="s">
        <v>4</v>
      </c>
      <c r="E2584" s="2" t="s">
        <v>47</v>
      </c>
      <c r="F2584" s="3" t="s">
        <v>5</v>
      </c>
      <c r="G2584" s="4">
        <v>1300</v>
      </c>
      <c r="H2584" s="5" t="s">
        <v>1</v>
      </c>
      <c r="I2584" s="6">
        <v>44545</v>
      </c>
    </row>
    <row r="2585" spans="2:9" ht="27.75" customHeight="1" x14ac:dyDescent="0.4">
      <c r="B2585" s="25"/>
      <c r="C2585" s="27"/>
      <c r="D2585" s="7" t="s">
        <v>7</v>
      </c>
      <c r="E2585" s="8" t="s">
        <v>142</v>
      </c>
      <c r="F2585" s="9" t="s">
        <v>6</v>
      </c>
      <c r="G2585" s="10">
        <v>950</v>
      </c>
      <c r="H2585" s="9" t="s">
        <v>18</v>
      </c>
      <c r="I2585" s="11">
        <f>G2585*G2587</f>
        <v>1900</v>
      </c>
    </row>
    <row r="2586" spans="2:9" ht="27.75" customHeight="1" x14ac:dyDescent="0.4">
      <c r="B2586" s="25"/>
      <c r="C2586" s="27"/>
      <c r="D2586" s="7" t="s">
        <v>8</v>
      </c>
      <c r="E2586" s="8" t="s" ph="1">
        <v>31</v>
      </c>
      <c r="F2586" s="9" t="s">
        <v>3</v>
      </c>
      <c r="G2586" s="10">
        <v>1170</v>
      </c>
      <c r="H2586" s="12" t="s">
        <v>20</v>
      </c>
      <c r="I2586" s="11">
        <f>G2586*G2587</f>
        <v>2340</v>
      </c>
    </row>
    <row r="2587" spans="2:9" ht="27.75" customHeight="1" thickBot="1" x14ac:dyDescent="0.45">
      <c r="B2587" s="13" t="s">
        <v>718</v>
      </c>
      <c r="C2587" s="14" t="s">
        <v>630</v>
      </c>
      <c r="D2587" s="15" t="s">
        <v>29</v>
      </c>
      <c r="E2587" s="14" t="s" ph="1">
        <v>744</v>
      </c>
      <c r="F2587" s="15" t="s">
        <v>2</v>
      </c>
      <c r="G2587" s="14">
        <v>2</v>
      </c>
      <c r="H2587" s="15" t="s">
        <v>22</v>
      </c>
      <c r="I2587" s="16">
        <f>IF(ISERROR((I2586-I2585)/I2586),0,(I2586-I2585)/I2586)</f>
        <v>0.18803418803418803</v>
      </c>
    </row>
    <row r="2588" spans="2:9" ht="27.75" customHeight="1" thickBot="1" x14ac:dyDescent="0.45"/>
    <row r="2589" spans="2:9" ht="27.75" customHeight="1" x14ac:dyDescent="0.4">
      <c r="B2589" s="24" t="s">
        <v>0</v>
      </c>
      <c r="C2589" s="26" t="s">
        <v>117</v>
      </c>
      <c r="D2589" s="1" t="s">
        <v>4</v>
      </c>
      <c r="E2589" s="2" t="s">
        <v>35</v>
      </c>
      <c r="F2589" s="3" t="s">
        <v>5</v>
      </c>
      <c r="G2589" s="4">
        <v>1300</v>
      </c>
      <c r="H2589" s="5" t="s">
        <v>1</v>
      </c>
      <c r="I2589" s="6">
        <v>44546</v>
      </c>
    </row>
    <row r="2590" spans="2:9" ht="27.75" customHeight="1" x14ac:dyDescent="0.4">
      <c r="B2590" s="25"/>
      <c r="C2590" s="27"/>
      <c r="D2590" s="7" t="s">
        <v>7</v>
      </c>
      <c r="E2590" s="8" t="s">
        <v>149</v>
      </c>
      <c r="F2590" s="9" t="s">
        <v>6</v>
      </c>
      <c r="G2590" s="10">
        <v>950</v>
      </c>
      <c r="H2590" s="9" t="s">
        <v>18</v>
      </c>
      <c r="I2590" s="11">
        <f>G2590*G2592</f>
        <v>243200</v>
      </c>
    </row>
    <row r="2591" spans="2:9" ht="27.75" customHeight="1" x14ac:dyDescent="0.4">
      <c r="B2591" s="25"/>
      <c r="C2591" s="27"/>
      <c r="D2591" s="7" t="s">
        <v>8</v>
      </c>
      <c r="E2591" s="8" t="s" ph="1">
        <v>23</v>
      </c>
      <c r="F2591" s="9" t="s">
        <v>3</v>
      </c>
      <c r="G2591" s="10">
        <v>1170</v>
      </c>
      <c r="H2591" s="12" t="s">
        <v>20</v>
      </c>
      <c r="I2591" s="11">
        <f>G2591*G2592</f>
        <v>299520</v>
      </c>
    </row>
    <row r="2592" spans="2:9" ht="27.75" customHeight="1" thickBot="1" x14ac:dyDescent="0.45">
      <c r="B2592" s="13" t="s">
        <v>718</v>
      </c>
      <c r="C2592" s="14" t="s">
        <v>545</v>
      </c>
      <c r="D2592" s="15" t="s">
        <v>16</v>
      </c>
      <c r="E2592" s="14" t="s" ph="1">
        <v>706</v>
      </c>
      <c r="F2592" s="15" t="s">
        <v>2</v>
      </c>
      <c r="G2592" s="14">
        <v>256</v>
      </c>
      <c r="H2592" s="15" t="s">
        <v>22</v>
      </c>
      <c r="I2592" s="16">
        <f>IF(ISERROR((I2591-I2590)/I2591),0,(I2591-I2590)/I2591)</f>
        <v>0.18803418803418803</v>
      </c>
    </row>
    <row r="2593" spans="2:9" ht="27.75" customHeight="1" thickBot="1" x14ac:dyDescent="0.45"/>
    <row r="2594" spans="2:9" ht="27.75" customHeight="1" x14ac:dyDescent="0.4">
      <c r="B2594" s="24" t="s">
        <v>0</v>
      </c>
      <c r="C2594" s="26" t="s">
        <v>103</v>
      </c>
      <c r="D2594" s="1" t="s">
        <v>4</v>
      </c>
      <c r="E2594" s="2" t="s">
        <v>51</v>
      </c>
      <c r="F2594" s="3" t="s">
        <v>5</v>
      </c>
      <c r="G2594" s="4">
        <v>130</v>
      </c>
      <c r="H2594" s="5" t="s">
        <v>1</v>
      </c>
      <c r="I2594" s="6">
        <v>44546</v>
      </c>
    </row>
    <row r="2595" spans="2:9" ht="27.75" customHeight="1" x14ac:dyDescent="0.4">
      <c r="B2595" s="25"/>
      <c r="C2595" s="27"/>
      <c r="D2595" s="7" t="s">
        <v>7</v>
      </c>
      <c r="E2595" s="8" t="s">
        <v>142</v>
      </c>
      <c r="F2595" s="9" t="s">
        <v>6</v>
      </c>
      <c r="G2595" s="10">
        <v>95</v>
      </c>
      <c r="H2595" s="9" t="s">
        <v>18</v>
      </c>
      <c r="I2595" s="11">
        <f>G2595*G2597</f>
        <v>16435</v>
      </c>
    </row>
    <row r="2596" spans="2:9" ht="27.75" customHeight="1" x14ac:dyDescent="0.4">
      <c r="B2596" s="25"/>
      <c r="C2596" s="27"/>
      <c r="D2596" s="7" t="s">
        <v>8</v>
      </c>
      <c r="E2596" s="8" t="s" ph="1">
        <v>19</v>
      </c>
      <c r="F2596" s="9" t="s">
        <v>3</v>
      </c>
      <c r="G2596" s="10">
        <v>130</v>
      </c>
      <c r="H2596" s="12" t="s">
        <v>20</v>
      </c>
      <c r="I2596" s="11">
        <f>G2596*G2597</f>
        <v>22490</v>
      </c>
    </row>
    <row r="2597" spans="2:9" ht="27.75" customHeight="1" thickBot="1" x14ac:dyDescent="0.45">
      <c r="B2597" s="13" t="s">
        <v>718</v>
      </c>
      <c r="C2597" s="14" t="s">
        <v>649</v>
      </c>
      <c r="D2597" s="15" t="s">
        <v>25</v>
      </c>
      <c r="E2597" s="14" t="s" ph="1">
        <v>699</v>
      </c>
      <c r="F2597" s="15" t="s">
        <v>2</v>
      </c>
      <c r="G2597" s="14">
        <v>173</v>
      </c>
      <c r="H2597" s="15" t="s">
        <v>22</v>
      </c>
      <c r="I2597" s="16">
        <f>IF(ISERROR((I2596-I2595)/I2596),0,(I2596-I2595)/I2596)</f>
        <v>0.26923076923076922</v>
      </c>
    </row>
    <row r="2598" spans="2:9" ht="27.75" customHeight="1" thickBot="1" x14ac:dyDescent="0.45"/>
    <row r="2599" spans="2:9" ht="27.75" customHeight="1" x14ac:dyDescent="0.4">
      <c r="B2599" s="24" t="s">
        <v>0</v>
      </c>
      <c r="C2599" s="26" t="s">
        <v>207</v>
      </c>
      <c r="D2599" s="1" t="s">
        <v>4</v>
      </c>
      <c r="E2599" s="2" t="s">
        <v>47</v>
      </c>
      <c r="F2599" s="3" t="s">
        <v>5</v>
      </c>
      <c r="G2599" s="4">
        <v>6500</v>
      </c>
      <c r="H2599" s="5" t="s">
        <v>1</v>
      </c>
      <c r="I2599" s="6">
        <v>44547</v>
      </c>
    </row>
    <row r="2600" spans="2:9" ht="27.75" customHeight="1" x14ac:dyDescent="0.4">
      <c r="B2600" s="25"/>
      <c r="C2600" s="27"/>
      <c r="D2600" s="7" t="s">
        <v>7</v>
      </c>
      <c r="E2600" s="8" t="s">
        <v>142</v>
      </c>
      <c r="F2600" s="9" t="s">
        <v>6</v>
      </c>
      <c r="G2600" s="10">
        <v>4750</v>
      </c>
      <c r="H2600" s="9" t="s">
        <v>18</v>
      </c>
      <c r="I2600" s="11">
        <f>G2600*G2602</f>
        <v>118750</v>
      </c>
    </row>
    <row r="2601" spans="2:9" ht="27.75" customHeight="1" x14ac:dyDescent="0.4">
      <c r="B2601" s="25"/>
      <c r="C2601" s="27"/>
      <c r="D2601" s="7" t="s">
        <v>8</v>
      </c>
      <c r="E2601" s="8" t="s" ph="1">
        <v>27</v>
      </c>
      <c r="F2601" s="9" t="s">
        <v>3</v>
      </c>
      <c r="G2601" s="10">
        <v>5200</v>
      </c>
      <c r="H2601" s="12" t="s">
        <v>20</v>
      </c>
      <c r="I2601" s="11">
        <f>G2601*G2602</f>
        <v>130000</v>
      </c>
    </row>
    <row r="2602" spans="2:9" ht="27.75" customHeight="1" thickBot="1" x14ac:dyDescent="0.45">
      <c r="B2602" s="13" t="s">
        <v>718</v>
      </c>
      <c r="C2602" s="14" t="s">
        <v>45</v>
      </c>
      <c r="D2602" s="15" t="s">
        <v>25</v>
      </c>
      <c r="E2602" s="14" t="s" ph="1">
        <v>64</v>
      </c>
      <c r="F2602" s="15" t="s">
        <v>2</v>
      </c>
      <c r="G2602" s="14">
        <v>25</v>
      </c>
      <c r="H2602" s="15" t="s">
        <v>22</v>
      </c>
      <c r="I2602" s="16">
        <f>IF(ISERROR((I2601-I2600)/I2601),0,(I2601-I2600)/I2601)</f>
        <v>8.6538461538461536E-2</v>
      </c>
    </row>
    <row r="2603" spans="2:9" ht="27.75" customHeight="1" thickBot="1" x14ac:dyDescent="0.45"/>
    <row r="2604" spans="2:9" ht="27.75" customHeight="1" x14ac:dyDescent="0.4">
      <c r="B2604" s="24" t="s">
        <v>0</v>
      </c>
      <c r="C2604" s="26" t="s">
        <v>207</v>
      </c>
      <c r="D2604" s="1" t="s">
        <v>4</v>
      </c>
      <c r="E2604" s="22" t="s">
        <v>47</v>
      </c>
      <c r="F2604" s="3" t="s">
        <v>5</v>
      </c>
      <c r="G2604" s="4">
        <v>6500</v>
      </c>
      <c r="H2604" s="5" t="s">
        <v>1</v>
      </c>
      <c r="I2604" s="6">
        <v>44547</v>
      </c>
    </row>
    <row r="2605" spans="2:9" ht="27.75" customHeight="1" x14ac:dyDescent="0.4">
      <c r="B2605" s="25"/>
      <c r="C2605" s="27"/>
      <c r="D2605" s="7" t="s">
        <v>7</v>
      </c>
      <c r="E2605" s="23" t="s">
        <v>142</v>
      </c>
      <c r="F2605" s="9" t="s">
        <v>6</v>
      </c>
      <c r="G2605" s="10">
        <v>4750</v>
      </c>
      <c r="H2605" s="9" t="s">
        <v>18</v>
      </c>
      <c r="I2605" s="11">
        <f>G2605*G2607</f>
        <v>118750</v>
      </c>
    </row>
    <row r="2606" spans="2:9" ht="27.75" customHeight="1" x14ac:dyDescent="0.4">
      <c r="B2606" s="25"/>
      <c r="C2606" s="27"/>
      <c r="D2606" s="7" t="s">
        <v>8</v>
      </c>
      <c r="E2606" s="23" t="s" ph="1">
        <v>27</v>
      </c>
      <c r="F2606" s="9" t="s">
        <v>3</v>
      </c>
      <c r="G2606" s="10">
        <v>5200</v>
      </c>
      <c r="H2606" s="12" t="s">
        <v>20</v>
      </c>
      <c r="I2606" s="11">
        <f>G2606*G2607</f>
        <v>130000</v>
      </c>
    </row>
    <row r="2607" spans="2:9" ht="27.75" customHeight="1" thickBot="1" x14ac:dyDescent="0.45">
      <c r="B2607" s="13" t="s">
        <v>718</v>
      </c>
      <c r="C2607" s="14" t="s">
        <v>45</v>
      </c>
      <c r="D2607" s="15" t="s">
        <v>25</v>
      </c>
      <c r="E2607" s="14" t="s" ph="1">
        <v>64</v>
      </c>
      <c r="F2607" s="15" t="s">
        <v>2</v>
      </c>
      <c r="G2607" s="14">
        <v>25</v>
      </c>
      <c r="H2607" s="15" t="s">
        <v>22</v>
      </c>
      <c r="I2607" s="16">
        <f>IF(ISERROR((I2606-I2605)/I2606),0,(I2606-I2605)/I2606)</f>
        <v>8.6538461538461536E-2</v>
      </c>
    </row>
    <row r="2608" spans="2:9" ht="27.75" customHeight="1" thickBot="1" x14ac:dyDescent="0.45"/>
    <row r="2609" spans="2:9" ht="27.75" customHeight="1" x14ac:dyDescent="0.4">
      <c r="B2609" s="24" t="s">
        <v>0</v>
      </c>
      <c r="C2609" s="26" t="s">
        <v>77</v>
      </c>
      <c r="D2609" s="1" t="s">
        <v>4</v>
      </c>
      <c r="E2609" s="2" t="s">
        <v>43</v>
      </c>
      <c r="F2609" s="3" t="s">
        <v>5</v>
      </c>
      <c r="G2609" s="4">
        <v>1200</v>
      </c>
      <c r="H2609" s="5" t="s">
        <v>1</v>
      </c>
      <c r="I2609" s="6">
        <v>44550</v>
      </c>
    </row>
    <row r="2610" spans="2:9" ht="27.75" customHeight="1" x14ac:dyDescent="0.4">
      <c r="B2610" s="25"/>
      <c r="C2610" s="27"/>
      <c r="D2610" s="7" t="s">
        <v>7</v>
      </c>
      <c r="E2610" s="8" t="s">
        <v>36</v>
      </c>
      <c r="F2610" s="9" t="s">
        <v>6</v>
      </c>
      <c r="G2610" s="10">
        <v>900</v>
      </c>
      <c r="H2610" s="9" t="s">
        <v>18</v>
      </c>
      <c r="I2610" s="11">
        <f>G2610*G2612</f>
        <v>28800</v>
      </c>
    </row>
    <row r="2611" spans="2:9" ht="27.75" customHeight="1" x14ac:dyDescent="0.4">
      <c r="B2611" s="25"/>
      <c r="C2611" s="27"/>
      <c r="D2611" s="7" t="s">
        <v>8</v>
      </c>
      <c r="E2611" s="8" t="s" ph="1">
        <v>27</v>
      </c>
      <c r="F2611" s="9" t="s">
        <v>3</v>
      </c>
      <c r="G2611" s="10">
        <v>1080</v>
      </c>
      <c r="H2611" s="12" t="s">
        <v>20</v>
      </c>
      <c r="I2611" s="11">
        <f>G2611*G2612</f>
        <v>34560</v>
      </c>
    </row>
    <row r="2612" spans="2:9" ht="27.75" customHeight="1" thickBot="1" x14ac:dyDescent="0.45">
      <c r="B2612" s="13" t="s">
        <v>718</v>
      </c>
      <c r="C2612" s="14" t="s">
        <v>650</v>
      </c>
      <c r="D2612" s="15" t="s">
        <v>25</v>
      </c>
      <c r="E2612" s="14" t="s" ph="1">
        <v>705</v>
      </c>
      <c r="F2612" s="15" t="s">
        <v>2</v>
      </c>
      <c r="G2612" s="14">
        <v>32</v>
      </c>
      <c r="H2612" s="15" t="s">
        <v>22</v>
      </c>
      <c r="I2612" s="16">
        <f>IF(ISERROR((I2611-I2610)/I2611),0,(I2611-I2610)/I2611)</f>
        <v>0.16666666666666666</v>
      </c>
    </row>
    <row r="2613" spans="2:9" ht="27.75" customHeight="1" thickBot="1" x14ac:dyDescent="0.45"/>
    <row r="2614" spans="2:9" ht="27.75" customHeight="1" x14ac:dyDescent="0.4">
      <c r="B2614" s="24" t="s">
        <v>0</v>
      </c>
      <c r="C2614" s="26" t="s">
        <v>505</v>
      </c>
      <c r="D2614" s="1" t="s">
        <v>4</v>
      </c>
      <c r="E2614" s="2" t="s">
        <v>660</v>
      </c>
      <c r="F2614" s="3" t="s">
        <v>5</v>
      </c>
      <c r="G2614" s="4">
        <v>6000</v>
      </c>
      <c r="H2614" s="5" t="s">
        <v>1</v>
      </c>
      <c r="I2614" s="6">
        <v>44550</v>
      </c>
    </row>
    <row r="2615" spans="2:9" ht="27.75" customHeight="1" x14ac:dyDescent="0.4">
      <c r="B2615" s="25"/>
      <c r="C2615" s="27"/>
      <c r="D2615" s="7" t="s">
        <v>7</v>
      </c>
      <c r="E2615" s="8" t="s">
        <v>52</v>
      </c>
      <c r="F2615" s="9" t="s">
        <v>6</v>
      </c>
      <c r="G2615" s="10">
        <v>4500</v>
      </c>
      <c r="H2615" s="9" t="s">
        <v>18</v>
      </c>
      <c r="I2615" s="11">
        <f>G2615*G2617</f>
        <v>1093500</v>
      </c>
    </row>
    <row r="2616" spans="2:9" ht="27.75" customHeight="1" x14ac:dyDescent="0.4">
      <c r="B2616" s="25"/>
      <c r="C2616" s="27"/>
      <c r="D2616" s="7" t="s">
        <v>8</v>
      </c>
      <c r="E2616" s="8" t="s" ph="1">
        <v>23</v>
      </c>
      <c r="F2616" s="9" t="s">
        <v>3</v>
      </c>
      <c r="G2616" s="10">
        <v>4800</v>
      </c>
      <c r="H2616" s="12" t="s">
        <v>20</v>
      </c>
      <c r="I2616" s="11">
        <f>G2616*G2617</f>
        <v>1166400</v>
      </c>
    </row>
    <row r="2617" spans="2:9" ht="27.75" customHeight="1" thickBot="1" x14ac:dyDescent="0.45">
      <c r="B2617" s="13" t="s">
        <v>718</v>
      </c>
      <c r="C2617" s="14" t="s">
        <v>651</v>
      </c>
      <c r="D2617" s="15" t="s">
        <v>16</v>
      </c>
      <c r="E2617" s="14" t="s" ph="1">
        <v>776</v>
      </c>
      <c r="F2617" s="15" t="s">
        <v>2</v>
      </c>
      <c r="G2617" s="14">
        <v>243</v>
      </c>
      <c r="H2617" s="15" t="s">
        <v>22</v>
      </c>
      <c r="I2617" s="16">
        <f>IF(ISERROR((I2616-I2615)/I2616),0,(I2616-I2615)/I2616)</f>
        <v>6.25E-2</v>
      </c>
    </row>
    <row r="2618" spans="2:9" ht="27.75" customHeight="1" thickBot="1" x14ac:dyDescent="0.45"/>
    <row r="2619" spans="2:9" ht="27.75" customHeight="1" x14ac:dyDescent="0.4">
      <c r="B2619" s="24" t="s">
        <v>0</v>
      </c>
      <c r="C2619" s="26" t="s">
        <v>127</v>
      </c>
      <c r="D2619" s="1" t="s">
        <v>4</v>
      </c>
      <c r="E2619" s="2" t="s">
        <v>659</v>
      </c>
      <c r="F2619" s="3" t="s">
        <v>5</v>
      </c>
      <c r="G2619" s="4">
        <v>1200</v>
      </c>
      <c r="H2619" s="5" t="s">
        <v>1</v>
      </c>
      <c r="I2619" s="6">
        <v>44552</v>
      </c>
    </row>
    <row r="2620" spans="2:9" ht="27.75" customHeight="1" x14ac:dyDescent="0.4">
      <c r="B2620" s="25"/>
      <c r="C2620" s="27"/>
      <c r="D2620" s="7" t="s">
        <v>7</v>
      </c>
      <c r="E2620" s="8" t="s">
        <v>118</v>
      </c>
      <c r="F2620" s="9" t="s">
        <v>6</v>
      </c>
      <c r="G2620" s="10">
        <v>900</v>
      </c>
      <c r="H2620" s="9" t="s">
        <v>18</v>
      </c>
      <c r="I2620" s="11">
        <f>G2620*G2622</f>
        <v>146700</v>
      </c>
    </row>
    <row r="2621" spans="2:9" ht="27.75" customHeight="1" x14ac:dyDescent="0.4">
      <c r="B2621" s="25"/>
      <c r="C2621" s="27"/>
      <c r="D2621" s="7" t="s">
        <v>8</v>
      </c>
      <c r="E2621" s="8" t="s" ph="1">
        <v>19</v>
      </c>
      <c r="F2621" s="9" t="s">
        <v>3</v>
      </c>
      <c r="G2621" s="10">
        <v>1080</v>
      </c>
      <c r="H2621" s="12" t="s">
        <v>20</v>
      </c>
      <c r="I2621" s="11">
        <f>G2621*G2622</f>
        <v>176040</v>
      </c>
    </row>
    <row r="2622" spans="2:9" ht="27.75" customHeight="1" thickBot="1" x14ac:dyDescent="0.45">
      <c r="B2622" s="13" t="s">
        <v>718</v>
      </c>
      <c r="C2622" s="14" t="s">
        <v>652</v>
      </c>
      <c r="D2622" s="15" t="s">
        <v>25</v>
      </c>
      <c r="E2622" s="14" t="s" ph="1">
        <v>762</v>
      </c>
      <c r="F2622" s="15" t="s">
        <v>2</v>
      </c>
      <c r="G2622" s="14">
        <v>163</v>
      </c>
      <c r="H2622" s="15" t="s">
        <v>22</v>
      </c>
      <c r="I2622" s="16">
        <f>IF(ISERROR((I2621-I2620)/I2621),0,(I2621-I2620)/I2621)</f>
        <v>0.16666666666666666</v>
      </c>
    </row>
    <row r="2623" spans="2:9" ht="27.75" customHeight="1" thickBot="1" x14ac:dyDescent="0.45"/>
    <row r="2624" spans="2:9" ht="27.75" customHeight="1" x14ac:dyDescent="0.4">
      <c r="B2624" s="24" t="s">
        <v>0</v>
      </c>
      <c r="C2624" s="26" t="s">
        <v>95</v>
      </c>
      <c r="D2624" s="1" t="s">
        <v>4</v>
      </c>
      <c r="E2624" s="2" t="s">
        <v>43</v>
      </c>
      <c r="F2624" s="3" t="s">
        <v>5</v>
      </c>
      <c r="G2624" s="4">
        <v>120</v>
      </c>
      <c r="H2624" s="5" t="s">
        <v>1</v>
      </c>
      <c r="I2624" s="6">
        <v>44552</v>
      </c>
    </row>
    <row r="2625" spans="2:9" ht="27.75" customHeight="1" x14ac:dyDescent="0.4">
      <c r="B2625" s="25"/>
      <c r="C2625" s="27"/>
      <c r="D2625" s="7" t="s">
        <v>7</v>
      </c>
      <c r="E2625" s="8" t="s">
        <v>90</v>
      </c>
      <c r="F2625" s="9" t="s">
        <v>6</v>
      </c>
      <c r="G2625" s="10">
        <v>90</v>
      </c>
      <c r="H2625" s="9" t="s">
        <v>18</v>
      </c>
      <c r="I2625" s="11">
        <f>G2625*G2627</f>
        <v>1800</v>
      </c>
    </row>
    <row r="2626" spans="2:9" ht="27.75" customHeight="1" x14ac:dyDescent="0.4">
      <c r="B2626" s="25"/>
      <c r="C2626" s="27"/>
      <c r="D2626" s="7" t="s">
        <v>8</v>
      </c>
      <c r="E2626" s="8" t="s" ph="1">
        <v>23</v>
      </c>
      <c r="F2626" s="9" t="s">
        <v>3</v>
      </c>
      <c r="G2626" s="10">
        <v>120</v>
      </c>
      <c r="H2626" s="12" t="s">
        <v>20</v>
      </c>
      <c r="I2626" s="11">
        <f>G2626*G2627</f>
        <v>2400</v>
      </c>
    </row>
    <row r="2627" spans="2:9" ht="27.75" customHeight="1" thickBot="1" x14ac:dyDescent="0.45">
      <c r="B2627" s="13" t="s">
        <v>718</v>
      </c>
      <c r="C2627" s="14" t="s">
        <v>653</v>
      </c>
      <c r="D2627" s="15" t="s">
        <v>29</v>
      </c>
      <c r="E2627" s="14" t="s" ph="1">
        <v>706</v>
      </c>
      <c r="F2627" s="15" t="s">
        <v>2</v>
      </c>
      <c r="G2627" s="14">
        <v>20</v>
      </c>
      <c r="H2627" s="15" t="s">
        <v>22</v>
      </c>
      <c r="I2627" s="16">
        <f>IF(ISERROR((I2626-I2625)/I2626),0,(I2626-I2625)/I2626)</f>
        <v>0.25</v>
      </c>
    </row>
    <row r="2628" spans="2:9" ht="27.75" customHeight="1" thickBot="1" x14ac:dyDescent="0.45"/>
    <row r="2629" spans="2:9" ht="27.75" customHeight="1" x14ac:dyDescent="0.4">
      <c r="B2629" s="24" t="s">
        <v>0</v>
      </c>
      <c r="C2629" s="26" t="s">
        <v>205</v>
      </c>
      <c r="D2629" s="1" t="s">
        <v>4</v>
      </c>
      <c r="E2629" s="2" t="s">
        <v>35</v>
      </c>
      <c r="F2629" s="3" t="s">
        <v>5</v>
      </c>
      <c r="G2629" s="4">
        <v>1300</v>
      </c>
      <c r="H2629" s="5" t="s">
        <v>1</v>
      </c>
      <c r="I2629" s="6">
        <v>44552</v>
      </c>
    </row>
    <row r="2630" spans="2:9" ht="27.75" customHeight="1" x14ac:dyDescent="0.4">
      <c r="B2630" s="25"/>
      <c r="C2630" s="27"/>
      <c r="D2630" s="7" t="s">
        <v>7</v>
      </c>
      <c r="E2630" s="8" t="s">
        <v>83</v>
      </c>
      <c r="F2630" s="9" t="s">
        <v>6</v>
      </c>
      <c r="G2630" s="10">
        <v>950</v>
      </c>
      <c r="H2630" s="9" t="s">
        <v>18</v>
      </c>
      <c r="I2630" s="11">
        <f>G2630*G2632</f>
        <v>86450</v>
      </c>
    </row>
    <row r="2631" spans="2:9" ht="27.75" customHeight="1" x14ac:dyDescent="0.4">
      <c r="B2631" s="25"/>
      <c r="C2631" s="27"/>
      <c r="D2631" s="7" t="s">
        <v>8</v>
      </c>
      <c r="E2631" s="8" t="s" ph="1">
        <v>19</v>
      </c>
      <c r="F2631" s="9" t="s">
        <v>3</v>
      </c>
      <c r="G2631" s="10">
        <v>1170</v>
      </c>
      <c r="H2631" s="12" t="s">
        <v>20</v>
      </c>
      <c r="I2631" s="11">
        <f>G2631*G2632</f>
        <v>106470</v>
      </c>
    </row>
    <row r="2632" spans="2:9" ht="27.75" customHeight="1" thickBot="1" x14ac:dyDescent="0.45">
      <c r="B2632" s="13" t="s">
        <v>718</v>
      </c>
      <c r="C2632" s="14" t="s">
        <v>429</v>
      </c>
      <c r="D2632" s="15" t="s">
        <v>16</v>
      </c>
      <c r="E2632" s="14" t="s" ph="1">
        <v>699</v>
      </c>
      <c r="F2632" s="15" t="s">
        <v>2</v>
      </c>
      <c r="G2632" s="14">
        <v>91</v>
      </c>
      <c r="H2632" s="15" t="s">
        <v>22</v>
      </c>
      <c r="I2632" s="16">
        <f>IF(ISERROR((I2631-I2630)/I2631),0,(I2631-I2630)/I2631)</f>
        <v>0.18803418803418803</v>
      </c>
    </row>
    <row r="2633" spans="2:9" ht="27.75" customHeight="1" thickBot="1" x14ac:dyDescent="0.45"/>
    <row r="2634" spans="2:9" ht="27.75" customHeight="1" x14ac:dyDescent="0.4">
      <c r="B2634" s="24" t="s">
        <v>0</v>
      </c>
      <c r="C2634" s="26" t="s">
        <v>243</v>
      </c>
      <c r="D2634" s="1" t="s">
        <v>4</v>
      </c>
      <c r="E2634" s="2" t="s">
        <v>35</v>
      </c>
      <c r="F2634" s="3" t="s">
        <v>5</v>
      </c>
      <c r="G2634" s="4">
        <v>6500</v>
      </c>
      <c r="H2634" s="5" t="s">
        <v>1</v>
      </c>
      <c r="I2634" s="6">
        <v>44552</v>
      </c>
    </row>
    <row r="2635" spans="2:9" ht="27.75" customHeight="1" x14ac:dyDescent="0.4">
      <c r="B2635" s="25"/>
      <c r="C2635" s="27"/>
      <c r="D2635" s="7" t="s">
        <v>7</v>
      </c>
      <c r="E2635" s="8" t="s">
        <v>658</v>
      </c>
      <c r="F2635" s="9" t="s">
        <v>6</v>
      </c>
      <c r="G2635" s="10">
        <v>4750</v>
      </c>
      <c r="H2635" s="9" t="s">
        <v>18</v>
      </c>
      <c r="I2635" s="11">
        <f>G2635*G2637</f>
        <v>403750</v>
      </c>
    </row>
    <row r="2636" spans="2:9" ht="27.75" customHeight="1" x14ac:dyDescent="0.4">
      <c r="B2636" s="25"/>
      <c r="C2636" s="27"/>
      <c r="D2636" s="7" t="s">
        <v>8</v>
      </c>
      <c r="E2636" s="8" t="s" ph="1">
        <v>19</v>
      </c>
      <c r="F2636" s="9" t="s">
        <v>3</v>
      </c>
      <c r="G2636" s="10">
        <v>5200</v>
      </c>
      <c r="H2636" s="12" t="s">
        <v>20</v>
      </c>
      <c r="I2636" s="11">
        <f>G2636*G2637</f>
        <v>442000</v>
      </c>
    </row>
    <row r="2637" spans="2:9" ht="27.75" customHeight="1" thickBot="1" x14ac:dyDescent="0.45">
      <c r="B2637" s="13" t="s">
        <v>718</v>
      </c>
      <c r="C2637" s="14" t="s">
        <v>738</v>
      </c>
      <c r="D2637" s="15" t="s">
        <v>16</v>
      </c>
      <c r="E2637" s="14" t="s" ph="1">
        <v>753</v>
      </c>
      <c r="F2637" s="15" t="s">
        <v>2</v>
      </c>
      <c r="G2637" s="14">
        <v>85</v>
      </c>
      <c r="H2637" s="15" t="s">
        <v>22</v>
      </c>
      <c r="I2637" s="16">
        <f>IF(ISERROR((I2636-I2635)/I2636),0,(I2636-I2635)/I2636)</f>
        <v>8.6538461538461536E-2</v>
      </c>
    </row>
    <row r="2638" spans="2:9" ht="27.75" customHeight="1" thickBot="1" x14ac:dyDescent="0.45"/>
    <row r="2639" spans="2:9" ht="27.75" customHeight="1" x14ac:dyDescent="0.4">
      <c r="B2639" s="24" t="s">
        <v>0</v>
      </c>
      <c r="C2639" s="26" t="s">
        <v>119</v>
      </c>
      <c r="D2639" s="1" t="s">
        <v>4</v>
      </c>
      <c r="E2639" s="2" t="s">
        <v>43</v>
      </c>
      <c r="F2639" s="3" t="s">
        <v>5</v>
      </c>
      <c r="G2639" s="4">
        <v>1200</v>
      </c>
      <c r="H2639" s="5" t="s">
        <v>1</v>
      </c>
      <c r="I2639" s="6">
        <v>44554</v>
      </c>
    </row>
    <row r="2640" spans="2:9" ht="27.75" customHeight="1" x14ac:dyDescent="0.4">
      <c r="B2640" s="25"/>
      <c r="C2640" s="27"/>
      <c r="D2640" s="7" t="s">
        <v>7</v>
      </c>
      <c r="E2640" s="8" t="s">
        <v>83</v>
      </c>
      <c r="F2640" s="9" t="s">
        <v>6</v>
      </c>
      <c r="G2640" s="10">
        <v>900</v>
      </c>
      <c r="H2640" s="9" t="s">
        <v>18</v>
      </c>
      <c r="I2640" s="11">
        <f>G2640*G2642</f>
        <v>51300</v>
      </c>
    </row>
    <row r="2641" spans="2:9" ht="27.75" customHeight="1" x14ac:dyDescent="0.4">
      <c r="B2641" s="25"/>
      <c r="C2641" s="27"/>
      <c r="D2641" s="7" t="s">
        <v>8</v>
      </c>
      <c r="E2641" s="8" t="s" ph="1">
        <v>31</v>
      </c>
      <c r="F2641" s="9" t="s">
        <v>3</v>
      </c>
      <c r="G2641" s="10">
        <v>1080</v>
      </c>
      <c r="H2641" s="12" t="s">
        <v>20</v>
      </c>
      <c r="I2641" s="11">
        <f>G2641*G2642</f>
        <v>61560</v>
      </c>
    </row>
    <row r="2642" spans="2:9" ht="27.75" customHeight="1" thickBot="1" x14ac:dyDescent="0.45">
      <c r="B2642" s="13" t="s">
        <v>718</v>
      </c>
      <c r="C2642" s="14" t="s">
        <v>654</v>
      </c>
      <c r="D2642" s="15" t="s">
        <v>25</v>
      </c>
      <c r="E2642" s="14" t="s" ph="1">
        <v>715</v>
      </c>
      <c r="F2642" s="15" t="s">
        <v>2</v>
      </c>
      <c r="G2642" s="14">
        <v>57</v>
      </c>
      <c r="H2642" s="15" t="s">
        <v>22</v>
      </c>
      <c r="I2642" s="16">
        <f>IF(ISERROR((I2641-I2640)/I2641),0,(I2641-I2640)/I2641)</f>
        <v>0.16666666666666666</v>
      </c>
    </row>
    <row r="2643" spans="2:9" ht="27.75" customHeight="1" thickBot="1" x14ac:dyDescent="0.45"/>
    <row r="2644" spans="2:9" ht="27.75" customHeight="1" x14ac:dyDescent="0.4">
      <c r="B2644" s="24" t="s">
        <v>0</v>
      </c>
      <c r="C2644" s="26" t="s">
        <v>167</v>
      </c>
      <c r="D2644" s="1" t="s">
        <v>4</v>
      </c>
      <c r="E2644" s="2" t="s">
        <v>35</v>
      </c>
      <c r="F2644" s="3" t="s">
        <v>5</v>
      </c>
      <c r="G2644" s="4">
        <v>1300</v>
      </c>
      <c r="H2644" s="5" t="s">
        <v>1</v>
      </c>
      <c r="I2644" s="6">
        <v>44554</v>
      </c>
    </row>
    <row r="2645" spans="2:9" ht="27.75" customHeight="1" x14ac:dyDescent="0.4">
      <c r="B2645" s="25"/>
      <c r="C2645" s="27"/>
      <c r="D2645" s="7" t="s">
        <v>7</v>
      </c>
      <c r="E2645" s="8" t="s">
        <v>48</v>
      </c>
      <c r="F2645" s="9" t="s">
        <v>6</v>
      </c>
      <c r="G2645" s="10">
        <v>950</v>
      </c>
      <c r="H2645" s="9" t="s">
        <v>18</v>
      </c>
      <c r="I2645" s="11">
        <f>G2645*G2647</f>
        <v>41800</v>
      </c>
    </row>
    <row r="2646" spans="2:9" ht="27.75" customHeight="1" x14ac:dyDescent="0.4">
      <c r="B2646" s="25"/>
      <c r="C2646" s="27"/>
      <c r="D2646" s="7" t="s">
        <v>8</v>
      </c>
      <c r="E2646" s="8" t="s" ph="1">
        <v>31</v>
      </c>
      <c r="F2646" s="9" t="s">
        <v>3</v>
      </c>
      <c r="G2646" s="10">
        <v>1170</v>
      </c>
      <c r="H2646" s="12" t="s">
        <v>20</v>
      </c>
      <c r="I2646" s="11">
        <f>G2646*G2647</f>
        <v>51480</v>
      </c>
    </row>
    <row r="2647" spans="2:9" ht="27.75" customHeight="1" thickBot="1" x14ac:dyDescent="0.45">
      <c r="B2647" s="13" t="s">
        <v>718</v>
      </c>
      <c r="C2647" s="14" t="s">
        <v>338</v>
      </c>
      <c r="D2647" s="15" t="s">
        <v>16</v>
      </c>
      <c r="E2647" s="14" t="s" ph="1">
        <v>697</v>
      </c>
      <c r="F2647" s="15" t="s">
        <v>2</v>
      </c>
      <c r="G2647" s="14">
        <v>44</v>
      </c>
      <c r="H2647" s="15" t="s">
        <v>22</v>
      </c>
      <c r="I2647" s="16">
        <f>IF(ISERROR((I2646-I2645)/I2646),0,(I2646-I2645)/I2646)</f>
        <v>0.18803418803418803</v>
      </c>
    </row>
    <row r="2648" spans="2:9" ht="27.75" customHeight="1" thickBot="1" x14ac:dyDescent="0.45"/>
    <row r="2649" spans="2:9" ht="27.75" customHeight="1" x14ac:dyDescent="0.4">
      <c r="B2649" s="24" t="s">
        <v>0</v>
      </c>
      <c r="C2649" s="26" t="s">
        <v>71</v>
      </c>
      <c r="D2649" s="1" t="s">
        <v>4</v>
      </c>
      <c r="E2649" s="2" t="s">
        <v>35</v>
      </c>
      <c r="F2649" s="3" t="s">
        <v>5</v>
      </c>
      <c r="G2649" s="4">
        <v>6500</v>
      </c>
      <c r="H2649" s="5" t="s">
        <v>1</v>
      </c>
      <c r="I2649" s="6">
        <v>44554</v>
      </c>
    </row>
    <row r="2650" spans="2:9" ht="27.75" customHeight="1" x14ac:dyDescent="0.4">
      <c r="B2650" s="25"/>
      <c r="C2650" s="27"/>
      <c r="D2650" s="7" t="s">
        <v>7</v>
      </c>
      <c r="E2650" s="8" t="s">
        <v>54</v>
      </c>
      <c r="F2650" s="9" t="s">
        <v>6</v>
      </c>
      <c r="G2650" s="10">
        <v>4750</v>
      </c>
      <c r="H2650" s="9" t="s">
        <v>18</v>
      </c>
      <c r="I2650" s="11">
        <f>G2650*G2652</f>
        <v>1334750</v>
      </c>
    </row>
    <row r="2651" spans="2:9" ht="27.75" customHeight="1" x14ac:dyDescent="0.4">
      <c r="B2651" s="25"/>
      <c r="C2651" s="27"/>
      <c r="D2651" s="7" t="s">
        <v>8</v>
      </c>
      <c r="E2651" s="8" t="s" ph="1">
        <v>23</v>
      </c>
      <c r="F2651" s="9" t="s">
        <v>3</v>
      </c>
      <c r="G2651" s="10">
        <v>5200</v>
      </c>
      <c r="H2651" s="12" t="s">
        <v>20</v>
      </c>
      <c r="I2651" s="11">
        <f>G2651*G2652</f>
        <v>1461200</v>
      </c>
    </row>
    <row r="2652" spans="2:9" ht="27.75" customHeight="1" thickBot="1" x14ac:dyDescent="0.45">
      <c r="B2652" s="13" t="s">
        <v>718</v>
      </c>
      <c r="C2652" s="14" t="s">
        <v>655</v>
      </c>
      <c r="D2652" s="15" t="s">
        <v>16</v>
      </c>
      <c r="E2652" s="14" t="s" ph="1">
        <v>702</v>
      </c>
      <c r="F2652" s="15" t="s">
        <v>2</v>
      </c>
      <c r="G2652" s="14">
        <v>281</v>
      </c>
      <c r="H2652" s="15" t="s">
        <v>22</v>
      </c>
      <c r="I2652" s="16">
        <f>IF(ISERROR((I2651-I2650)/I2651),0,(I2651-I2650)/I2651)</f>
        <v>8.6538461538461536E-2</v>
      </c>
    </row>
    <row r="2653" spans="2:9" ht="27.75" customHeight="1" thickBot="1" x14ac:dyDescent="0.45"/>
    <row r="2654" spans="2:9" ht="27.75" customHeight="1" x14ac:dyDescent="0.4">
      <c r="B2654" s="24" t="s">
        <v>0</v>
      </c>
      <c r="C2654" s="26" t="s">
        <v>65</v>
      </c>
      <c r="D2654" s="1" t="s">
        <v>4</v>
      </c>
      <c r="E2654" s="2" t="s">
        <v>35</v>
      </c>
      <c r="F2654" s="3" t="s">
        <v>5</v>
      </c>
      <c r="G2654" s="4">
        <v>1300</v>
      </c>
      <c r="H2654" s="5" t="s">
        <v>1</v>
      </c>
      <c r="I2654" s="6">
        <v>44554</v>
      </c>
    </row>
    <row r="2655" spans="2:9" ht="27.75" customHeight="1" x14ac:dyDescent="0.4">
      <c r="B2655" s="25"/>
      <c r="C2655" s="27"/>
      <c r="D2655" s="7" t="s">
        <v>7</v>
      </c>
      <c r="E2655" s="8" t="s">
        <v>52</v>
      </c>
      <c r="F2655" s="9" t="s">
        <v>6</v>
      </c>
      <c r="G2655" s="10">
        <v>950</v>
      </c>
      <c r="H2655" s="9" t="s">
        <v>18</v>
      </c>
      <c r="I2655" s="11">
        <f>G2655*G2657</f>
        <v>239400</v>
      </c>
    </row>
    <row r="2656" spans="2:9" ht="27.75" customHeight="1" x14ac:dyDescent="0.4">
      <c r="B2656" s="25"/>
      <c r="C2656" s="27"/>
      <c r="D2656" s="7" t="s">
        <v>8</v>
      </c>
      <c r="E2656" s="8" t="s" ph="1">
        <v>31</v>
      </c>
      <c r="F2656" s="9" t="s">
        <v>3</v>
      </c>
      <c r="G2656" s="10">
        <v>1170</v>
      </c>
      <c r="H2656" s="12" t="s">
        <v>20</v>
      </c>
      <c r="I2656" s="11">
        <f>G2656*G2657</f>
        <v>294840</v>
      </c>
    </row>
    <row r="2657" spans="2:9" ht="27.75" customHeight="1" thickBot="1" x14ac:dyDescent="0.45">
      <c r="B2657" s="13" t="s">
        <v>718</v>
      </c>
      <c r="C2657" s="14" t="s">
        <v>642</v>
      </c>
      <c r="D2657" s="15" t="s">
        <v>16</v>
      </c>
      <c r="E2657" s="14" t="s" ph="1">
        <v>50</v>
      </c>
      <c r="F2657" s="15" t="s">
        <v>2</v>
      </c>
      <c r="G2657" s="14">
        <v>252</v>
      </c>
      <c r="H2657" s="15" t="s">
        <v>22</v>
      </c>
      <c r="I2657" s="16">
        <f>IF(ISERROR((I2656-I2655)/I2656),0,(I2656-I2655)/I2656)</f>
        <v>0.18803418803418803</v>
      </c>
    </row>
    <row r="2658" spans="2:9" ht="27.75" customHeight="1" thickBot="1" x14ac:dyDescent="0.45"/>
    <row r="2659" spans="2:9" ht="27.75" customHeight="1" x14ac:dyDescent="0.4">
      <c r="B2659" s="24" t="s">
        <v>0</v>
      </c>
      <c r="C2659" s="26" t="s">
        <v>127</v>
      </c>
      <c r="D2659" s="1" t="s">
        <v>4</v>
      </c>
      <c r="E2659" s="2" t="s">
        <v>51</v>
      </c>
      <c r="F2659" s="3" t="s">
        <v>5</v>
      </c>
      <c r="G2659" s="4">
        <v>1200</v>
      </c>
      <c r="H2659" s="5" t="s">
        <v>1</v>
      </c>
      <c r="I2659" s="6">
        <v>44556</v>
      </c>
    </row>
    <row r="2660" spans="2:9" ht="27.75" customHeight="1" x14ac:dyDescent="0.4">
      <c r="B2660" s="25"/>
      <c r="C2660" s="27"/>
      <c r="D2660" s="7" t="s">
        <v>7</v>
      </c>
      <c r="E2660" s="8" t="s">
        <v>658</v>
      </c>
      <c r="F2660" s="9" t="s">
        <v>6</v>
      </c>
      <c r="G2660" s="10">
        <v>900</v>
      </c>
      <c r="H2660" s="9" t="s">
        <v>18</v>
      </c>
      <c r="I2660" s="11">
        <f>G2660*G2662</f>
        <v>144000</v>
      </c>
    </row>
    <row r="2661" spans="2:9" ht="27.75" customHeight="1" x14ac:dyDescent="0.4">
      <c r="B2661" s="25"/>
      <c r="C2661" s="27"/>
      <c r="D2661" s="7" t="s">
        <v>8</v>
      </c>
      <c r="E2661" s="8" t="s" ph="1">
        <v>27</v>
      </c>
      <c r="F2661" s="9" t="s">
        <v>3</v>
      </c>
      <c r="G2661" s="10">
        <v>1080</v>
      </c>
      <c r="H2661" s="12" t="s">
        <v>20</v>
      </c>
      <c r="I2661" s="11">
        <f>G2661*G2662</f>
        <v>172800</v>
      </c>
    </row>
    <row r="2662" spans="2:9" ht="27.75" customHeight="1" thickBot="1" x14ac:dyDescent="0.45">
      <c r="B2662" s="13" t="s">
        <v>718</v>
      </c>
      <c r="C2662" s="14" t="s">
        <v>417</v>
      </c>
      <c r="D2662" s="15" t="s">
        <v>25</v>
      </c>
      <c r="E2662" s="14" t="s" ph="1">
        <v>739</v>
      </c>
      <c r="F2662" s="15" t="s">
        <v>2</v>
      </c>
      <c r="G2662" s="14">
        <v>160</v>
      </c>
      <c r="H2662" s="15" t="s">
        <v>22</v>
      </c>
      <c r="I2662" s="16">
        <f>IF(ISERROR((I2661-I2660)/I2661),0,(I2661-I2660)/I2661)</f>
        <v>0.16666666666666666</v>
      </c>
    </row>
    <row r="2663" spans="2:9" ht="27.75" customHeight="1" thickBot="1" x14ac:dyDescent="0.45"/>
    <row r="2664" spans="2:9" ht="27.75" customHeight="1" x14ac:dyDescent="0.4">
      <c r="B2664" s="24" t="s">
        <v>0</v>
      </c>
      <c r="C2664" s="26" t="s">
        <v>71</v>
      </c>
      <c r="D2664" s="1" t="s">
        <v>4</v>
      </c>
      <c r="E2664" s="2" t="s">
        <v>35</v>
      </c>
      <c r="F2664" s="3" t="s">
        <v>5</v>
      </c>
      <c r="G2664" s="4">
        <v>6500</v>
      </c>
      <c r="H2664" s="5" t="s">
        <v>1</v>
      </c>
      <c r="I2664" s="6">
        <v>44556</v>
      </c>
    </row>
    <row r="2665" spans="2:9" ht="27.75" customHeight="1" x14ac:dyDescent="0.4">
      <c r="B2665" s="25"/>
      <c r="C2665" s="27"/>
      <c r="D2665" s="7" t="s">
        <v>7</v>
      </c>
      <c r="E2665" s="8" t="s">
        <v>48</v>
      </c>
      <c r="F2665" s="9" t="s">
        <v>6</v>
      </c>
      <c r="G2665" s="10">
        <v>4750</v>
      </c>
      <c r="H2665" s="9" t="s">
        <v>18</v>
      </c>
      <c r="I2665" s="11">
        <f>G2665*G2667</f>
        <v>1382250</v>
      </c>
    </row>
    <row r="2666" spans="2:9" ht="27.75" customHeight="1" x14ac:dyDescent="0.4">
      <c r="B2666" s="25"/>
      <c r="C2666" s="27"/>
      <c r="D2666" s="7" t="s">
        <v>8</v>
      </c>
      <c r="E2666" s="8" t="s" ph="1">
        <v>32</v>
      </c>
      <c r="F2666" s="9" t="s">
        <v>3</v>
      </c>
      <c r="G2666" s="10">
        <v>5200</v>
      </c>
      <c r="H2666" s="12" t="s">
        <v>20</v>
      </c>
      <c r="I2666" s="11">
        <f>G2666*G2667</f>
        <v>1513200</v>
      </c>
    </row>
    <row r="2667" spans="2:9" ht="27.75" customHeight="1" thickBot="1" x14ac:dyDescent="0.45">
      <c r="B2667" s="13" t="s">
        <v>718</v>
      </c>
      <c r="C2667" s="14" t="s">
        <v>276</v>
      </c>
      <c r="D2667" s="15" t="s">
        <v>16</v>
      </c>
      <c r="E2667" s="14" t="s" ph="1">
        <v>657</v>
      </c>
      <c r="F2667" s="15" t="s">
        <v>2</v>
      </c>
      <c r="G2667" s="14">
        <v>291</v>
      </c>
      <c r="H2667" s="15" t="s">
        <v>22</v>
      </c>
      <c r="I2667" s="16">
        <f>IF(ISERROR((I2666-I2665)/I2666),0,(I2666-I2665)/I2666)</f>
        <v>8.6538461538461536E-2</v>
      </c>
    </row>
    <row r="2668" spans="2:9" ht="27.75" customHeight="1" thickBot="1" x14ac:dyDescent="0.45"/>
    <row r="2669" spans="2:9" ht="27.75" customHeight="1" x14ac:dyDescent="0.4">
      <c r="B2669" s="24" t="s">
        <v>0</v>
      </c>
      <c r="C2669" s="26" t="s">
        <v>244</v>
      </c>
      <c r="D2669" s="1" t="s">
        <v>4</v>
      </c>
      <c r="E2669" s="2" t="s">
        <v>51</v>
      </c>
      <c r="F2669" s="3" t="s">
        <v>5</v>
      </c>
      <c r="G2669" s="4">
        <v>1200</v>
      </c>
      <c r="H2669" s="5" t="s">
        <v>1</v>
      </c>
      <c r="I2669" s="6">
        <v>44557</v>
      </c>
    </row>
    <row r="2670" spans="2:9" ht="27.75" customHeight="1" x14ac:dyDescent="0.4">
      <c r="B2670" s="25"/>
      <c r="C2670" s="27"/>
      <c r="D2670" s="7" t="s">
        <v>7</v>
      </c>
      <c r="E2670" s="8" t="s">
        <v>36</v>
      </c>
      <c r="F2670" s="9" t="s">
        <v>6</v>
      </c>
      <c r="G2670" s="10">
        <v>900</v>
      </c>
      <c r="H2670" s="9" t="s">
        <v>18</v>
      </c>
      <c r="I2670" s="11">
        <f>G2670*G2672</f>
        <v>189900</v>
      </c>
    </row>
    <row r="2671" spans="2:9" ht="27.75" customHeight="1" x14ac:dyDescent="0.4">
      <c r="B2671" s="25"/>
      <c r="C2671" s="27"/>
      <c r="D2671" s="7" t="s">
        <v>8</v>
      </c>
      <c r="E2671" s="8" t="s" ph="1">
        <v>23</v>
      </c>
      <c r="F2671" s="9" t="s">
        <v>3</v>
      </c>
      <c r="G2671" s="10">
        <v>1080</v>
      </c>
      <c r="H2671" s="12" t="s">
        <v>20</v>
      </c>
      <c r="I2671" s="11">
        <f>G2671*G2672</f>
        <v>227880</v>
      </c>
    </row>
    <row r="2672" spans="2:9" ht="27.75" customHeight="1" thickBot="1" x14ac:dyDescent="0.45">
      <c r="B2672" s="13" t="s">
        <v>718</v>
      </c>
      <c r="C2672" s="14" t="s">
        <v>417</v>
      </c>
      <c r="D2672" s="15" t="s">
        <v>25</v>
      </c>
      <c r="E2672" s="14" t="s" ph="1">
        <v>758</v>
      </c>
      <c r="F2672" s="15" t="s">
        <v>2</v>
      </c>
      <c r="G2672" s="14">
        <v>211</v>
      </c>
      <c r="H2672" s="15" t="s">
        <v>22</v>
      </c>
      <c r="I2672" s="16">
        <f>IF(ISERROR((I2671-I2670)/I2671),0,(I2671-I2670)/I2671)</f>
        <v>0.16666666666666666</v>
      </c>
    </row>
    <row r="2673" spans="2:9" ht="27.75" customHeight="1" thickBot="1" x14ac:dyDescent="0.45"/>
    <row r="2674" spans="2:9" ht="27.75" customHeight="1" x14ac:dyDescent="0.4">
      <c r="B2674" s="24" t="s">
        <v>0</v>
      </c>
      <c r="C2674" s="26" t="s">
        <v>60</v>
      </c>
      <c r="D2674" s="1" t="s">
        <v>4</v>
      </c>
      <c r="E2674" s="2" t="s">
        <v>51</v>
      </c>
      <c r="F2674" s="3" t="s">
        <v>5</v>
      </c>
      <c r="G2674" s="4">
        <v>6000</v>
      </c>
      <c r="H2674" s="5" t="s">
        <v>1</v>
      </c>
      <c r="I2674" s="6">
        <v>44557</v>
      </c>
    </row>
    <row r="2675" spans="2:9" ht="27.75" customHeight="1" x14ac:dyDescent="0.4">
      <c r="B2675" s="25"/>
      <c r="C2675" s="27"/>
      <c r="D2675" s="7" t="s">
        <v>7</v>
      </c>
      <c r="E2675" s="8" t="s">
        <v>118</v>
      </c>
      <c r="F2675" s="9" t="s">
        <v>6</v>
      </c>
      <c r="G2675" s="10">
        <v>4500</v>
      </c>
      <c r="H2675" s="9" t="s">
        <v>18</v>
      </c>
      <c r="I2675" s="11">
        <f>G2675*G2677</f>
        <v>706500</v>
      </c>
    </row>
    <row r="2676" spans="2:9" ht="27.75" customHeight="1" x14ac:dyDescent="0.4">
      <c r="B2676" s="25"/>
      <c r="C2676" s="27"/>
      <c r="D2676" s="7" t="s">
        <v>8</v>
      </c>
      <c r="E2676" s="8" t="s" ph="1">
        <v>31</v>
      </c>
      <c r="F2676" s="9" t="s">
        <v>3</v>
      </c>
      <c r="G2676" s="10">
        <v>4800</v>
      </c>
      <c r="H2676" s="12" t="s">
        <v>20</v>
      </c>
      <c r="I2676" s="11">
        <f>G2676*G2677</f>
        <v>753600</v>
      </c>
    </row>
    <row r="2677" spans="2:9" ht="27.75" customHeight="1" thickBot="1" x14ac:dyDescent="0.45">
      <c r="B2677" s="13" t="s">
        <v>718</v>
      </c>
      <c r="C2677" s="14" t="s">
        <v>656</v>
      </c>
      <c r="D2677" s="15" t="s">
        <v>25</v>
      </c>
      <c r="E2677" s="14" t="s" ph="1">
        <v>715</v>
      </c>
      <c r="F2677" s="15" t="s">
        <v>2</v>
      </c>
      <c r="G2677" s="14">
        <v>157</v>
      </c>
      <c r="H2677" s="15" t="s">
        <v>22</v>
      </c>
      <c r="I2677" s="16">
        <f>IF(ISERROR((I2676-I2675)/I2676),0,(I2676-I2675)/I2676)</f>
        <v>6.25E-2</v>
      </c>
    </row>
    <row r="2678" spans="2:9" ht="27.75" customHeight="1" thickBot="1" x14ac:dyDescent="0.45"/>
    <row r="2679" spans="2:9" ht="27.75" customHeight="1" x14ac:dyDescent="0.4">
      <c r="B2679" s="24" t="s">
        <v>0</v>
      </c>
      <c r="C2679" s="26" t="s">
        <v>151</v>
      </c>
      <c r="D2679" s="1" t="s">
        <v>4</v>
      </c>
      <c r="E2679" s="2" t="s">
        <v>43</v>
      </c>
      <c r="F2679" s="3" t="s">
        <v>5</v>
      </c>
      <c r="G2679" s="4">
        <v>120</v>
      </c>
      <c r="H2679" s="5" t="s">
        <v>1</v>
      </c>
      <c r="I2679" s="6">
        <v>44558</v>
      </c>
    </row>
    <row r="2680" spans="2:9" ht="27.75" customHeight="1" x14ac:dyDescent="0.4">
      <c r="B2680" s="25"/>
      <c r="C2680" s="27"/>
      <c r="D2680" s="7" t="s">
        <v>7</v>
      </c>
      <c r="E2680" s="8" t="s">
        <v>52</v>
      </c>
      <c r="F2680" s="9" t="s">
        <v>6</v>
      </c>
      <c r="G2680" s="10">
        <v>90</v>
      </c>
      <c r="H2680" s="9" t="s">
        <v>18</v>
      </c>
      <c r="I2680" s="11">
        <f>G2680*G2682</f>
        <v>4500</v>
      </c>
    </row>
    <row r="2681" spans="2:9" ht="27.75" customHeight="1" x14ac:dyDescent="0.4">
      <c r="B2681" s="25"/>
      <c r="C2681" s="27"/>
      <c r="D2681" s="7" t="s">
        <v>8</v>
      </c>
      <c r="E2681" s="8" t="s" ph="1">
        <v>19</v>
      </c>
      <c r="F2681" s="9" t="s">
        <v>3</v>
      </c>
      <c r="G2681" s="10">
        <v>120</v>
      </c>
      <c r="H2681" s="12" t="s">
        <v>20</v>
      </c>
      <c r="I2681" s="11">
        <f>G2681*G2682</f>
        <v>6000</v>
      </c>
    </row>
    <row r="2682" spans="2:9" ht="27.75" customHeight="1" thickBot="1" x14ac:dyDescent="0.45">
      <c r="B2682" s="13" t="s">
        <v>718</v>
      </c>
      <c r="C2682" s="14" t="s">
        <v>431</v>
      </c>
      <c r="D2682" s="15" t="s">
        <v>25</v>
      </c>
      <c r="E2682" s="14" t="s" ph="1">
        <v>699</v>
      </c>
      <c r="F2682" s="15" t="s">
        <v>2</v>
      </c>
      <c r="G2682" s="14">
        <v>50</v>
      </c>
      <c r="H2682" s="15" t="s">
        <v>22</v>
      </c>
      <c r="I2682" s="16">
        <f>IF(ISERROR((I2681-I2680)/I2681),0,(I2681-I2680)/I2681)</f>
        <v>0.25</v>
      </c>
    </row>
    <row r="2683" spans="2:9" ht="27.75" customHeight="1" thickBot="1" x14ac:dyDescent="0.45"/>
    <row r="2684" spans="2:9" ht="27.75" customHeight="1" x14ac:dyDescent="0.4">
      <c r="B2684" s="24" t="s">
        <v>0</v>
      </c>
      <c r="C2684" s="26" t="s">
        <v>163</v>
      </c>
      <c r="D2684" s="1" t="s">
        <v>4</v>
      </c>
      <c r="E2684" s="2" t="s">
        <v>47</v>
      </c>
      <c r="F2684" s="3" t="s">
        <v>5</v>
      </c>
      <c r="G2684" s="4">
        <v>6500</v>
      </c>
      <c r="H2684" s="5" t="s">
        <v>1</v>
      </c>
      <c r="I2684" s="6">
        <v>44559</v>
      </c>
    </row>
    <row r="2685" spans="2:9" ht="27.75" customHeight="1" x14ac:dyDescent="0.4">
      <c r="B2685" s="25"/>
      <c r="C2685" s="27"/>
      <c r="D2685" s="7" t="s">
        <v>7</v>
      </c>
      <c r="E2685" s="8" t="s">
        <v>48</v>
      </c>
      <c r="F2685" s="9" t="s">
        <v>6</v>
      </c>
      <c r="G2685" s="10">
        <v>4750</v>
      </c>
      <c r="H2685" s="9" t="s">
        <v>18</v>
      </c>
      <c r="I2685" s="11">
        <f>G2685*G2687</f>
        <v>47500</v>
      </c>
    </row>
    <row r="2686" spans="2:9" ht="27.75" customHeight="1" x14ac:dyDescent="0.4">
      <c r="B2686" s="25"/>
      <c r="C2686" s="27"/>
      <c r="D2686" s="7" t="s">
        <v>8</v>
      </c>
      <c r="E2686" s="8" t="s" ph="1">
        <v>27</v>
      </c>
      <c r="F2686" s="9" t="s">
        <v>3</v>
      </c>
      <c r="G2686" s="10">
        <v>5200</v>
      </c>
      <c r="H2686" s="12" t="s">
        <v>20</v>
      </c>
      <c r="I2686" s="11">
        <f>G2686*G2687</f>
        <v>52000</v>
      </c>
    </row>
    <row r="2687" spans="2:9" ht="27.75" customHeight="1" thickBot="1" x14ac:dyDescent="0.45">
      <c r="B2687" s="13" t="s">
        <v>718</v>
      </c>
      <c r="C2687" s="14" t="s">
        <v>270</v>
      </c>
      <c r="D2687" s="15" t="s">
        <v>29</v>
      </c>
      <c r="E2687" s="14" t="s" ph="1">
        <v>768</v>
      </c>
      <c r="F2687" s="15" t="s">
        <v>2</v>
      </c>
      <c r="G2687" s="14">
        <v>10</v>
      </c>
      <c r="H2687" s="15" t="s">
        <v>22</v>
      </c>
      <c r="I2687" s="16">
        <f>IF(ISERROR((I2686-I2685)/I2686),0,(I2686-I2685)/I2686)</f>
        <v>8.6538461538461536E-2</v>
      </c>
    </row>
  </sheetData>
  <mergeCells count="1074">
    <mergeCell ref="B2619:B2621"/>
    <mergeCell ref="C2619:C2621"/>
    <mergeCell ref="B2624:B2626"/>
    <mergeCell ref="C2624:C2626"/>
    <mergeCell ref="B2629:B2631"/>
    <mergeCell ref="C2629:C2631"/>
    <mergeCell ref="B2599:B2601"/>
    <mergeCell ref="C2599:C2601"/>
    <mergeCell ref="B2609:B2611"/>
    <mergeCell ref="C2609:C2611"/>
    <mergeCell ref="B2614:B2616"/>
    <mergeCell ref="C2614:C2616"/>
    <mergeCell ref="B2584:B2586"/>
    <mergeCell ref="C2584:C2586"/>
    <mergeCell ref="B2404:B2406"/>
    <mergeCell ref="C2404:C2406"/>
    <mergeCell ref="B2469:B2471"/>
    <mergeCell ref="C2469:C2471"/>
    <mergeCell ref="B2589:B2591"/>
    <mergeCell ref="C2589:C2591"/>
    <mergeCell ref="B2594:B2596"/>
    <mergeCell ref="C2594:C2596"/>
    <mergeCell ref="B2534:B2536"/>
    <mergeCell ref="C2534:C2536"/>
    <mergeCell ref="B2604:B2606"/>
    <mergeCell ref="C2604:C2606"/>
    <mergeCell ref="B2569:B2571"/>
    <mergeCell ref="C2569:C2571"/>
    <mergeCell ref="B2574:B2576"/>
    <mergeCell ref="C2574:C2576"/>
    <mergeCell ref="B2579:B2581"/>
    <mergeCell ref="C2579:C2581"/>
    <mergeCell ref="B2684:B2686"/>
    <mergeCell ref="C2684:C2686"/>
    <mergeCell ref="B2664:B2666"/>
    <mergeCell ref="C2664:C2666"/>
    <mergeCell ref="B2669:B2671"/>
    <mergeCell ref="C2669:C2671"/>
    <mergeCell ref="B2674:B2676"/>
    <mergeCell ref="C2674:C2676"/>
    <mergeCell ref="B2649:B2651"/>
    <mergeCell ref="C2649:C2651"/>
    <mergeCell ref="B2654:B2656"/>
    <mergeCell ref="C2654:C2656"/>
    <mergeCell ref="B2659:B2661"/>
    <mergeCell ref="C2659:C2661"/>
    <mergeCell ref="B2634:B2636"/>
    <mergeCell ref="C2634:C2636"/>
    <mergeCell ref="B2639:B2641"/>
    <mergeCell ref="C2639:C2641"/>
    <mergeCell ref="B2644:B2646"/>
    <mergeCell ref="C2644:C2646"/>
    <mergeCell ref="B2679:B2681"/>
    <mergeCell ref="C2679:C2681"/>
    <mergeCell ref="B2554:B2556"/>
    <mergeCell ref="C2554:C2556"/>
    <mergeCell ref="B2559:B2561"/>
    <mergeCell ref="C2559:C2561"/>
    <mergeCell ref="B2564:B2566"/>
    <mergeCell ref="C2564:C2566"/>
    <mergeCell ref="B2539:B2541"/>
    <mergeCell ref="C2539:C2541"/>
    <mergeCell ref="B2544:B2546"/>
    <mergeCell ref="C2544:C2546"/>
    <mergeCell ref="B2549:B2551"/>
    <mergeCell ref="C2549:C2551"/>
    <mergeCell ref="B2519:B2521"/>
    <mergeCell ref="C2519:C2521"/>
    <mergeCell ref="B2524:B2526"/>
    <mergeCell ref="C2524:C2526"/>
    <mergeCell ref="B2529:B2531"/>
    <mergeCell ref="C2529:C2531"/>
    <mergeCell ref="B2504:B2506"/>
    <mergeCell ref="C2504:C2506"/>
    <mergeCell ref="B2509:B2511"/>
    <mergeCell ref="C2509:C2511"/>
    <mergeCell ref="B2514:B2516"/>
    <mergeCell ref="C2514:C2516"/>
    <mergeCell ref="B2489:B2491"/>
    <mergeCell ref="C2489:C2491"/>
    <mergeCell ref="B2494:B2496"/>
    <mergeCell ref="C2494:C2496"/>
    <mergeCell ref="B2499:B2501"/>
    <mergeCell ref="C2499:C2501"/>
    <mergeCell ref="B2474:B2476"/>
    <mergeCell ref="C2474:C2476"/>
    <mergeCell ref="B2479:B2481"/>
    <mergeCell ref="C2479:C2481"/>
    <mergeCell ref="B2484:B2486"/>
    <mergeCell ref="C2484:C2486"/>
    <mergeCell ref="B2454:B2456"/>
    <mergeCell ref="C2454:C2456"/>
    <mergeCell ref="B2459:B2461"/>
    <mergeCell ref="C2459:C2461"/>
    <mergeCell ref="B2464:B2466"/>
    <mergeCell ref="C2464:C2466"/>
    <mergeCell ref="B2439:B2441"/>
    <mergeCell ref="C2439:C2441"/>
    <mergeCell ref="B2444:B2446"/>
    <mergeCell ref="C2444:C2446"/>
    <mergeCell ref="B2449:B2451"/>
    <mergeCell ref="C2449:C2451"/>
    <mergeCell ref="B2424:B2426"/>
    <mergeCell ref="C2424:C2426"/>
    <mergeCell ref="B2429:B2431"/>
    <mergeCell ref="C2429:C2431"/>
    <mergeCell ref="B2434:B2436"/>
    <mergeCell ref="C2434:C2436"/>
    <mergeCell ref="B2409:B2411"/>
    <mergeCell ref="C2409:C2411"/>
    <mergeCell ref="B2414:B2416"/>
    <mergeCell ref="C2414:C2416"/>
    <mergeCell ref="B2419:B2421"/>
    <mergeCell ref="C2419:C2421"/>
    <mergeCell ref="B2389:B2391"/>
    <mergeCell ref="C2389:C2391"/>
    <mergeCell ref="B2394:B2396"/>
    <mergeCell ref="C2394:C2396"/>
    <mergeCell ref="B2399:B2401"/>
    <mergeCell ref="C2399:C2401"/>
    <mergeCell ref="B2374:B2376"/>
    <mergeCell ref="C2374:C2376"/>
    <mergeCell ref="B2379:B2381"/>
    <mergeCell ref="C2379:C2381"/>
    <mergeCell ref="B2384:B2386"/>
    <mergeCell ref="C2384:C2386"/>
    <mergeCell ref="B2359:B2361"/>
    <mergeCell ref="C2359:C2361"/>
    <mergeCell ref="B2364:B2366"/>
    <mergeCell ref="C2364:C2366"/>
    <mergeCell ref="B2369:B2371"/>
    <mergeCell ref="C2369:C2371"/>
    <mergeCell ref="B2344:B2346"/>
    <mergeCell ref="C2344:C2346"/>
    <mergeCell ref="B2349:B2351"/>
    <mergeCell ref="C2349:C2351"/>
    <mergeCell ref="B2354:B2356"/>
    <mergeCell ref="C2354:C2356"/>
    <mergeCell ref="B2329:B2331"/>
    <mergeCell ref="C2329:C2331"/>
    <mergeCell ref="B2334:B2336"/>
    <mergeCell ref="C2334:C2336"/>
    <mergeCell ref="B2339:B2341"/>
    <mergeCell ref="C2339:C2341"/>
    <mergeCell ref="B2309:B2311"/>
    <mergeCell ref="C2309:C2311"/>
    <mergeCell ref="B2314:B2316"/>
    <mergeCell ref="C2314:C2316"/>
    <mergeCell ref="B2324:B2326"/>
    <mergeCell ref="C2324:C2326"/>
    <mergeCell ref="B2319:B2321"/>
    <mergeCell ref="C2319:C2321"/>
    <mergeCell ref="B2294:B2296"/>
    <mergeCell ref="C2294:C2296"/>
    <mergeCell ref="B2299:B2301"/>
    <mergeCell ref="C2299:C2301"/>
    <mergeCell ref="B2304:B2306"/>
    <mergeCell ref="C2304:C2306"/>
    <mergeCell ref="B2279:B2281"/>
    <mergeCell ref="C2279:C2281"/>
    <mergeCell ref="B2284:B2286"/>
    <mergeCell ref="C2284:C2286"/>
    <mergeCell ref="B2289:B2291"/>
    <mergeCell ref="C2289:C2291"/>
    <mergeCell ref="B2264:B2266"/>
    <mergeCell ref="C2264:C2266"/>
    <mergeCell ref="B2269:B2271"/>
    <mergeCell ref="C2269:C2271"/>
    <mergeCell ref="B2274:B2276"/>
    <mergeCell ref="C2274:C2276"/>
    <mergeCell ref="B2249:B2251"/>
    <mergeCell ref="C2249:C2251"/>
    <mergeCell ref="B2254:B2256"/>
    <mergeCell ref="C2254:C2256"/>
    <mergeCell ref="B2259:B2261"/>
    <mergeCell ref="C2259:C2261"/>
    <mergeCell ref="B2229:B2231"/>
    <mergeCell ref="C2229:C2231"/>
    <mergeCell ref="B2234:B2236"/>
    <mergeCell ref="C2234:C2236"/>
    <mergeCell ref="B2244:B2246"/>
    <mergeCell ref="C2244:C2246"/>
    <mergeCell ref="B2214:B2216"/>
    <mergeCell ref="C2214:C2216"/>
    <mergeCell ref="B2219:B2221"/>
    <mergeCell ref="C2219:C2221"/>
    <mergeCell ref="B2224:B2226"/>
    <mergeCell ref="C2224:C2226"/>
    <mergeCell ref="B2239:B2241"/>
    <mergeCell ref="C2239:C2241"/>
    <mergeCell ref="B2199:B2201"/>
    <mergeCell ref="C2199:C2201"/>
    <mergeCell ref="B2204:B2206"/>
    <mergeCell ref="C2204:C2206"/>
    <mergeCell ref="B2209:B2211"/>
    <mergeCell ref="C2209:C2211"/>
    <mergeCell ref="B2184:B2186"/>
    <mergeCell ref="C2184:C2186"/>
    <mergeCell ref="B2189:B2191"/>
    <mergeCell ref="C2189:C2191"/>
    <mergeCell ref="B2194:B2196"/>
    <mergeCell ref="C2194:C2196"/>
    <mergeCell ref="B2169:B2171"/>
    <mergeCell ref="C2169:C2171"/>
    <mergeCell ref="B2174:B2176"/>
    <mergeCell ref="C2174:C2176"/>
    <mergeCell ref="B2179:B2181"/>
    <mergeCell ref="C2179:C2181"/>
    <mergeCell ref="B2149:B2151"/>
    <mergeCell ref="C2149:C2151"/>
    <mergeCell ref="B2154:B2156"/>
    <mergeCell ref="C2154:C2156"/>
    <mergeCell ref="B2159:B2161"/>
    <mergeCell ref="C2159:C2161"/>
    <mergeCell ref="B2164:B2166"/>
    <mergeCell ref="C2164:C2166"/>
    <mergeCell ref="B2134:B2136"/>
    <mergeCell ref="C2134:C2136"/>
    <mergeCell ref="B2139:B2141"/>
    <mergeCell ref="C2139:C2141"/>
    <mergeCell ref="B2144:B2146"/>
    <mergeCell ref="C2144:C2146"/>
    <mergeCell ref="B2119:B2121"/>
    <mergeCell ref="C2119:C2121"/>
    <mergeCell ref="B2124:B2126"/>
    <mergeCell ref="C2124:C2126"/>
    <mergeCell ref="B2129:B2131"/>
    <mergeCell ref="C2129:C2131"/>
    <mergeCell ref="B2104:B2106"/>
    <mergeCell ref="C2104:C2106"/>
    <mergeCell ref="B2109:B2111"/>
    <mergeCell ref="C2109:C2111"/>
    <mergeCell ref="B2114:B2116"/>
    <mergeCell ref="C2114:C2116"/>
    <mergeCell ref="B2089:B2091"/>
    <mergeCell ref="C2089:C2091"/>
    <mergeCell ref="B2094:B2096"/>
    <mergeCell ref="C2094:C2096"/>
    <mergeCell ref="B2099:B2101"/>
    <mergeCell ref="C2099:C2101"/>
    <mergeCell ref="B2074:B2076"/>
    <mergeCell ref="C2074:C2076"/>
    <mergeCell ref="B2079:B2081"/>
    <mergeCell ref="C2079:C2081"/>
    <mergeCell ref="B2084:B2086"/>
    <mergeCell ref="C2084:C2086"/>
    <mergeCell ref="B2054:B2056"/>
    <mergeCell ref="C2054:C2056"/>
    <mergeCell ref="B2064:B2066"/>
    <mergeCell ref="C2064:C2066"/>
    <mergeCell ref="B2069:B2071"/>
    <mergeCell ref="C2069:C2071"/>
    <mergeCell ref="B2059:B2061"/>
    <mergeCell ref="C2059:C2061"/>
    <mergeCell ref="B2039:B2041"/>
    <mergeCell ref="C2039:C2041"/>
    <mergeCell ref="B2044:B2046"/>
    <mergeCell ref="C2044:C2046"/>
    <mergeCell ref="B2049:B2051"/>
    <mergeCell ref="C2049:C2051"/>
    <mergeCell ref="B2024:B2026"/>
    <mergeCell ref="C2024:C2026"/>
    <mergeCell ref="B2029:B2031"/>
    <mergeCell ref="C2029:C2031"/>
    <mergeCell ref="B2034:B2036"/>
    <mergeCell ref="C2034:C2036"/>
    <mergeCell ref="B2009:B2011"/>
    <mergeCell ref="C2009:C2011"/>
    <mergeCell ref="B2014:B2016"/>
    <mergeCell ref="C2014:C2016"/>
    <mergeCell ref="B2019:B2021"/>
    <mergeCell ref="C2019:C2021"/>
    <mergeCell ref="B1989:B1991"/>
    <mergeCell ref="C1989:C1991"/>
    <mergeCell ref="B1994:B1996"/>
    <mergeCell ref="C1994:C1996"/>
    <mergeCell ref="B2004:B2006"/>
    <mergeCell ref="C2004:C2006"/>
    <mergeCell ref="B1974:B1976"/>
    <mergeCell ref="C1974:C1976"/>
    <mergeCell ref="B1979:B1981"/>
    <mergeCell ref="C1979:C1981"/>
    <mergeCell ref="B1984:B1986"/>
    <mergeCell ref="C1984:C1986"/>
    <mergeCell ref="B1959:B1961"/>
    <mergeCell ref="C1959:C1961"/>
    <mergeCell ref="B1964:B1966"/>
    <mergeCell ref="C1964:C1966"/>
    <mergeCell ref="B1969:B1971"/>
    <mergeCell ref="C1969:C1971"/>
    <mergeCell ref="B1999:B2001"/>
    <mergeCell ref="C1999:C2001"/>
    <mergeCell ref="B1944:B1946"/>
    <mergeCell ref="C1944:C1946"/>
    <mergeCell ref="B1949:B1951"/>
    <mergeCell ref="C1949:C1951"/>
    <mergeCell ref="B1954:B1956"/>
    <mergeCell ref="C1954:C1956"/>
    <mergeCell ref="B1924:B1926"/>
    <mergeCell ref="C1924:C1926"/>
    <mergeCell ref="B1934:B1936"/>
    <mergeCell ref="C1934:C1936"/>
    <mergeCell ref="B1939:B1941"/>
    <mergeCell ref="C1939:C1941"/>
    <mergeCell ref="B1904:B1906"/>
    <mergeCell ref="C1904:C1906"/>
    <mergeCell ref="B1914:B1916"/>
    <mergeCell ref="C1914:C1916"/>
    <mergeCell ref="B1919:B1921"/>
    <mergeCell ref="C1919:C1921"/>
    <mergeCell ref="B1909:B1911"/>
    <mergeCell ref="C1909:C1911"/>
    <mergeCell ref="B1889:B1891"/>
    <mergeCell ref="C1889:C1891"/>
    <mergeCell ref="B1894:B1896"/>
    <mergeCell ref="C1894:C1896"/>
    <mergeCell ref="B1899:B1901"/>
    <mergeCell ref="C1899:C1901"/>
    <mergeCell ref="B1929:B1931"/>
    <mergeCell ref="C1929:C1931"/>
    <mergeCell ref="B1874:B1876"/>
    <mergeCell ref="C1874:C1876"/>
    <mergeCell ref="B1879:B1881"/>
    <mergeCell ref="C1879:C1881"/>
    <mergeCell ref="B1884:B1886"/>
    <mergeCell ref="C1884:C1886"/>
    <mergeCell ref="B1854:B1856"/>
    <mergeCell ref="C1854:C1856"/>
    <mergeCell ref="B1864:B1866"/>
    <mergeCell ref="C1864:C1866"/>
    <mergeCell ref="B1869:B1871"/>
    <mergeCell ref="C1869:C1871"/>
    <mergeCell ref="B1839:B1841"/>
    <mergeCell ref="C1839:C1841"/>
    <mergeCell ref="B1844:B1846"/>
    <mergeCell ref="C1844:C1846"/>
    <mergeCell ref="B1849:B1851"/>
    <mergeCell ref="C1849:C1851"/>
    <mergeCell ref="B1859:B1861"/>
    <mergeCell ref="C1859:C1861"/>
    <mergeCell ref="B1824:B1826"/>
    <mergeCell ref="C1824:C1826"/>
    <mergeCell ref="B1829:B1831"/>
    <mergeCell ref="C1829:C1831"/>
    <mergeCell ref="B1834:B1836"/>
    <mergeCell ref="C1834:C1836"/>
    <mergeCell ref="B1809:B1811"/>
    <mergeCell ref="C1809:C1811"/>
    <mergeCell ref="B1814:B1816"/>
    <mergeCell ref="C1814:C1816"/>
    <mergeCell ref="B1819:B1821"/>
    <mergeCell ref="C1819:C1821"/>
    <mergeCell ref="B1794:B1796"/>
    <mergeCell ref="C1794:C1796"/>
    <mergeCell ref="B1799:B1801"/>
    <mergeCell ref="C1799:C1801"/>
    <mergeCell ref="B1804:B1806"/>
    <mergeCell ref="C1804:C1806"/>
    <mergeCell ref="B1779:B1781"/>
    <mergeCell ref="C1779:C1781"/>
    <mergeCell ref="B1784:B1786"/>
    <mergeCell ref="C1784:C1786"/>
    <mergeCell ref="B1789:B1791"/>
    <mergeCell ref="C1789:C1791"/>
    <mergeCell ref="B1759:B1761"/>
    <mergeCell ref="C1759:C1761"/>
    <mergeCell ref="B1769:B1771"/>
    <mergeCell ref="C1769:C1771"/>
    <mergeCell ref="B1774:B1776"/>
    <mergeCell ref="C1774:C1776"/>
    <mergeCell ref="B1744:B1746"/>
    <mergeCell ref="C1744:C1746"/>
    <mergeCell ref="B1749:B1751"/>
    <mergeCell ref="C1749:C1751"/>
    <mergeCell ref="B1754:B1756"/>
    <mergeCell ref="C1754:C1756"/>
    <mergeCell ref="B1764:B1766"/>
    <mergeCell ref="C1764:C1766"/>
    <mergeCell ref="B1729:B1731"/>
    <mergeCell ref="C1729:C1731"/>
    <mergeCell ref="B1734:B1736"/>
    <mergeCell ref="C1734:C1736"/>
    <mergeCell ref="B1739:B1741"/>
    <mergeCell ref="C1739:C1741"/>
    <mergeCell ref="B1714:B1716"/>
    <mergeCell ref="C1714:C1716"/>
    <mergeCell ref="B1719:B1721"/>
    <mergeCell ref="C1719:C1721"/>
    <mergeCell ref="B1724:B1726"/>
    <mergeCell ref="C1724:C1726"/>
    <mergeCell ref="B1699:B1701"/>
    <mergeCell ref="C1699:C1701"/>
    <mergeCell ref="B1704:B1706"/>
    <mergeCell ref="C1704:C1706"/>
    <mergeCell ref="B1709:B1711"/>
    <mergeCell ref="C1709:C1711"/>
    <mergeCell ref="B1684:B1686"/>
    <mergeCell ref="C1684:C1686"/>
    <mergeCell ref="B1689:B1691"/>
    <mergeCell ref="C1689:C1691"/>
    <mergeCell ref="B1694:B1696"/>
    <mergeCell ref="C1694:C1696"/>
    <mergeCell ref="B1669:B1671"/>
    <mergeCell ref="C1669:C1671"/>
    <mergeCell ref="B1674:B1676"/>
    <mergeCell ref="C1674:C1676"/>
    <mergeCell ref="B1679:B1681"/>
    <mergeCell ref="C1679:C1681"/>
    <mergeCell ref="B1649:B1651"/>
    <mergeCell ref="C1649:C1651"/>
    <mergeCell ref="B1654:B1656"/>
    <mergeCell ref="C1654:C1656"/>
    <mergeCell ref="B1659:B1661"/>
    <mergeCell ref="C1659:C1661"/>
    <mergeCell ref="B1664:B1666"/>
    <mergeCell ref="C1664:C1666"/>
    <mergeCell ref="B1634:B1636"/>
    <mergeCell ref="C1634:C1636"/>
    <mergeCell ref="B1639:B1641"/>
    <mergeCell ref="C1639:C1641"/>
    <mergeCell ref="B1644:B1646"/>
    <mergeCell ref="C1644:C1646"/>
    <mergeCell ref="B1619:B1621"/>
    <mergeCell ref="C1619:C1621"/>
    <mergeCell ref="B1624:B1626"/>
    <mergeCell ref="C1624:C1626"/>
    <mergeCell ref="B1629:B1631"/>
    <mergeCell ref="C1629:C1631"/>
    <mergeCell ref="B1604:B1606"/>
    <mergeCell ref="C1604:C1606"/>
    <mergeCell ref="B1609:B1611"/>
    <mergeCell ref="C1609:C1611"/>
    <mergeCell ref="B1614:B1616"/>
    <mergeCell ref="C1614:C1616"/>
    <mergeCell ref="B1584:B1586"/>
    <mergeCell ref="C1584:C1586"/>
    <mergeCell ref="B1589:B1591"/>
    <mergeCell ref="C1589:C1591"/>
    <mergeCell ref="B1599:B1601"/>
    <mergeCell ref="C1599:C1601"/>
    <mergeCell ref="B1569:B1571"/>
    <mergeCell ref="C1569:C1571"/>
    <mergeCell ref="B1574:B1576"/>
    <mergeCell ref="C1574:C1576"/>
    <mergeCell ref="B1579:B1581"/>
    <mergeCell ref="C1579:C1581"/>
    <mergeCell ref="B1594:B1596"/>
    <mergeCell ref="C1594:C1596"/>
    <mergeCell ref="B1554:B1556"/>
    <mergeCell ref="C1554:C1556"/>
    <mergeCell ref="B1559:B1561"/>
    <mergeCell ref="C1559:C1561"/>
    <mergeCell ref="B1564:B1566"/>
    <mergeCell ref="C1564:C1566"/>
    <mergeCell ref="B1539:B1541"/>
    <mergeCell ref="C1539:C1541"/>
    <mergeCell ref="B1544:B1546"/>
    <mergeCell ref="C1544:C1546"/>
    <mergeCell ref="B1549:B1551"/>
    <mergeCell ref="C1549:C1551"/>
    <mergeCell ref="B1524:B1526"/>
    <mergeCell ref="C1524:C1526"/>
    <mergeCell ref="B1529:B1531"/>
    <mergeCell ref="C1529:C1531"/>
    <mergeCell ref="B1534:B1536"/>
    <mergeCell ref="C1534:C1536"/>
    <mergeCell ref="B1509:B1511"/>
    <mergeCell ref="C1509:C1511"/>
    <mergeCell ref="B1514:B1516"/>
    <mergeCell ref="C1514:C1516"/>
    <mergeCell ref="B1519:B1521"/>
    <mergeCell ref="C1519:C1521"/>
    <mergeCell ref="B1489:B1491"/>
    <mergeCell ref="C1489:C1491"/>
    <mergeCell ref="B1499:B1501"/>
    <mergeCell ref="C1499:C1501"/>
    <mergeCell ref="B1504:B1506"/>
    <mergeCell ref="C1504:C1506"/>
    <mergeCell ref="B1474:B1476"/>
    <mergeCell ref="C1474:C1476"/>
    <mergeCell ref="B1479:B1481"/>
    <mergeCell ref="C1479:C1481"/>
    <mergeCell ref="B1484:B1486"/>
    <mergeCell ref="C1484:C1486"/>
    <mergeCell ref="B1494:B1496"/>
    <mergeCell ref="C1494:C1496"/>
    <mergeCell ref="B1459:B1461"/>
    <mergeCell ref="C1459:C1461"/>
    <mergeCell ref="B1464:B1466"/>
    <mergeCell ref="C1464:C1466"/>
    <mergeCell ref="B1469:B1471"/>
    <mergeCell ref="C1469:C1471"/>
    <mergeCell ref="B1444:B1446"/>
    <mergeCell ref="C1444:C1446"/>
    <mergeCell ref="B1449:B1451"/>
    <mergeCell ref="C1449:C1451"/>
    <mergeCell ref="B1454:B1456"/>
    <mergeCell ref="C1454:C1456"/>
    <mergeCell ref="B1424:B1426"/>
    <mergeCell ref="C1424:C1426"/>
    <mergeCell ref="B1429:B1431"/>
    <mergeCell ref="C1429:C1431"/>
    <mergeCell ref="B1434:B1436"/>
    <mergeCell ref="C1434:C1436"/>
    <mergeCell ref="B1439:B1441"/>
    <mergeCell ref="C1439:C1441"/>
    <mergeCell ref="B1409:B1411"/>
    <mergeCell ref="C1409:C1411"/>
    <mergeCell ref="B1414:B1416"/>
    <mergeCell ref="C1414:C1416"/>
    <mergeCell ref="B1419:B1421"/>
    <mergeCell ref="C1419:C1421"/>
    <mergeCell ref="B1394:B1396"/>
    <mergeCell ref="C1394:C1396"/>
    <mergeCell ref="B1399:B1401"/>
    <mergeCell ref="C1399:C1401"/>
    <mergeCell ref="B1404:B1406"/>
    <mergeCell ref="C1404:C1406"/>
    <mergeCell ref="B1379:B1381"/>
    <mergeCell ref="C1379:C1381"/>
    <mergeCell ref="B1384:B1386"/>
    <mergeCell ref="C1384:C1386"/>
    <mergeCell ref="B1389:B1391"/>
    <mergeCell ref="C1389:C1391"/>
    <mergeCell ref="B1359:B1361"/>
    <mergeCell ref="C1359:C1361"/>
    <mergeCell ref="B1364:B1366"/>
    <mergeCell ref="C1364:C1366"/>
    <mergeCell ref="B1374:B1376"/>
    <mergeCell ref="C1374:C1376"/>
    <mergeCell ref="B1369:B1371"/>
    <mergeCell ref="C1369:C1371"/>
    <mergeCell ref="B1344:B1346"/>
    <mergeCell ref="C1344:C1346"/>
    <mergeCell ref="B1349:B1351"/>
    <mergeCell ref="C1349:C1351"/>
    <mergeCell ref="B1354:B1356"/>
    <mergeCell ref="C1354:C1356"/>
    <mergeCell ref="B1324:B1326"/>
    <mergeCell ref="C1324:C1326"/>
    <mergeCell ref="B1334:B1336"/>
    <mergeCell ref="C1334:C1336"/>
    <mergeCell ref="B1339:B1341"/>
    <mergeCell ref="C1339:C1341"/>
    <mergeCell ref="B1329:B1331"/>
    <mergeCell ref="C1329:C1331"/>
    <mergeCell ref="B1309:B1311"/>
    <mergeCell ref="C1309:C1311"/>
    <mergeCell ref="B1314:B1316"/>
    <mergeCell ref="C1314:C1316"/>
    <mergeCell ref="B1319:B1321"/>
    <mergeCell ref="C1319:C1321"/>
    <mergeCell ref="B1294:B1296"/>
    <mergeCell ref="C1294:C1296"/>
    <mergeCell ref="B1299:B1301"/>
    <mergeCell ref="C1299:C1301"/>
    <mergeCell ref="B1304:B1306"/>
    <mergeCell ref="C1304:C1306"/>
    <mergeCell ref="B1279:B1281"/>
    <mergeCell ref="C1279:C1281"/>
    <mergeCell ref="B1284:B1286"/>
    <mergeCell ref="C1284:C1286"/>
    <mergeCell ref="B1289:B1291"/>
    <mergeCell ref="C1289:C1291"/>
    <mergeCell ref="B1259:B1261"/>
    <mergeCell ref="C1259:C1261"/>
    <mergeCell ref="B1264:B1266"/>
    <mergeCell ref="C1264:C1266"/>
    <mergeCell ref="B1269:B1271"/>
    <mergeCell ref="C1269:C1271"/>
    <mergeCell ref="B1274:B1276"/>
    <mergeCell ref="C1274:C1276"/>
    <mergeCell ref="B1244:B1246"/>
    <mergeCell ref="C1244:C1246"/>
    <mergeCell ref="B1249:B1251"/>
    <mergeCell ref="C1249:C1251"/>
    <mergeCell ref="B1254:B1256"/>
    <mergeCell ref="C1254:C1256"/>
    <mergeCell ref="B1224:B1226"/>
    <mergeCell ref="C1224:C1226"/>
    <mergeCell ref="B1229:B1231"/>
    <mergeCell ref="C1229:C1231"/>
    <mergeCell ref="B1234:B1236"/>
    <mergeCell ref="C1234:C1236"/>
    <mergeCell ref="B1239:B1241"/>
    <mergeCell ref="C1239:C1241"/>
    <mergeCell ref="B1209:B1211"/>
    <mergeCell ref="C1209:C1211"/>
    <mergeCell ref="B1214:B1216"/>
    <mergeCell ref="C1214:C1216"/>
    <mergeCell ref="B1219:B1221"/>
    <mergeCell ref="C1219:C1221"/>
    <mergeCell ref="B1194:B1196"/>
    <mergeCell ref="C1194:C1196"/>
    <mergeCell ref="B1199:B1201"/>
    <mergeCell ref="C1199:C1201"/>
    <mergeCell ref="B1204:B1206"/>
    <mergeCell ref="C1204:C1206"/>
    <mergeCell ref="B1174:B1176"/>
    <mergeCell ref="C1174:C1176"/>
    <mergeCell ref="B1179:B1181"/>
    <mergeCell ref="C1179:C1181"/>
    <mergeCell ref="B1189:B1191"/>
    <mergeCell ref="C1189:C1191"/>
    <mergeCell ref="B1184:B1186"/>
    <mergeCell ref="C1184:C1186"/>
    <mergeCell ref="B1159:B1161"/>
    <mergeCell ref="C1159:C1161"/>
    <mergeCell ref="B1164:B1166"/>
    <mergeCell ref="C1164:C1166"/>
    <mergeCell ref="B1169:B1171"/>
    <mergeCell ref="C1169:C1171"/>
    <mergeCell ref="B1144:B1146"/>
    <mergeCell ref="C1144:C1146"/>
    <mergeCell ref="B1149:B1151"/>
    <mergeCell ref="C1149:C1151"/>
    <mergeCell ref="B1154:B1156"/>
    <mergeCell ref="C1154:C1156"/>
    <mergeCell ref="B1129:B1131"/>
    <mergeCell ref="C1129:C1131"/>
    <mergeCell ref="B1134:B1136"/>
    <mergeCell ref="C1134:C1136"/>
    <mergeCell ref="B1139:B1141"/>
    <mergeCell ref="C1139:C1141"/>
    <mergeCell ref="B1114:B1116"/>
    <mergeCell ref="C1114:C1116"/>
    <mergeCell ref="B1119:B1121"/>
    <mergeCell ref="C1119:C1121"/>
    <mergeCell ref="B1124:B1126"/>
    <mergeCell ref="C1124:C1126"/>
    <mergeCell ref="B1099:B1101"/>
    <mergeCell ref="C1099:C1101"/>
    <mergeCell ref="B1104:B1106"/>
    <mergeCell ref="C1104:C1106"/>
    <mergeCell ref="B1109:B1111"/>
    <mergeCell ref="C1109:C1111"/>
    <mergeCell ref="B1084:B1086"/>
    <mergeCell ref="C1084:C1086"/>
    <mergeCell ref="B1089:B1091"/>
    <mergeCell ref="C1089:C1091"/>
    <mergeCell ref="B1094:B1096"/>
    <mergeCell ref="C1094:C1096"/>
    <mergeCell ref="B1069:B1071"/>
    <mergeCell ref="C1069:C1071"/>
    <mergeCell ref="B1074:B1076"/>
    <mergeCell ref="C1074:C1076"/>
    <mergeCell ref="B1079:B1081"/>
    <mergeCell ref="C1079:C1081"/>
    <mergeCell ref="B1049:B1051"/>
    <mergeCell ref="C1049:C1051"/>
    <mergeCell ref="B1059:B1061"/>
    <mergeCell ref="C1059:C1061"/>
    <mergeCell ref="B1064:B1066"/>
    <mergeCell ref="C1064:C1066"/>
    <mergeCell ref="B1054:B1056"/>
    <mergeCell ref="C1054:C1056"/>
    <mergeCell ref="B1034:B1036"/>
    <mergeCell ref="C1034:C1036"/>
    <mergeCell ref="B1039:B1041"/>
    <mergeCell ref="C1039:C1041"/>
    <mergeCell ref="B1044:B1046"/>
    <mergeCell ref="C1044:C1046"/>
    <mergeCell ref="B1019:B1021"/>
    <mergeCell ref="C1019:C1021"/>
    <mergeCell ref="B1024:B1026"/>
    <mergeCell ref="C1024:C1026"/>
    <mergeCell ref="B1029:B1031"/>
    <mergeCell ref="C1029:C1031"/>
    <mergeCell ref="B999:B1001"/>
    <mergeCell ref="C999:C1001"/>
    <mergeCell ref="B1004:B1006"/>
    <mergeCell ref="C1004:C1006"/>
    <mergeCell ref="B1014:B1016"/>
    <mergeCell ref="C1014:C1016"/>
    <mergeCell ref="B984:B986"/>
    <mergeCell ref="C984:C986"/>
    <mergeCell ref="B989:B991"/>
    <mergeCell ref="C989:C991"/>
    <mergeCell ref="B994:B996"/>
    <mergeCell ref="C994:C996"/>
    <mergeCell ref="B1009:B1011"/>
    <mergeCell ref="C1009:C1011"/>
    <mergeCell ref="B964:B966"/>
    <mergeCell ref="C964:C966"/>
    <mergeCell ref="B969:B971"/>
    <mergeCell ref="C969:C971"/>
    <mergeCell ref="B979:B981"/>
    <mergeCell ref="C979:C981"/>
    <mergeCell ref="B949:B951"/>
    <mergeCell ref="C949:C951"/>
    <mergeCell ref="B954:B956"/>
    <mergeCell ref="C954:C956"/>
    <mergeCell ref="B959:B961"/>
    <mergeCell ref="C959:C961"/>
    <mergeCell ref="B929:B931"/>
    <mergeCell ref="C929:C931"/>
    <mergeCell ref="B939:B941"/>
    <mergeCell ref="C939:C941"/>
    <mergeCell ref="B944:B946"/>
    <mergeCell ref="C944:C946"/>
    <mergeCell ref="B974:B976"/>
    <mergeCell ref="C974:C976"/>
    <mergeCell ref="B914:B916"/>
    <mergeCell ref="C914:C916"/>
    <mergeCell ref="B919:B921"/>
    <mergeCell ref="C919:C921"/>
    <mergeCell ref="B924:B926"/>
    <mergeCell ref="C924:C926"/>
    <mergeCell ref="B934:B936"/>
    <mergeCell ref="C934:C936"/>
    <mergeCell ref="B899:B901"/>
    <mergeCell ref="C899:C901"/>
    <mergeCell ref="B904:B906"/>
    <mergeCell ref="C904:C906"/>
    <mergeCell ref="B909:B911"/>
    <mergeCell ref="C909:C911"/>
    <mergeCell ref="B879:B881"/>
    <mergeCell ref="C879:C881"/>
    <mergeCell ref="B884:B886"/>
    <mergeCell ref="C884:C886"/>
    <mergeCell ref="B894:B896"/>
    <mergeCell ref="C894:C896"/>
    <mergeCell ref="B889:B891"/>
    <mergeCell ref="C889:C891"/>
    <mergeCell ref="B864:B866"/>
    <mergeCell ref="C864:C866"/>
    <mergeCell ref="B869:B871"/>
    <mergeCell ref="C869:C871"/>
    <mergeCell ref="B874:B876"/>
    <mergeCell ref="C874:C876"/>
    <mergeCell ref="B849:B851"/>
    <mergeCell ref="C849:C851"/>
    <mergeCell ref="B854:B856"/>
    <mergeCell ref="C854:C856"/>
    <mergeCell ref="B859:B861"/>
    <mergeCell ref="C859:C861"/>
    <mergeCell ref="B834:B836"/>
    <mergeCell ref="C834:C836"/>
    <mergeCell ref="B839:B841"/>
    <mergeCell ref="C839:C841"/>
    <mergeCell ref="B844:B846"/>
    <mergeCell ref="C844:C846"/>
    <mergeCell ref="B819:B821"/>
    <mergeCell ref="C819:C821"/>
    <mergeCell ref="B824:B826"/>
    <mergeCell ref="C824:C826"/>
    <mergeCell ref="B829:B831"/>
    <mergeCell ref="C829:C831"/>
    <mergeCell ref="B804:B806"/>
    <mergeCell ref="C804:C806"/>
    <mergeCell ref="B809:B811"/>
    <mergeCell ref="C809:C811"/>
    <mergeCell ref="B814:B816"/>
    <mergeCell ref="C814:C816"/>
    <mergeCell ref="B784:B786"/>
    <mergeCell ref="C784:C786"/>
    <mergeCell ref="B789:B791"/>
    <mergeCell ref="C789:C791"/>
    <mergeCell ref="B794:B796"/>
    <mergeCell ref="C794:C796"/>
    <mergeCell ref="B799:B801"/>
    <mergeCell ref="C799:C801"/>
    <mergeCell ref="B769:B771"/>
    <mergeCell ref="C769:C771"/>
    <mergeCell ref="B774:B776"/>
    <mergeCell ref="C774:C776"/>
    <mergeCell ref="B779:B781"/>
    <mergeCell ref="C779:C781"/>
    <mergeCell ref="B749:B751"/>
    <mergeCell ref="C749:C751"/>
    <mergeCell ref="B754:B756"/>
    <mergeCell ref="C754:C756"/>
    <mergeCell ref="B764:B766"/>
    <mergeCell ref="C764:C766"/>
    <mergeCell ref="B734:B736"/>
    <mergeCell ref="C734:C736"/>
    <mergeCell ref="B739:B741"/>
    <mergeCell ref="C739:C741"/>
    <mergeCell ref="B744:B746"/>
    <mergeCell ref="C744:C746"/>
    <mergeCell ref="B759:B761"/>
    <mergeCell ref="C759:C761"/>
    <mergeCell ref="B719:B721"/>
    <mergeCell ref="C719:C721"/>
    <mergeCell ref="B724:B726"/>
    <mergeCell ref="C724:C726"/>
    <mergeCell ref="B729:B731"/>
    <mergeCell ref="C729:C731"/>
    <mergeCell ref="B704:B706"/>
    <mergeCell ref="C704:C706"/>
    <mergeCell ref="B709:B711"/>
    <mergeCell ref="C709:C711"/>
    <mergeCell ref="B714:B716"/>
    <mergeCell ref="C714:C716"/>
    <mergeCell ref="B684:B686"/>
    <mergeCell ref="C684:C686"/>
    <mergeCell ref="B694:B696"/>
    <mergeCell ref="C694:C696"/>
    <mergeCell ref="B699:B701"/>
    <mergeCell ref="C699:C701"/>
    <mergeCell ref="B689:B691"/>
    <mergeCell ref="C689:C691"/>
    <mergeCell ref="B669:B671"/>
    <mergeCell ref="C669:C671"/>
    <mergeCell ref="B674:B676"/>
    <mergeCell ref="C674:C676"/>
    <mergeCell ref="B679:B681"/>
    <mergeCell ref="C679:C681"/>
    <mergeCell ref="B654:B656"/>
    <mergeCell ref="C654:C656"/>
    <mergeCell ref="B659:B661"/>
    <mergeCell ref="C659:C661"/>
    <mergeCell ref="B664:B666"/>
    <mergeCell ref="C664:C666"/>
    <mergeCell ref="B639:B641"/>
    <mergeCell ref="C639:C641"/>
    <mergeCell ref="B644:B646"/>
    <mergeCell ref="C644:C646"/>
    <mergeCell ref="B649:B651"/>
    <mergeCell ref="C649:C651"/>
    <mergeCell ref="B624:B626"/>
    <mergeCell ref="C624:C626"/>
    <mergeCell ref="B629:B631"/>
    <mergeCell ref="C629:C631"/>
    <mergeCell ref="B634:B636"/>
    <mergeCell ref="C634:C636"/>
    <mergeCell ref="B609:B611"/>
    <mergeCell ref="C609:C611"/>
    <mergeCell ref="B614:B616"/>
    <mergeCell ref="C614:C616"/>
    <mergeCell ref="B619:B621"/>
    <mergeCell ref="C619:C621"/>
    <mergeCell ref="B589:B591"/>
    <mergeCell ref="C589:C591"/>
    <mergeCell ref="B594:B596"/>
    <mergeCell ref="C594:C596"/>
    <mergeCell ref="B604:B606"/>
    <mergeCell ref="C604:C606"/>
    <mergeCell ref="B599:B601"/>
    <mergeCell ref="C599:C601"/>
    <mergeCell ref="B574:B576"/>
    <mergeCell ref="C574:C576"/>
    <mergeCell ref="B579:B581"/>
    <mergeCell ref="C579:C581"/>
    <mergeCell ref="B584:B586"/>
    <mergeCell ref="C584:C586"/>
    <mergeCell ref="B559:B561"/>
    <mergeCell ref="C559:C561"/>
    <mergeCell ref="B564:B566"/>
    <mergeCell ref="C564:C566"/>
    <mergeCell ref="B569:B571"/>
    <mergeCell ref="C569:C571"/>
    <mergeCell ref="B539:B541"/>
    <mergeCell ref="C539:C541"/>
    <mergeCell ref="B549:B551"/>
    <mergeCell ref="C549:C551"/>
    <mergeCell ref="B554:B556"/>
    <mergeCell ref="C554:C556"/>
    <mergeCell ref="B524:B526"/>
    <mergeCell ref="C524:C526"/>
    <mergeCell ref="B529:B531"/>
    <mergeCell ref="C529:C531"/>
    <mergeCell ref="B534:B536"/>
    <mergeCell ref="C534:C536"/>
    <mergeCell ref="B544:B546"/>
    <mergeCell ref="C544:C546"/>
    <mergeCell ref="B509:B511"/>
    <mergeCell ref="C509:C511"/>
    <mergeCell ref="B514:B516"/>
    <mergeCell ref="C514:C516"/>
    <mergeCell ref="B519:B521"/>
    <mergeCell ref="C519:C521"/>
    <mergeCell ref="B494:B496"/>
    <mergeCell ref="C494:C496"/>
    <mergeCell ref="B499:B501"/>
    <mergeCell ref="C499:C501"/>
    <mergeCell ref="B504:B506"/>
    <mergeCell ref="C504:C506"/>
    <mergeCell ref="B479:B481"/>
    <mergeCell ref="C479:C481"/>
    <mergeCell ref="B484:B486"/>
    <mergeCell ref="C484:C486"/>
    <mergeCell ref="B489:B491"/>
    <mergeCell ref="C489:C491"/>
    <mergeCell ref="B464:B466"/>
    <mergeCell ref="C464:C466"/>
    <mergeCell ref="B469:B471"/>
    <mergeCell ref="C469:C471"/>
    <mergeCell ref="B474:B476"/>
    <mergeCell ref="C474:C476"/>
    <mergeCell ref="B449:B451"/>
    <mergeCell ref="C449:C451"/>
    <mergeCell ref="B454:B456"/>
    <mergeCell ref="C454:C456"/>
    <mergeCell ref="B459:B461"/>
    <mergeCell ref="C459:C461"/>
    <mergeCell ref="B434:B436"/>
    <mergeCell ref="C434:C436"/>
    <mergeCell ref="B439:B441"/>
    <mergeCell ref="C439:C441"/>
    <mergeCell ref="B444:B446"/>
    <mergeCell ref="C444:C446"/>
    <mergeCell ref="B414:B416"/>
    <mergeCell ref="C414:C416"/>
    <mergeCell ref="B419:B421"/>
    <mergeCell ref="C419:C421"/>
    <mergeCell ref="B424:B426"/>
    <mergeCell ref="C424:C426"/>
    <mergeCell ref="B399:B401"/>
    <mergeCell ref="C399:C401"/>
    <mergeCell ref="B404:B406"/>
    <mergeCell ref="C404:C406"/>
    <mergeCell ref="B409:B411"/>
    <mergeCell ref="C409:C411"/>
    <mergeCell ref="B429:B431"/>
    <mergeCell ref="C429:C431"/>
    <mergeCell ref="B379:B381"/>
    <mergeCell ref="C379:C381"/>
    <mergeCell ref="B389:B391"/>
    <mergeCell ref="C389:C391"/>
    <mergeCell ref="B394:B396"/>
    <mergeCell ref="C394:C396"/>
    <mergeCell ref="B364:B366"/>
    <mergeCell ref="C364:C366"/>
    <mergeCell ref="B369:B371"/>
    <mergeCell ref="C369:C371"/>
    <mergeCell ref="B374:B376"/>
    <mergeCell ref="C374:C376"/>
    <mergeCell ref="B384:B386"/>
    <mergeCell ref="C384:C386"/>
    <mergeCell ref="B349:B351"/>
    <mergeCell ref="C349:C351"/>
    <mergeCell ref="B354:B356"/>
    <mergeCell ref="C354:C356"/>
    <mergeCell ref="B359:B361"/>
    <mergeCell ref="C359:C361"/>
    <mergeCell ref="B334:B336"/>
    <mergeCell ref="C334:C336"/>
    <mergeCell ref="B339:B341"/>
    <mergeCell ref="C339:C341"/>
    <mergeCell ref="B344:B346"/>
    <mergeCell ref="C344:C346"/>
    <mergeCell ref="B314:B316"/>
    <mergeCell ref="C314:C316"/>
    <mergeCell ref="B319:B321"/>
    <mergeCell ref="C319:C321"/>
    <mergeCell ref="B329:B331"/>
    <mergeCell ref="C329:C331"/>
    <mergeCell ref="B299:B301"/>
    <mergeCell ref="C299:C301"/>
    <mergeCell ref="B304:B306"/>
    <mergeCell ref="C304:C306"/>
    <mergeCell ref="B309:B311"/>
    <mergeCell ref="C309:C311"/>
    <mergeCell ref="B324:B326"/>
    <mergeCell ref="C324:C326"/>
    <mergeCell ref="B284:B286"/>
    <mergeCell ref="C284:C286"/>
    <mergeCell ref="B289:B291"/>
    <mergeCell ref="C289:C291"/>
    <mergeCell ref="B294:B296"/>
    <mergeCell ref="C294:C296"/>
    <mergeCell ref="B269:B271"/>
    <mergeCell ref="C269:C271"/>
    <mergeCell ref="B274:B276"/>
    <mergeCell ref="C274:C276"/>
    <mergeCell ref="B279:B281"/>
    <mergeCell ref="C279:C281"/>
    <mergeCell ref="B249:B251"/>
    <mergeCell ref="C249:C251"/>
    <mergeCell ref="B254:B256"/>
    <mergeCell ref="C254:C256"/>
    <mergeCell ref="B264:B266"/>
    <mergeCell ref="C264:C266"/>
    <mergeCell ref="B234:B236"/>
    <mergeCell ref="C234:C236"/>
    <mergeCell ref="B239:B241"/>
    <mergeCell ref="C239:C241"/>
    <mergeCell ref="B244:B246"/>
    <mergeCell ref="C244:C246"/>
    <mergeCell ref="B259:B261"/>
    <mergeCell ref="C259:C261"/>
    <mergeCell ref="B219:B221"/>
    <mergeCell ref="C219:C221"/>
    <mergeCell ref="B224:B226"/>
    <mergeCell ref="C224:C226"/>
    <mergeCell ref="B229:B231"/>
    <mergeCell ref="C229:C231"/>
    <mergeCell ref="B204:B206"/>
    <mergeCell ref="C204:C206"/>
    <mergeCell ref="B209:B211"/>
    <mergeCell ref="C209:C211"/>
    <mergeCell ref="B214:B216"/>
    <mergeCell ref="C214:C216"/>
    <mergeCell ref="B189:B191"/>
    <mergeCell ref="C189:C191"/>
    <mergeCell ref="B194:B196"/>
    <mergeCell ref="C194:C196"/>
    <mergeCell ref="B199:B201"/>
    <mergeCell ref="C199:C201"/>
    <mergeCell ref="B174:B176"/>
    <mergeCell ref="C174:C176"/>
    <mergeCell ref="B179:B181"/>
    <mergeCell ref="C179:C181"/>
    <mergeCell ref="B184:B186"/>
    <mergeCell ref="C184:C186"/>
    <mergeCell ref="B159:B161"/>
    <mergeCell ref="C159:C161"/>
    <mergeCell ref="B164:B166"/>
    <mergeCell ref="C164:C166"/>
    <mergeCell ref="B169:B171"/>
    <mergeCell ref="C169:C171"/>
    <mergeCell ref="B144:B146"/>
    <mergeCell ref="C144:C146"/>
    <mergeCell ref="B149:B151"/>
    <mergeCell ref="C149:C151"/>
    <mergeCell ref="B154:B156"/>
    <mergeCell ref="C154:C156"/>
    <mergeCell ref="B124:B126"/>
    <mergeCell ref="C124:C126"/>
    <mergeCell ref="B134:B136"/>
    <mergeCell ref="C134:C136"/>
    <mergeCell ref="B139:B141"/>
    <mergeCell ref="C139:C141"/>
    <mergeCell ref="B109:B111"/>
    <mergeCell ref="C109:C111"/>
    <mergeCell ref="B114:B116"/>
    <mergeCell ref="C114:C116"/>
    <mergeCell ref="B119:B121"/>
    <mergeCell ref="C119:C121"/>
    <mergeCell ref="B129:B131"/>
    <mergeCell ref="C129:C131"/>
    <mergeCell ref="B94:B96"/>
    <mergeCell ref="C94:C96"/>
    <mergeCell ref="B99:B101"/>
    <mergeCell ref="C99:C101"/>
    <mergeCell ref="B104:B106"/>
    <mergeCell ref="C104:C106"/>
    <mergeCell ref="B79:B81"/>
    <mergeCell ref="C79:C81"/>
    <mergeCell ref="B84:B86"/>
    <mergeCell ref="C84:C86"/>
    <mergeCell ref="B89:B91"/>
    <mergeCell ref="C89:C91"/>
    <mergeCell ref="B69:B71"/>
    <mergeCell ref="C69:C71"/>
    <mergeCell ref="B74:B76"/>
    <mergeCell ref="C74:C76"/>
    <mergeCell ref="B49:B51"/>
    <mergeCell ref="C49:C51"/>
    <mergeCell ref="B54:B56"/>
    <mergeCell ref="C54:C56"/>
    <mergeCell ref="B59:B61"/>
    <mergeCell ref="C59:C61"/>
    <mergeCell ref="B44:B46"/>
    <mergeCell ref="C44:C46"/>
    <mergeCell ref="B19:B21"/>
    <mergeCell ref="C19:C21"/>
    <mergeCell ref="B24:B26"/>
    <mergeCell ref="C24:C26"/>
    <mergeCell ref="B29:B31"/>
    <mergeCell ref="C29:C31"/>
    <mergeCell ref="B64:B66"/>
    <mergeCell ref="C64:C66"/>
    <mergeCell ref="B4:B6"/>
    <mergeCell ref="C4:C6"/>
    <mergeCell ref="B9:B11"/>
    <mergeCell ref="C9:C11"/>
    <mergeCell ref="B14:B16"/>
    <mergeCell ref="C14:C16"/>
    <mergeCell ref="B34:B36"/>
    <mergeCell ref="C34:C36"/>
    <mergeCell ref="B39:B41"/>
    <mergeCell ref="C39:C4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cp:lastPrinted>2021-09-21T06:23:35Z</cp:lastPrinted>
  <dcterms:created xsi:type="dcterms:W3CDTF">2021-09-21T06:23:35Z</dcterms:created>
  <dcterms:modified xsi:type="dcterms:W3CDTF">2021-09-21T06:23:36Z</dcterms:modified>
  <cp:category/>
  <cp:contentStatus/>
  <dc:language/>
  <cp:version/>
</cp:coreProperties>
</file>