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D555A9A-164E-46DB-A792-33C6142DEC0A}" xr6:coauthVersionLast="45" xr6:coauthVersionMax="45" xr10:uidLastSave="{00000000-0000-0000-0000-000000000000}"/>
  <bookViews>
    <workbookView xWindow="-120" yWindow="-120" windowWidth="20730" windowHeight="11760" activeTab="1" xr2:uid="{5A2CF91D-F663-4A64-87D4-1DEF1AD466F7}"/>
  </bookViews>
  <sheets>
    <sheet name="Sheet2" sheetId="2" r:id="rId1"/>
    <sheet name="Sheet1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C21" i="2"/>
  <c r="C23" i="2"/>
  <c r="C25" i="2"/>
  <c r="C27" i="2"/>
  <c r="C29" i="2"/>
  <c r="C31" i="2"/>
  <c r="C20" i="2"/>
  <c r="C22" i="2"/>
  <c r="C24" i="2"/>
  <c r="C26" i="2"/>
  <c r="C28" i="2"/>
  <c r="C30" i="2"/>
  <c r="D30" i="2" l="1"/>
  <c r="D28" i="2"/>
  <c r="D26" i="2"/>
  <c r="D24" i="2"/>
  <c r="D22" i="2"/>
  <c r="D20" i="2"/>
  <c r="E31" i="2"/>
  <c r="E29" i="2"/>
  <c r="E27" i="2"/>
  <c r="E25" i="2"/>
  <c r="E23" i="2"/>
  <c r="E21" i="2"/>
  <c r="E19" i="2"/>
  <c r="E30" i="2"/>
  <c r="E28" i="2"/>
  <c r="E26" i="2"/>
  <c r="E24" i="2"/>
  <c r="E22" i="2"/>
  <c r="E20" i="2"/>
  <c r="D31" i="2"/>
  <c r="D29" i="2"/>
  <c r="D27" i="2"/>
  <c r="D25" i="2"/>
  <c r="D23" i="2"/>
  <c r="D21" i="2"/>
  <c r="D19" i="2"/>
</calcChain>
</file>

<file path=xl/sharedStrings.xml><?xml version="1.0" encoding="utf-8"?>
<sst xmlns="http://schemas.openxmlformats.org/spreadsheetml/2006/main" count="7" uniqueCount="7">
  <si>
    <t>日付</t>
    <rPh sb="0" eb="2">
      <t>ヒヅケ</t>
    </rPh>
    <phoneticPr fontId="3"/>
  </si>
  <si>
    <t>日付</t>
  </si>
  <si>
    <t>売上金額</t>
  </si>
  <si>
    <t>売上金額</t>
    <rPh sb="0" eb="2">
      <t>ウリアゲ</t>
    </rPh>
    <rPh sb="2" eb="4">
      <t>キンガク</t>
    </rPh>
    <phoneticPr fontId="3"/>
  </si>
  <si>
    <t>予測(売上金額)</t>
  </si>
  <si>
    <t>信頼下限(売上金額)</t>
  </si>
  <si>
    <t>信頼上限(売上金額)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</si>
</sst>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2" fillId="2" borderId="1" xfId="0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38" fontId="2" fillId="0" borderId="1" xfId="1" applyFont="1" applyBorder="1">
      <alignment vertical="center"/>
    </xf>
    <xf numFmtId="14" fontId="0" fillId="0" borderId="0" xfId="0" applyNumberFormat="1" applyAlignment="1"/>
    <xf numFmtId="38" fontId="0" fillId="0" borderId="0" xfId="0" applyNumberFormat="1" applyAlignment="1"/>
  </cellXfs>
  <cellStyles count="2">
    <cellStyle name="桁区切り" xfId="1" builtinId="6"/>
    <cellStyle name="標準" xfId="0" builtinId="0"/>
  </cellStyles>
  <dxfs count="5">
    <dxf>
      <alignment horizontal="general" vertical="bottom" textRotation="0" wrapText="0" indent="0" justifyLastLine="0" shrinkToFit="0" readingOrder="0"/>
    </dxf>
    <dxf>
      <numFmt numFmtId="6" formatCode="#,##0;[Red]\-#,##0"/>
      <alignment horizontal="general" vertical="bottom" textRotation="0" wrapText="0" indent="0" justifyLastLine="0" shrinkToFit="0" readingOrder="0"/>
    </dxf>
    <dxf>
      <numFmt numFmtId="6" formatCode="#,##0;[Red]\-#,##0"/>
      <alignment horizontal="general" vertical="bottom" textRotation="0" wrapText="0" indent="0" justifyLastLine="0" shrinkToFit="0" readingOrder="0"/>
    </dxf>
    <dxf>
      <numFmt numFmtId="6" formatCode="#,##0;[Red]\-#,##0"/>
      <alignment horizontal="general" vertical="bottom" textRotation="0" wrapText="0" indent="0" justifyLastLine="0" shrinkToFit="0" readingOrder="0"/>
    </dxf>
    <dxf>
      <numFmt numFmtId="19" formatCode="yyyy/m/d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売上金額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Sheet2!$B$2:$B$31</c:f>
              <c:numCache>
                <c:formatCode>#,##0_);[Red]\(#,##0\)</c:formatCode>
                <c:ptCount val="30"/>
                <c:pt idx="0">
                  <c:v>66880</c:v>
                </c:pt>
                <c:pt idx="1">
                  <c:v>23280</c:v>
                </c:pt>
                <c:pt idx="2">
                  <c:v>38040</c:v>
                </c:pt>
                <c:pt idx="3">
                  <c:v>25600</c:v>
                </c:pt>
                <c:pt idx="4">
                  <c:v>27000</c:v>
                </c:pt>
                <c:pt idx="5">
                  <c:v>33100</c:v>
                </c:pt>
                <c:pt idx="6">
                  <c:v>40200</c:v>
                </c:pt>
                <c:pt idx="7">
                  <c:v>30400</c:v>
                </c:pt>
                <c:pt idx="8">
                  <c:v>24800</c:v>
                </c:pt>
                <c:pt idx="9">
                  <c:v>34200</c:v>
                </c:pt>
                <c:pt idx="10">
                  <c:v>33000</c:v>
                </c:pt>
                <c:pt idx="11">
                  <c:v>32400</c:v>
                </c:pt>
                <c:pt idx="12">
                  <c:v>44400</c:v>
                </c:pt>
                <c:pt idx="13">
                  <c:v>51550</c:v>
                </c:pt>
                <c:pt idx="14">
                  <c:v>51930</c:v>
                </c:pt>
                <c:pt idx="15">
                  <c:v>73360</c:v>
                </c:pt>
                <c:pt idx="16">
                  <c:v>62800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EB-45A4-842D-DC39CD1F75D0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予測(売上金額)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Sheet2!$A$2:$A$31</c:f>
              <c:numCache>
                <c:formatCode>m/d/yyyy</c:formatCode>
                <c:ptCount val="30"/>
                <c:pt idx="0">
                  <c:v>44075</c:v>
                </c:pt>
                <c:pt idx="1">
                  <c:v>44076</c:v>
                </c:pt>
                <c:pt idx="2">
                  <c:v>44077</c:v>
                </c:pt>
                <c:pt idx="3">
                  <c:v>44078</c:v>
                </c:pt>
                <c:pt idx="4">
                  <c:v>44079</c:v>
                </c:pt>
                <c:pt idx="5">
                  <c:v>44080</c:v>
                </c:pt>
                <c:pt idx="6">
                  <c:v>44081</c:v>
                </c:pt>
                <c:pt idx="7">
                  <c:v>44082</c:v>
                </c:pt>
                <c:pt idx="8">
                  <c:v>44083</c:v>
                </c:pt>
                <c:pt idx="9">
                  <c:v>44084</c:v>
                </c:pt>
                <c:pt idx="10">
                  <c:v>44085</c:v>
                </c:pt>
                <c:pt idx="11">
                  <c:v>44086</c:v>
                </c:pt>
                <c:pt idx="12">
                  <c:v>44087</c:v>
                </c:pt>
                <c:pt idx="13">
                  <c:v>44088</c:v>
                </c:pt>
                <c:pt idx="14">
                  <c:v>44089</c:v>
                </c:pt>
                <c:pt idx="15">
                  <c:v>44090</c:v>
                </c:pt>
                <c:pt idx="16">
                  <c:v>44091</c:v>
                </c:pt>
                <c:pt idx="17">
                  <c:v>44092</c:v>
                </c:pt>
                <c:pt idx="18">
                  <c:v>44093</c:v>
                </c:pt>
                <c:pt idx="19">
                  <c:v>44094</c:v>
                </c:pt>
                <c:pt idx="20">
                  <c:v>44095</c:v>
                </c:pt>
                <c:pt idx="21">
                  <c:v>44096</c:v>
                </c:pt>
                <c:pt idx="22">
                  <c:v>44097</c:v>
                </c:pt>
                <c:pt idx="23">
                  <c:v>44098</c:v>
                </c:pt>
                <c:pt idx="24">
                  <c:v>44099</c:v>
                </c:pt>
                <c:pt idx="25">
                  <c:v>44100</c:v>
                </c:pt>
                <c:pt idx="26">
                  <c:v>44101</c:v>
                </c:pt>
                <c:pt idx="27">
                  <c:v>44102</c:v>
                </c:pt>
                <c:pt idx="28">
                  <c:v>44103</c:v>
                </c:pt>
                <c:pt idx="29">
                  <c:v>44104</c:v>
                </c:pt>
              </c:numCache>
            </c:numRef>
          </c:cat>
          <c:val>
            <c:numRef>
              <c:f>Sheet2!$C$2:$C$31</c:f>
              <c:numCache>
                <c:formatCode>General</c:formatCode>
                <c:ptCount val="30"/>
                <c:pt idx="16" formatCode="#,##0_);[Red]\(#,##0\)">
                  <c:v>62800</c:v>
                </c:pt>
                <c:pt idx="17" formatCode="#,##0_);[Red]\(#,##0\)">
                  <c:v>75562.584603933501</c:v>
                </c:pt>
                <c:pt idx="18" formatCode="#,##0_);[Red]\(#,##0\)">
                  <c:v>83011.493801124845</c:v>
                </c:pt>
                <c:pt idx="19" formatCode="#,##0_);[Red]\(#,##0\)">
                  <c:v>90460.402998316189</c:v>
                </c:pt>
                <c:pt idx="20" formatCode="#,##0_);[Red]\(#,##0\)">
                  <c:v>97909.312195507518</c:v>
                </c:pt>
                <c:pt idx="21" formatCode="#,##0_);[Red]\(#,##0\)">
                  <c:v>105358.22139269885</c:v>
                </c:pt>
                <c:pt idx="22" formatCode="#,##0_);[Red]\(#,##0\)">
                  <c:v>112807.13058989019</c:v>
                </c:pt>
                <c:pt idx="23" formatCode="#,##0_);[Red]\(#,##0\)">
                  <c:v>120256.03978708154</c:v>
                </c:pt>
                <c:pt idx="24" formatCode="#,##0_);[Red]\(#,##0\)">
                  <c:v>127704.94898427287</c:v>
                </c:pt>
                <c:pt idx="25" formatCode="#,##0_);[Red]\(#,##0\)">
                  <c:v>135153.85818146419</c:v>
                </c:pt>
                <c:pt idx="26" formatCode="#,##0_);[Red]\(#,##0\)">
                  <c:v>142602.76737865555</c:v>
                </c:pt>
                <c:pt idx="27" formatCode="#,##0_);[Red]\(#,##0\)">
                  <c:v>150051.67657584688</c:v>
                </c:pt>
                <c:pt idx="28" formatCode="#,##0_);[Red]\(#,##0\)">
                  <c:v>157500.58577303821</c:v>
                </c:pt>
                <c:pt idx="29" formatCode="#,##0_);[Red]\(#,##0\)">
                  <c:v>164949.49497022954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EB-45A4-842D-DC39CD1F75D0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信頼下限(売上金額)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Sheet2!$A$2:$A$31</c:f>
              <c:numCache>
                <c:formatCode>m/d/yyyy</c:formatCode>
                <c:ptCount val="30"/>
                <c:pt idx="0">
                  <c:v>44075</c:v>
                </c:pt>
                <c:pt idx="1">
                  <c:v>44076</c:v>
                </c:pt>
                <c:pt idx="2">
                  <c:v>44077</c:v>
                </c:pt>
                <c:pt idx="3">
                  <c:v>44078</c:v>
                </c:pt>
                <c:pt idx="4">
                  <c:v>44079</c:v>
                </c:pt>
                <c:pt idx="5">
                  <c:v>44080</c:v>
                </c:pt>
                <c:pt idx="6">
                  <c:v>44081</c:v>
                </c:pt>
                <c:pt idx="7">
                  <c:v>44082</c:v>
                </c:pt>
                <c:pt idx="8">
                  <c:v>44083</c:v>
                </c:pt>
                <c:pt idx="9">
                  <c:v>44084</c:v>
                </c:pt>
                <c:pt idx="10">
                  <c:v>44085</c:v>
                </c:pt>
                <c:pt idx="11">
                  <c:v>44086</c:v>
                </c:pt>
                <c:pt idx="12">
                  <c:v>44087</c:v>
                </c:pt>
                <c:pt idx="13">
                  <c:v>44088</c:v>
                </c:pt>
                <c:pt idx="14">
                  <c:v>44089</c:v>
                </c:pt>
                <c:pt idx="15">
                  <c:v>44090</c:v>
                </c:pt>
                <c:pt idx="16">
                  <c:v>44091</c:v>
                </c:pt>
                <c:pt idx="17">
                  <c:v>44092</c:v>
                </c:pt>
                <c:pt idx="18">
                  <c:v>44093</c:v>
                </c:pt>
                <c:pt idx="19">
                  <c:v>44094</c:v>
                </c:pt>
                <c:pt idx="20">
                  <c:v>44095</c:v>
                </c:pt>
                <c:pt idx="21">
                  <c:v>44096</c:v>
                </c:pt>
                <c:pt idx="22">
                  <c:v>44097</c:v>
                </c:pt>
                <c:pt idx="23">
                  <c:v>44098</c:v>
                </c:pt>
                <c:pt idx="24">
                  <c:v>44099</c:v>
                </c:pt>
                <c:pt idx="25">
                  <c:v>44100</c:v>
                </c:pt>
                <c:pt idx="26">
                  <c:v>44101</c:v>
                </c:pt>
                <c:pt idx="27">
                  <c:v>44102</c:v>
                </c:pt>
                <c:pt idx="28">
                  <c:v>44103</c:v>
                </c:pt>
                <c:pt idx="29">
                  <c:v>44104</c:v>
                </c:pt>
              </c:numCache>
            </c:numRef>
          </c:cat>
          <c:val>
            <c:numRef>
              <c:f>Sheet2!$D$2:$D$31</c:f>
              <c:numCache>
                <c:formatCode>General</c:formatCode>
                <c:ptCount val="30"/>
                <c:pt idx="16" formatCode="#,##0_);[Red]\(#,##0\)">
                  <c:v>62800</c:v>
                </c:pt>
                <c:pt idx="17" formatCode="#,##0_);[Red]\(#,##0\)">
                  <c:v>43801.195750246363</c:v>
                </c:pt>
                <c:pt idx="18" formatCode="#,##0_);[Red]\(#,##0\)">
                  <c:v>47515.374289862644</c:v>
                </c:pt>
                <c:pt idx="19" formatCode="#,##0_);[Red]\(#,##0\)">
                  <c:v>47747.475179415647</c:v>
                </c:pt>
                <c:pt idx="20" formatCode="#,##0_);[Red]\(#,##0\)">
                  <c:v>44738.489473655296</c:v>
                </c:pt>
                <c:pt idx="21" formatCode="#,##0_);[Red]\(#,##0\)">
                  <c:v>39076.30441668634</c:v>
                </c:pt>
                <c:pt idx="22" formatCode="#,##0_);[Red]\(#,##0\)">
                  <c:v>31272.14392992403</c:v>
                </c:pt>
                <c:pt idx="23" formatCode="#,##0_);[Red]\(#,##0\)">
                  <c:v>21685.189921184108</c:v>
                </c:pt>
                <c:pt idx="24" formatCode="#,##0_);[Red]\(#,##0\)">
                  <c:v>10559.060629463638</c:v>
                </c:pt>
                <c:pt idx="25" formatCode="#,##0_);[Red]\(#,##0\)">
                  <c:v>-1936.9352898203651</c:v>
                </c:pt>
                <c:pt idx="26" formatCode="#,##0_);[Red]\(#,##0\)">
                  <c:v>-15680.154603538424</c:v>
                </c:pt>
                <c:pt idx="27" formatCode="#,##0_);[Red]\(#,##0\)">
                  <c:v>-30577.899706198572</c:v>
                </c:pt>
                <c:pt idx="28" formatCode="#,##0_);[Red]\(#,##0\)">
                  <c:v>-46557.392321192223</c:v>
                </c:pt>
                <c:pt idx="29" formatCode="#,##0_);[Red]\(#,##0\)">
                  <c:v>-63559.62659591905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EB-45A4-842D-DC39CD1F75D0}"/>
            </c:ext>
          </c:extLst>
        </c:ser>
        <c:ser>
          <c:idx val="3"/>
          <c:order val="3"/>
          <c:tx>
            <c:strRef>
              <c:f>Sheet2!$E$1</c:f>
              <c:strCache>
                <c:ptCount val="1"/>
                <c:pt idx="0">
                  <c:v>信頼上限(売上金額)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Sheet2!$A$2:$A$31</c:f>
              <c:numCache>
                <c:formatCode>m/d/yyyy</c:formatCode>
                <c:ptCount val="30"/>
                <c:pt idx="0">
                  <c:v>44075</c:v>
                </c:pt>
                <c:pt idx="1">
                  <c:v>44076</c:v>
                </c:pt>
                <c:pt idx="2">
                  <c:v>44077</c:v>
                </c:pt>
                <c:pt idx="3">
                  <c:v>44078</c:v>
                </c:pt>
                <c:pt idx="4">
                  <c:v>44079</c:v>
                </c:pt>
                <c:pt idx="5">
                  <c:v>44080</c:v>
                </c:pt>
                <c:pt idx="6">
                  <c:v>44081</c:v>
                </c:pt>
                <c:pt idx="7">
                  <c:v>44082</c:v>
                </c:pt>
                <c:pt idx="8">
                  <c:v>44083</c:v>
                </c:pt>
                <c:pt idx="9">
                  <c:v>44084</c:v>
                </c:pt>
                <c:pt idx="10">
                  <c:v>44085</c:v>
                </c:pt>
                <c:pt idx="11">
                  <c:v>44086</c:v>
                </c:pt>
                <c:pt idx="12">
                  <c:v>44087</c:v>
                </c:pt>
                <c:pt idx="13">
                  <c:v>44088</c:v>
                </c:pt>
                <c:pt idx="14">
                  <c:v>44089</c:v>
                </c:pt>
                <c:pt idx="15">
                  <c:v>44090</c:v>
                </c:pt>
                <c:pt idx="16">
                  <c:v>44091</c:v>
                </c:pt>
                <c:pt idx="17">
                  <c:v>44092</c:v>
                </c:pt>
                <c:pt idx="18">
                  <c:v>44093</c:v>
                </c:pt>
                <c:pt idx="19">
                  <c:v>44094</c:v>
                </c:pt>
                <c:pt idx="20">
                  <c:v>44095</c:v>
                </c:pt>
                <c:pt idx="21">
                  <c:v>44096</c:v>
                </c:pt>
                <c:pt idx="22">
                  <c:v>44097</c:v>
                </c:pt>
                <c:pt idx="23">
                  <c:v>44098</c:v>
                </c:pt>
                <c:pt idx="24">
                  <c:v>44099</c:v>
                </c:pt>
                <c:pt idx="25">
                  <c:v>44100</c:v>
                </c:pt>
                <c:pt idx="26">
                  <c:v>44101</c:v>
                </c:pt>
                <c:pt idx="27">
                  <c:v>44102</c:v>
                </c:pt>
                <c:pt idx="28">
                  <c:v>44103</c:v>
                </c:pt>
                <c:pt idx="29">
                  <c:v>44104</c:v>
                </c:pt>
              </c:numCache>
            </c:numRef>
          </c:cat>
          <c:val>
            <c:numRef>
              <c:f>Sheet2!$E$2:$E$31</c:f>
              <c:numCache>
                <c:formatCode>General</c:formatCode>
                <c:ptCount val="30"/>
                <c:pt idx="16" formatCode="#,##0_);[Red]\(#,##0\)">
                  <c:v>62800</c:v>
                </c:pt>
                <c:pt idx="17" formatCode="#,##0_);[Red]\(#,##0\)">
                  <c:v>107323.97345762064</c:v>
                </c:pt>
                <c:pt idx="18" formatCode="#,##0_);[Red]\(#,##0\)">
                  <c:v>118507.61331238705</c:v>
                </c:pt>
                <c:pt idx="19" formatCode="#,##0_);[Red]\(#,##0\)">
                  <c:v>133173.33081721672</c:v>
                </c:pt>
                <c:pt idx="20" formatCode="#,##0_);[Red]\(#,##0\)">
                  <c:v>151080.13491735974</c:v>
                </c:pt>
                <c:pt idx="21" formatCode="#,##0_);[Red]\(#,##0\)">
                  <c:v>171640.13836871134</c:v>
                </c:pt>
                <c:pt idx="22" formatCode="#,##0_);[Red]\(#,##0\)">
                  <c:v>194342.11724985635</c:v>
                </c:pt>
                <c:pt idx="23" formatCode="#,##0_);[Red]\(#,##0\)">
                  <c:v>218826.88965297898</c:v>
                </c:pt>
                <c:pt idx="24" formatCode="#,##0_);[Red]\(#,##0\)">
                  <c:v>244850.83733908209</c:v>
                </c:pt>
                <c:pt idx="25" formatCode="#,##0_);[Red]\(#,##0\)">
                  <c:v>272244.65165274875</c:v>
                </c:pt>
                <c:pt idx="26" formatCode="#,##0_);[Red]\(#,##0\)">
                  <c:v>300885.68936084956</c:v>
                </c:pt>
                <c:pt idx="27" formatCode="#,##0_);[Red]\(#,##0\)">
                  <c:v>330681.25285789231</c:v>
                </c:pt>
                <c:pt idx="28" formatCode="#,##0_);[Red]\(#,##0\)">
                  <c:v>361558.56386726862</c:v>
                </c:pt>
                <c:pt idx="29" formatCode="#,##0_);[Red]\(#,##0\)">
                  <c:v>393458.61653637816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EB-45A4-842D-DC39CD1F7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9220416"/>
        <c:axId val="699221400"/>
      </c:lineChart>
      <c:catAx>
        <c:axId val="69922041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9221400"/>
        <c:crosses val="autoZero"/>
        <c:auto val="1"/>
        <c:lblAlgn val="ctr"/>
        <c:lblOffset val="100"/>
        <c:noMultiLvlLbl val="0"/>
      </c:catAx>
      <c:valAx>
        <c:axId val="699221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922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1233487</xdr:colOff>
      <xdr:row>3</xdr:row>
      <xdr:rowOff>214312</xdr:rowOff>
    </xdr:from>
    <xdr:to>
      <xdr:col>11</xdr:col>
      <xdr:colOff>319087</xdr:colOff>
      <xdr:row>16</xdr:row>
      <xdr:rowOff>52387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E1A3B3-4BAD-469D-970C-6114F69173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01\Desktop\&#12486;&#12452;&#12463;&#12450;&#12454;&#12488;&#21830;&#21697;&#22770;&#19978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一覧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1E748E-7E89-44CF-A7A7-0F7BF0208EE1}" name="テーブル1" displayName="テーブル1" ref="A1:E31" totalsRowShown="0" dataDxfId="0">
  <autoFilter ref="A1:E31" xr:uid="{17AAC26A-1F5C-4D9C-A114-EBA519BA8C79}"/>
  <tableColumns count="5">
    <tableColumn id="1" xr3:uid="{E1BD6246-6936-48A9-B183-B335676BDB29}" name="日付" dataDxfId="4"/>
    <tableColumn id="2" xr3:uid="{6A7EBF1C-5513-44CB-BE00-6175E84293E6}" name="売上金額"/>
    <tableColumn id="3" xr3:uid="{731EEFC3-179D-4A48-8EEC-23B52BA1FD15}" name="予測(売上金額)" dataDxfId="3">
      <calculatedColumnFormula>_xlfn.FORECAST.ETS(A2,$B$2:$B$18,$A$2:$A$18,1,1)</calculatedColumnFormula>
    </tableColumn>
    <tableColumn id="4" xr3:uid="{DB5F1341-02C3-49D3-8702-567E3A73BECC}" name="信頼下限(売上金額)" dataDxfId="2">
      <calculatedColumnFormula>C2-_xlfn.FORECAST.ETS.CONFINT(A2,$B$2:$B$18,$A$2:$A$18,0.95,1,1)</calculatedColumnFormula>
    </tableColumn>
    <tableColumn id="5" xr3:uid="{AD880EBE-BEA6-4068-98F2-58D239C01724}" name="信頼上限(売上金額)" dataDxfId="1">
      <calculatedColumnFormula>C2+_xlfn.FORECAST.ETS.CONFINT(A2,$B$2:$B$18,$A$2:$A$18,0.95,1,1)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0E484-6414-43CD-8286-CACB32D695FE}">
  <dimension ref="A1:E31"/>
  <sheetViews>
    <sheetView workbookViewId="0"/>
  </sheetViews>
  <sheetFormatPr defaultRowHeight="18.75" x14ac:dyDescent="0.4"/>
  <cols>
    <col min="1" max="1" width="10.25" bestFit="1" customWidth="1"/>
    <col min="2" max="2" width="10.25" customWidth="1"/>
    <col min="3" max="3" width="15.5" customWidth="1"/>
    <col min="4" max="5" width="19.25" customWidth="1"/>
  </cols>
  <sheetData>
    <row r="1" spans="1:5" x14ac:dyDescent="0.4">
      <c r="A1" t="s">
        <v>1</v>
      </c>
      <c r="B1" t="s">
        <v>2</v>
      </c>
      <c r="C1" t="s">
        <v>4</v>
      </c>
      <c r="D1" t="s">
        <v>5</v>
      </c>
      <c r="E1" t="s">
        <v>6</v>
      </c>
    </row>
    <row r="2" spans="1:5" x14ac:dyDescent="0.4">
      <c r="A2" s="5">
        <v>44075</v>
      </c>
      <c r="B2" s="6">
        <v>66880</v>
      </c>
    </row>
    <row r="3" spans="1:5" x14ac:dyDescent="0.4">
      <c r="A3" s="5">
        <v>44076</v>
      </c>
      <c r="B3" s="6">
        <v>23280</v>
      </c>
    </row>
    <row r="4" spans="1:5" x14ac:dyDescent="0.4">
      <c r="A4" s="5">
        <v>44077</v>
      </c>
      <c r="B4" s="6">
        <v>38040</v>
      </c>
    </row>
    <row r="5" spans="1:5" x14ac:dyDescent="0.4">
      <c r="A5" s="5">
        <v>44078</v>
      </c>
      <c r="B5" s="6">
        <v>25600</v>
      </c>
    </row>
    <row r="6" spans="1:5" x14ac:dyDescent="0.4">
      <c r="A6" s="5">
        <v>44079</v>
      </c>
      <c r="B6" s="6">
        <v>27000</v>
      </c>
    </row>
    <row r="7" spans="1:5" x14ac:dyDescent="0.4">
      <c r="A7" s="5">
        <v>44080</v>
      </c>
      <c r="B7" s="6">
        <v>33100</v>
      </c>
    </row>
    <row r="8" spans="1:5" x14ac:dyDescent="0.4">
      <c r="A8" s="5">
        <v>44081</v>
      </c>
      <c r="B8" s="6">
        <v>40200</v>
      </c>
    </row>
    <row r="9" spans="1:5" x14ac:dyDescent="0.4">
      <c r="A9" s="5">
        <v>44082</v>
      </c>
      <c r="B9" s="6">
        <v>30400</v>
      </c>
    </row>
    <row r="10" spans="1:5" x14ac:dyDescent="0.4">
      <c r="A10" s="5">
        <v>44083</v>
      </c>
      <c r="B10" s="6">
        <v>24800</v>
      </c>
    </row>
    <row r="11" spans="1:5" x14ac:dyDescent="0.4">
      <c r="A11" s="5">
        <v>44084</v>
      </c>
      <c r="B11" s="6">
        <v>34200</v>
      </c>
    </row>
    <row r="12" spans="1:5" x14ac:dyDescent="0.4">
      <c r="A12" s="5">
        <v>44085</v>
      </c>
      <c r="B12" s="6">
        <v>33000</v>
      </c>
    </row>
    <row r="13" spans="1:5" x14ac:dyDescent="0.4">
      <c r="A13" s="5">
        <v>44086</v>
      </c>
      <c r="B13" s="6">
        <v>32400</v>
      </c>
    </row>
    <row r="14" spans="1:5" x14ac:dyDescent="0.4">
      <c r="A14" s="5">
        <v>44087</v>
      </c>
      <c r="B14" s="6">
        <v>44400</v>
      </c>
    </row>
    <row r="15" spans="1:5" x14ac:dyDescent="0.4">
      <c r="A15" s="5">
        <v>44088</v>
      </c>
      <c r="B15" s="6">
        <v>51550</v>
      </c>
    </row>
    <row r="16" spans="1:5" x14ac:dyDescent="0.4">
      <c r="A16" s="5">
        <v>44089</v>
      </c>
      <c r="B16" s="6">
        <v>51930</v>
      </c>
    </row>
    <row r="17" spans="1:5" x14ac:dyDescent="0.4">
      <c r="A17" s="5">
        <v>44090</v>
      </c>
      <c r="B17" s="6">
        <v>73360</v>
      </c>
    </row>
    <row r="18" spans="1:5" x14ac:dyDescent="0.4">
      <c r="A18" s="5">
        <v>44091</v>
      </c>
      <c r="B18" s="6">
        <v>62800</v>
      </c>
      <c r="C18" s="6">
        <v>62800</v>
      </c>
      <c r="D18" s="6">
        <v>62800</v>
      </c>
      <c r="E18" s="6">
        <v>62800</v>
      </c>
    </row>
    <row r="19" spans="1:5" x14ac:dyDescent="0.4">
      <c r="A19" s="5">
        <v>44092</v>
      </c>
      <c r="C19" s="6">
        <f>_xlfn.FORECAST.ETS(A19,$B$2:$B$18,$A$2:$A$18,1,1)</f>
        <v>75562.584603933501</v>
      </c>
      <c r="D19" s="6">
        <f>C19-_xlfn.FORECAST.ETS.CONFINT(A19,$B$2:$B$18,$A$2:$A$18,0.95,1,1)</f>
        <v>43801.195750246363</v>
      </c>
      <c r="E19" s="6">
        <f>C19+_xlfn.FORECAST.ETS.CONFINT(A19,$B$2:$B$18,$A$2:$A$18,0.95,1,1)</f>
        <v>107323.97345762064</v>
      </c>
    </row>
    <row r="20" spans="1:5" x14ac:dyDescent="0.4">
      <c r="A20" s="5">
        <v>44093</v>
      </c>
      <c r="C20" s="6">
        <f>_xlfn.FORECAST.ETS(A20,$B$2:$B$18,$A$2:$A$18,1,1)</f>
        <v>83011.493801124845</v>
      </c>
      <c r="D20" s="6">
        <f>C20-_xlfn.FORECAST.ETS.CONFINT(A20,$B$2:$B$18,$A$2:$A$18,0.95,1,1)</f>
        <v>47515.374289862644</v>
      </c>
      <c r="E20" s="6">
        <f>C20+_xlfn.FORECAST.ETS.CONFINT(A20,$B$2:$B$18,$A$2:$A$18,0.95,1,1)</f>
        <v>118507.61331238705</v>
      </c>
    </row>
    <row r="21" spans="1:5" x14ac:dyDescent="0.4">
      <c r="A21" s="5">
        <v>44094</v>
      </c>
      <c r="C21" s="6">
        <f>_xlfn.FORECAST.ETS(A21,$B$2:$B$18,$A$2:$A$18,1,1)</f>
        <v>90460.402998316189</v>
      </c>
      <c r="D21" s="6">
        <f>C21-_xlfn.FORECAST.ETS.CONFINT(A21,$B$2:$B$18,$A$2:$A$18,0.95,1,1)</f>
        <v>47747.475179415647</v>
      </c>
      <c r="E21" s="6">
        <f>C21+_xlfn.FORECAST.ETS.CONFINT(A21,$B$2:$B$18,$A$2:$A$18,0.95,1,1)</f>
        <v>133173.33081721672</v>
      </c>
    </row>
    <row r="22" spans="1:5" x14ac:dyDescent="0.4">
      <c r="A22" s="5">
        <v>44095</v>
      </c>
      <c r="C22" s="6">
        <f>_xlfn.FORECAST.ETS(A22,$B$2:$B$18,$A$2:$A$18,1,1)</f>
        <v>97909.312195507518</v>
      </c>
      <c r="D22" s="6">
        <f>C22-_xlfn.FORECAST.ETS.CONFINT(A22,$B$2:$B$18,$A$2:$A$18,0.95,1,1)</f>
        <v>44738.489473655296</v>
      </c>
      <c r="E22" s="6">
        <f>C22+_xlfn.FORECAST.ETS.CONFINT(A22,$B$2:$B$18,$A$2:$A$18,0.95,1,1)</f>
        <v>151080.13491735974</v>
      </c>
    </row>
    <row r="23" spans="1:5" x14ac:dyDescent="0.4">
      <c r="A23" s="5">
        <v>44096</v>
      </c>
      <c r="C23" s="6">
        <f>_xlfn.FORECAST.ETS(A23,$B$2:$B$18,$A$2:$A$18,1,1)</f>
        <v>105358.22139269885</v>
      </c>
      <c r="D23" s="6">
        <f>C23-_xlfn.FORECAST.ETS.CONFINT(A23,$B$2:$B$18,$A$2:$A$18,0.95,1,1)</f>
        <v>39076.30441668634</v>
      </c>
      <c r="E23" s="6">
        <f>C23+_xlfn.FORECAST.ETS.CONFINT(A23,$B$2:$B$18,$A$2:$A$18,0.95,1,1)</f>
        <v>171640.13836871134</v>
      </c>
    </row>
    <row r="24" spans="1:5" x14ac:dyDescent="0.4">
      <c r="A24" s="5">
        <v>44097</v>
      </c>
      <c r="C24" s="6">
        <f>_xlfn.FORECAST.ETS(A24,$B$2:$B$18,$A$2:$A$18,1,1)</f>
        <v>112807.13058989019</v>
      </c>
      <c r="D24" s="6">
        <f>C24-_xlfn.FORECAST.ETS.CONFINT(A24,$B$2:$B$18,$A$2:$A$18,0.95,1,1)</f>
        <v>31272.14392992403</v>
      </c>
      <c r="E24" s="6">
        <f>C24+_xlfn.FORECAST.ETS.CONFINT(A24,$B$2:$B$18,$A$2:$A$18,0.95,1,1)</f>
        <v>194342.11724985635</v>
      </c>
    </row>
    <row r="25" spans="1:5" x14ac:dyDescent="0.4">
      <c r="A25" s="5">
        <v>44098</v>
      </c>
      <c r="C25" s="6">
        <f>_xlfn.FORECAST.ETS(A25,$B$2:$B$18,$A$2:$A$18,1,1)</f>
        <v>120256.03978708154</v>
      </c>
      <c r="D25" s="6">
        <f>C25-_xlfn.FORECAST.ETS.CONFINT(A25,$B$2:$B$18,$A$2:$A$18,0.95,1,1)</f>
        <v>21685.189921184108</v>
      </c>
      <c r="E25" s="6">
        <f>C25+_xlfn.FORECAST.ETS.CONFINT(A25,$B$2:$B$18,$A$2:$A$18,0.95,1,1)</f>
        <v>218826.88965297898</v>
      </c>
    </row>
    <row r="26" spans="1:5" x14ac:dyDescent="0.4">
      <c r="A26" s="5">
        <v>44099</v>
      </c>
      <c r="C26" s="6">
        <f>_xlfn.FORECAST.ETS(A26,$B$2:$B$18,$A$2:$A$18,1,1)</f>
        <v>127704.94898427287</v>
      </c>
      <c r="D26" s="6">
        <f>C26-_xlfn.FORECAST.ETS.CONFINT(A26,$B$2:$B$18,$A$2:$A$18,0.95,1,1)</f>
        <v>10559.060629463638</v>
      </c>
      <c r="E26" s="6">
        <f>C26+_xlfn.FORECAST.ETS.CONFINT(A26,$B$2:$B$18,$A$2:$A$18,0.95,1,1)</f>
        <v>244850.83733908209</v>
      </c>
    </row>
    <row r="27" spans="1:5" x14ac:dyDescent="0.4">
      <c r="A27" s="5">
        <v>44100</v>
      </c>
      <c r="C27" s="6">
        <f>_xlfn.FORECAST.ETS(A27,$B$2:$B$18,$A$2:$A$18,1,1)</f>
        <v>135153.85818146419</v>
      </c>
      <c r="D27" s="6">
        <f>C27-_xlfn.FORECAST.ETS.CONFINT(A27,$B$2:$B$18,$A$2:$A$18,0.95,1,1)</f>
        <v>-1936.9352898203651</v>
      </c>
      <c r="E27" s="6">
        <f>C27+_xlfn.FORECAST.ETS.CONFINT(A27,$B$2:$B$18,$A$2:$A$18,0.95,1,1)</f>
        <v>272244.65165274875</v>
      </c>
    </row>
    <row r="28" spans="1:5" x14ac:dyDescent="0.4">
      <c r="A28" s="5">
        <v>44101</v>
      </c>
      <c r="C28" s="6">
        <f>_xlfn.FORECAST.ETS(A28,$B$2:$B$18,$A$2:$A$18,1,1)</f>
        <v>142602.76737865555</v>
      </c>
      <c r="D28" s="6">
        <f>C28-_xlfn.FORECAST.ETS.CONFINT(A28,$B$2:$B$18,$A$2:$A$18,0.95,1,1)</f>
        <v>-15680.154603538424</v>
      </c>
      <c r="E28" s="6">
        <f>C28+_xlfn.FORECAST.ETS.CONFINT(A28,$B$2:$B$18,$A$2:$A$18,0.95,1,1)</f>
        <v>300885.68936084956</v>
      </c>
    </row>
    <row r="29" spans="1:5" x14ac:dyDescent="0.4">
      <c r="A29" s="5">
        <v>44102</v>
      </c>
      <c r="C29" s="6">
        <f>_xlfn.FORECAST.ETS(A29,$B$2:$B$18,$A$2:$A$18,1,1)</f>
        <v>150051.67657584688</v>
      </c>
      <c r="D29" s="6">
        <f>C29-_xlfn.FORECAST.ETS.CONFINT(A29,$B$2:$B$18,$A$2:$A$18,0.95,1,1)</f>
        <v>-30577.899706198572</v>
      </c>
      <c r="E29" s="6">
        <f>C29+_xlfn.FORECAST.ETS.CONFINT(A29,$B$2:$B$18,$A$2:$A$18,0.95,1,1)</f>
        <v>330681.25285789231</v>
      </c>
    </row>
    <row r="30" spans="1:5" x14ac:dyDescent="0.4">
      <c r="A30" s="5">
        <v>44103</v>
      </c>
      <c r="C30" s="6">
        <f>_xlfn.FORECAST.ETS(A30,$B$2:$B$18,$A$2:$A$18,1,1)</f>
        <v>157500.58577303821</v>
      </c>
      <c r="D30" s="6">
        <f>C30-_xlfn.FORECAST.ETS.CONFINT(A30,$B$2:$B$18,$A$2:$A$18,0.95,1,1)</f>
        <v>-46557.392321192223</v>
      </c>
      <c r="E30" s="6">
        <f>C30+_xlfn.FORECAST.ETS.CONFINT(A30,$B$2:$B$18,$A$2:$A$18,0.95,1,1)</f>
        <v>361558.56386726862</v>
      </c>
    </row>
    <row r="31" spans="1:5" x14ac:dyDescent="0.4">
      <c r="A31" s="5">
        <v>44104</v>
      </c>
      <c r="C31" s="6">
        <f>_xlfn.FORECAST.ETS(A31,$B$2:$B$18,$A$2:$A$18,1,1)</f>
        <v>164949.49497022954</v>
      </c>
      <c r="D31" s="6">
        <f>C31-_xlfn.FORECAST.ETS.CONFINT(A31,$B$2:$B$18,$A$2:$A$18,0.95,1,1)</f>
        <v>-63559.62659591905</v>
      </c>
      <c r="E31" s="6">
        <f>C31+_xlfn.FORECAST.ETS.CONFINT(A31,$B$2:$B$18,$A$2:$A$18,0.95,1,1)</f>
        <v>393458.61653637816</v>
      </c>
    </row>
  </sheetData>
  <phoneticPr fontId="3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A323B-E066-4A59-9ADA-0B29FDEC36ED}">
  <dimension ref="A1:B18"/>
  <sheetViews>
    <sheetView tabSelected="1" workbookViewId="0"/>
  </sheetViews>
  <sheetFormatPr defaultRowHeight="18.75" x14ac:dyDescent="0.4"/>
  <cols>
    <col min="1" max="1" width="10.25" bestFit="1" customWidth="1"/>
    <col min="2" max="2" width="11.875" customWidth="1"/>
  </cols>
  <sheetData>
    <row r="1" spans="1:2" x14ac:dyDescent="0.4">
      <c r="A1" s="1" t="s">
        <v>0</v>
      </c>
      <c r="B1" s="2" t="s">
        <v>3</v>
      </c>
    </row>
    <row r="2" spans="1:2" x14ac:dyDescent="0.4">
      <c r="A2" s="3">
        <v>44075</v>
      </c>
      <c r="B2" s="4">
        <v>66880</v>
      </c>
    </row>
    <row r="3" spans="1:2" x14ac:dyDescent="0.4">
      <c r="A3" s="3">
        <v>44076</v>
      </c>
      <c r="B3" s="4">
        <v>23280</v>
      </c>
    </row>
    <row r="4" spans="1:2" x14ac:dyDescent="0.4">
      <c r="A4" s="3">
        <v>44077</v>
      </c>
      <c r="B4" s="4">
        <v>38040</v>
      </c>
    </row>
    <row r="5" spans="1:2" x14ac:dyDescent="0.4">
      <c r="A5" s="3">
        <v>44078</v>
      </c>
      <c r="B5" s="4">
        <v>25600</v>
      </c>
    </row>
    <row r="6" spans="1:2" x14ac:dyDescent="0.4">
      <c r="A6" s="3">
        <v>44079</v>
      </c>
      <c r="B6" s="4">
        <v>27000</v>
      </c>
    </row>
    <row r="7" spans="1:2" x14ac:dyDescent="0.4">
      <c r="A7" s="3">
        <v>44080</v>
      </c>
      <c r="B7" s="4">
        <v>33100</v>
      </c>
    </row>
    <row r="8" spans="1:2" x14ac:dyDescent="0.4">
      <c r="A8" s="3">
        <v>44081</v>
      </c>
      <c r="B8" s="4">
        <v>40200</v>
      </c>
    </row>
    <row r="9" spans="1:2" x14ac:dyDescent="0.4">
      <c r="A9" s="3">
        <v>44082</v>
      </c>
      <c r="B9" s="4">
        <v>30400</v>
      </c>
    </row>
    <row r="10" spans="1:2" x14ac:dyDescent="0.4">
      <c r="A10" s="3">
        <v>44083</v>
      </c>
      <c r="B10" s="4">
        <v>24800</v>
      </c>
    </row>
    <row r="11" spans="1:2" x14ac:dyDescent="0.4">
      <c r="A11" s="3">
        <v>44084</v>
      </c>
      <c r="B11" s="4">
        <v>34200</v>
      </c>
    </row>
    <row r="12" spans="1:2" x14ac:dyDescent="0.4">
      <c r="A12" s="3">
        <v>44085</v>
      </c>
      <c r="B12" s="4">
        <v>33000</v>
      </c>
    </row>
    <row r="13" spans="1:2" x14ac:dyDescent="0.4">
      <c r="A13" s="3">
        <v>44086</v>
      </c>
      <c r="B13" s="4">
        <v>32400</v>
      </c>
    </row>
    <row r="14" spans="1:2" x14ac:dyDescent="0.4">
      <c r="A14" s="3">
        <v>44087</v>
      </c>
      <c r="B14" s="4">
        <v>44400</v>
      </c>
    </row>
    <row r="15" spans="1:2" x14ac:dyDescent="0.4">
      <c r="A15" s="3">
        <v>44088</v>
      </c>
      <c r="B15" s="4">
        <v>51550</v>
      </c>
    </row>
    <row r="16" spans="1:2" x14ac:dyDescent="0.4">
      <c r="A16" s="3">
        <v>44089</v>
      </c>
      <c r="B16" s="4">
        <v>51930</v>
      </c>
    </row>
    <row r="17" spans="1:2" x14ac:dyDescent="0.4">
      <c r="A17" s="3">
        <v>44090</v>
      </c>
      <c r="B17" s="4">
        <v>73360</v>
      </c>
    </row>
    <row r="18" spans="1:2" x14ac:dyDescent="0.4">
      <c r="A18" s="3">
        <v>44091</v>
      </c>
      <c r="B18" s="4">
        <v>62800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2020-09-02T10:08:41Z</dcterms:created>
  <dcterms:modified xsi:type="dcterms:W3CDTF">2020-09-02T10:59:18Z</dcterms:modified>
</cp:coreProperties>
</file>