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441F66A9-4E59-4D4B-BD0C-CE896870DAB4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<sst xmlns="http://schemas.openxmlformats.org/spreadsheetml/2006/main" count="37" uniqueCount="26">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</sst>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</cellXfs>
  <cellStyles count="1">
    <cellStyle name="標準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E61A858-DBE1-4DD3-AE62-F29188262E7F}" name="テーブル1" displayName="テーブル1" ref="A1:G16" totalsRowShown="0" headerRowDxfId="11" dataDxfId="9" headerRowBorderDxfId="10" tableBorderDxfId="8" totalsRowBorderDxfId="7">
  <autoFilter ref="A1:G16" xr:uid="{09C1F5CC-A211-428E-AA70-B7EFB851D06C}"/>
  <tableColumns count="7">
    <tableColumn id="1" xr3:uid="{56A730A8-62A2-4840-89C0-117AA0E87CF6}" name="社員番号" dataDxfId="6"/>
    <tableColumn id="2" xr3:uid="{6D805F2D-7B60-4E56-8369-36DB96D24BFC}" name="社員名" dataDxfId="5"/>
    <tableColumn id="3" xr3:uid="{C1444A6B-D9C9-410B-90DB-8210A1CD9F9E}" name="所属地区" dataDxfId="4"/>
    <tableColumn id="4" xr3:uid="{018950A1-1712-401E-80BA-F8EF04EEE6B0}" name="筆記試験" dataDxfId="3"/>
    <tableColumn id="5" xr3:uid="{E6A3A5C3-6574-4E72-AB42-97EAD85CCEEA}" name="実技試験" dataDxfId="2"/>
    <tableColumn id="6" xr3:uid="{F2DBB6F6-B369-4ED9-8959-67B4E852F567}" name="合計" dataDxfId="1">
      <calculatedColumnFormula>D2+E2</calculatedColumnFormula>
    </tableColumn>
    <tableColumn id="7" xr3:uid="{CC371ABB-D53A-4C98-8BE1-F008740E6BC1}" name="合否判定" dataDxfId="0">
      <calculatedColumnFormula>IF(AND(D2&gt;=80,E2&gt;=80),"合格","不合格")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/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6" width="9" style="1"/>
    <col min="7" max="7" width="10.25" style="1" customWidth="1"/>
    <col min="8" max="16384" width="9" style="1"/>
  </cols>
  <sheetData>
    <row r="1" spans="1:7" x14ac:dyDescent="0.15">
      <c r="A1" s="5" t="s">
        <v>0</v>
      </c>
      <c r="B1" s="6" t="s">
        <v>1</v>
      </c>
      <c r="C1" s="6" t="s">
        <v>5</v>
      </c>
      <c r="D1" s="6" t="s">
        <v>2</v>
      </c>
      <c r="E1" s="6" t="s">
        <v>3</v>
      </c>
      <c r="F1" s="6" t="s">
        <v>4</v>
      </c>
      <c r="G1" s="7" t="s">
        <v>6</v>
      </c>
    </row>
    <row r="2" spans="1:7" x14ac:dyDescent="0.15">
      <c r="A2" s="3">
        <v>1001</v>
      </c>
      <c r="B2" s="2" t="s">
        <v>11</v>
      </c>
      <c r="C2" s="2" t="s">
        <v>7</v>
      </c>
      <c r="D2" s="2">
        <v>80</v>
      </c>
      <c r="E2" s="2">
        <v>82</v>
      </c>
      <c r="F2" s="2">
        <f t="shared" ref="F2:F16" si="0">D2+E2</f>
        <v>162</v>
      </c>
      <c r="G2" s="4" t="str">
        <f t="shared" ref="G2:G16" si="1">IF(AND(D2&gt;=80,E2&gt;=80),"合格","不合格")</f>
        <v>合格</v>
      </c>
    </row>
    <row r="3" spans="1:7" x14ac:dyDescent="0.15">
      <c r="A3" s="3">
        <v>1002</v>
      </c>
      <c r="B3" s="2" t="s">
        <v>12</v>
      </c>
      <c r="C3" s="2" t="s">
        <v>7</v>
      </c>
      <c r="D3" s="2">
        <v>75</v>
      </c>
      <c r="E3" s="2">
        <v>78</v>
      </c>
      <c r="F3" s="2">
        <f t="shared" si="0"/>
        <v>153</v>
      </c>
      <c r="G3" s="4" t="str">
        <f t="shared" si="1"/>
        <v>不合格</v>
      </c>
    </row>
    <row r="4" spans="1:7" x14ac:dyDescent="0.15">
      <c r="A4" s="3">
        <v>1003</v>
      </c>
      <c r="B4" s="2" t="s">
        <v>13</v>
      </c>
      <c r="C4" s="2" t="s">
        <v>8</v>
      </c>
      <c r="D4" s="2">
        <v>76</v>
      </c>
      <c r="E4" s="2">
        <v>78</v>
      </c>
      <c r="F4" s="2">
        <f t="shared" si="0"/>
        <v>154</v>
      </c>
      <c r="G4" s="4" t="str">
        <f t="shared" si="1"/>
        <v>不合格</v>
      </c>
    </row>
    <row r="5" spans="1:7" x14ac:dyDescent="0.15">
      <c r="A5" s="3">
        <v>1004</v>
      </c>
      <c r="B5" s="2" t="s">
        <v>14</v>
      </c>
      <c r="C5" s="2" t="s">
        <v>8</v>
      </c>
      <c r="D5" s="2">
        <v>80</v>
      </c>
      <c r="E5" s="2">
        <v>81</v>
      </c>
      <c r="F5" s="2">
        <f t="shared" si="0"/>
        <v>161</v>
      </c>
      <c r="G5" s="4" t="str">
        <f t="shared" si="1"/>
        <v>合格</v>
      </c>
    </row>
    <row r="6" spans="1:7" x14ac:dyDescent="0.15">
      <c r="A6" s="3">
        <v>1005</v>
      </c>
      <c r="B6" s="2" t="s">
        <v>15</v>
      </c>
      <c r="C6" s="2" t="s">
        <v>7</v>
      </c>
      <c r="D6" s="2">
        <v>86</v>
      </c>
      <c r="E6" s="2">
        <v>84</v>
      </c>
      <c r="F6" s="2">
        <f t="shared" si="0"/>
        <v>170</v>
      </c>
      <c r="G6" s="4" t="str">
        <f t="shared" si="1"/>
        <v>合格</v>
      </c>
    </row>
    <row r="7" spans="1:7" x14ac:dyDescent="0.15">
      <c r="A7" s="3">
        <v>1006</v>
      </c>
      <c r="B7" s="2" t="s">
        <v>16</v>
      </c>
      <c r="C7" s="2" t="s">
        <v>9</v>
      </c>
      <c r="D7" s="2">
        <v>89</v>
      </c>
      <c r="E7" s="2">
        <v>84</v>
      </c>
      <c r="F7" s="2">
        <f t="shared" si="0"/>
        <v>173</v>
      </c>
      <c r="G7" s="4" t="str">
        <f t="shared" si="1"/>
        <v>合格</v>
      </c>
    </row>
    <row r="8" spans="1:7" x14ac:dyDescent="0.15">
      <c r="A8" s="3">
        <v>1007</v>
      </c>
      <c r="B8" s="2" t="s">
        <v>17</v>
      </c>
      <c r="C8" s="2" t="s">
        <v>9</v>
      </c>
      <c r="D8" s="2">
        <v>91</v>
      </c>
      <c r="E8" s="2">
        <v>97</v>
      </c>
      <c r="F8" s="2">
        <f t="shared" si="0"/>
        <v>188</v>
      </c>
      <c r="G8" s="4" t="str">
        <f t="shared" si="1"/>
        <v>合格</v>
      </c>
    </row>
    <row r="9" spans="1:7" x14ac:dyDescent="0.15">
      <c r="A9" s="3">
        <v>1008</v>
      </c>
      <c r="B9" s="2" t="s">
        <v>18</v>
      </c>
      <c r="C9" s="2" t="s">
        <v>10</v>
      </c>
      <c r="D9" s="2">
        <v>55</v>
      </c>
      <c r="E9" s="2">
        <v>58</v>
      </c>
      <c r="F9" s="2">
        <f t="shared" si="0"/>
        <v>113</v>
      </c>
      <c r="G9" s="4" t="str">
        <f t="shared" si="1"/>
        <v>不合格</v>
      </c>
    </row>
    <row r="10" spans="1:7" x14ac:dyDescent="0.15">
      <c r="A10" s="3">
        <v>1009</v>
      </c>
      <c r="B10" s="2" t="s">
        <v>19</v>
      </c>
      <c r="C10" s="2" t="s">
        <v>10</v>
      </c>
      <c r="D10" s="2">
        <v>62</v>
      </c>
      <c r="E10" s="2">
        <v>80</v>
      </c>
      <c r="F10" s="2">
        <f t="shared" si="0"/>
        <v>142</v>
      </c>
      <c r="G10" s="4" t="str">
        <f t="shared" si="1"/>
        <v>不合格</v>
      </c>
    </row>
    <row r="11" spans="1:7" x14ac:dyDescent="0.15">
      <c r="A11" s="3">
        <v>1010</v>
      </c>
      <c r="B11" s="2" t="s">
        <v>20</v>
      </c>
      <c r="C11" s="2" t="s">
        <v>9</v>
      </c>
      <c r="D11" s="2">
        <v>60</v>
      </c>
      <c r="E11" s="2">
        <v>84</v>
      </c>
      <c r="F11" s="2">
        <f t="shared" si="0"/>
        <v>144</v>
      </c>
      <c r="G11" s="4" t="str">
        <f t="shared" si="1"/>
        <v>不合格</v>
      </c>
    </row>
    <row r="12" spans="1:7" x14ac:dyDescent="0.15">
      <c r="A12" s="3">
        <v>1011</v>
      </c>
      <c r="B12" s="2" t="s">
        <v>21</v>
      </c>
      <c r="C12" s="2" t="s">
        <v>10</v>
      </c>
      <c r="D12" s="2">
        <v>87</v>
      </c>
      <c r="E12" s="2">
        <v>87</v>
      </c>
      <c r="F12" s="2">
        <f t="shared" si="0"/>
        <v>174</v>
      </c>
      <c r="G12" s="4" t="str">
        <f t="shared" si="1"/>
        <v>合格</v>
      </c>
    </row>
    <row r="13" spans="1:7" x14ac:dyDescent="0.15">
      <c r="A13" s="3">
        <v>1012</v>
      </c>
      <c r="B13" s="2" t="s">
        <v>22</v>
      </c>
      <c r="C13" s="2" t="s">
        <v>7</v>
      </c>
      <c r="D13" s="2">
        <v>88</v>
      </c>
      <c r="E13" s="2">
        <v>94</v>
      </c>
      <c r="F13" s="2">
        <f t="shared" si="0"/>
        <v>182</v>
      </c>
      <c r="G13" s="4" t="str">
        <f t="shared" si="1"/>
        <v>合格</v>
      </c>
    </row>
    <row r="14" spans="1:7" x14ac:dyDescent="0.15">
      <c r="A14" s="3">
        <v>1013</v>
      </c>
      <c r="B14" s="2" t="s">
        <v>23</v>
      </c>
      <c r="C14" s="2" t="s">
        <v>8</v>
      </c>
      <c r="D14" s="2">
        <v>78</v>
      </c>
      <c r="E14" s="2">
        <v>83</v>
      </c>
      <c r="F14" s="2">
        <f t="shared" si="0"/>
        <v>161</v>
      </c>
      <c r="G14" s="4" t="str">
        <f t="shared" si="1"/>
        <v>不合格</v>
      </c>
    </row>
    <row r="15" spans="1:7" x14ac:dyDescent="0.15">
      <c r="A15" s="3">
        <v>1014</v>
      </c>
      <c r="B15" s="2" t="s">
        <v>24</v>
      </c>
      <c r="C15" s="2" t="s">
        <v>8</v>
      </c>
      <c r="D15" s="2">
        <v>99</v>
      </c>
      <c r="E15" s="2">
        <v>81</v>
      </c>
      <c r="F15" s="2">
        <f t="shared" si="0"/>
        <v>180</v>
      </c>
      <c r="G15" s="4" t="str">
        <f t="shared" si="1"/>
        <v>合格</v>
      </c>
    </row>
    <row r="16" spans="1:7" x14ac:dyDescent="0.15">
      <c r="A16" s="8">
        <v>1015</v>
      </c>
      <c r="B16" s="9" t="s">
        <v>25</v>
      </c>
      <c r="C16" s="9" t="s">
        <v>8</v>
      </c>
      <c r="D16" s="9">
        <v>100</v>
      </c>
      <c r="E16" s="9">
        <v>84</v>
      </c>
      <c r="F16" s="9">
        <f t="shared" si="0"/>
        <v>184</v>
      </c>
      <c r="G16" s="10" t="str">
        <f t="shared" si="1"/>
        <v>合格</v>
      </c>
    </row>
  </sheetData>
  <sortState xmlns:xlrd2="http://schemas.microsoft.com/office/spreadsheetml/2017/richdata2" ref="A4:G18">
    <sortCondition ref="A4"/>
  </sortState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2020-08-23T03:35:01Z</dcterms:modified>
</cp:coreProperties>
</file>