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ware-host\Shared Folders\Windows 共有\2016\XL\"/>
    </mc:Choice>
  </mc:AlternateContent>
  <bookViews>
    <workbookView xWindow="0" yWindow="0" windowWidth="17835" windowHeight="160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6" i="1" s="1"/>
  <c r="D53" i="1"/>
  <c r="C55" i="1" s="1"/>
</calcChain>
</file>

<file path=xl/sharedStrings.xml><?xml version="1.0" encoding="utf-8"?>
<sst xmlns="http://schemas.openxmlformats.org/spreadsheetml/2006/main" count="34" uniqueCount="27">
  <si>
    <t>ドルフィンアイランド・八丈島への旅　料金表</t>
  </si>
  <si>
    <t>９月～１１月</t>
  </si>
  <si>
    <t>１泊２日</t>
  </si>
  <si>
    <t>２泊３日</t>
  </si>
  <si>
    <t>４名１部屋</t>
  </si>
  <si>
    <t>３名１部屋</t>
  </si>
  <si>
    <t>２名１部屋</t>
  </si>
  <si>
    <t>日曜日</t>
  </si>
  <si>
    <t>月～木曜日</t>
  </si>
  <si>
    <t>金・土曜日</t>
  </si>
  <si>
    <t>出発日</t>
  </si>
  <si>
    <t>期間・部屋</t>
  </si>
  <si>
    <t>料金は</t>
  </si>
  <si>
    <t>です。</t>
  </si>
  <si>
    <t>ドルフィンアイランド・八丈島への旅　料金表</t>
    <rPh sb="11" eb="14">
      <t>ハチジョウジマ</t>
    </rPh>
    <rPh sb="16" eb="17">
      <t>タビ</t>
    </rPh>
    <rPh sb="18" eb="20">
      <t>リョウキン</t>
    </rPh>
    <rPh sb="20" eb="21">
      <t>ヒョウ</t>
    </rPh>
    <phoneticPr fontId="1"/>
  </si>
  <si>
    <t>９月～１１月</t>
    <rPh sb="1" eb="2">
      <t>ツキ</t>
    </rPh>
    <rPh sb="5" eb="6">
      <t>ツキ</t>
    </rPh>
    <phoneticPr fontId="1"/>
  </si>
  <si>
    <t>１泊２日</t>
    <rPh sb="1" eb="2">
      <t>ハク</t>
    </rPh>
    <rPh sb="3" eb="4">
      <t>ニチ</t>
    </rPh>
    <phoneticPr fontId="1"/>
  </si>
  <si>
    <t>２泊３日</t>
    <rPh sb="1" eb="2">
      <t>ハク</t>
    </rPh>
    <rPh sb="3" eb="4">
      <t>ニチ</t>
    </rPh>
    <phoneticPr fontId="1"/>
  </si>
  <si>
    <t>４名１部屋</t>
    <rPh sb="1" eb="2">
      <t>ナ</t>
    </rPh>
    <rPh sb="3" eb="5">
      <t>ヘヤ</t>
    </rPh>
    <phoneticPr fontId="1"/>
  </si>
  <si>
    <t>３名１部屋</t>
    <rPh sb="1" eb="2">
      <t>ナ</t>
    </rPh>
    <rPh sb="3" eb="5">
      <t>ヘヤ</t>
    </rPh>
    <phoneticPr fontId="1"/>
  </si>
  <si>
    <t>２名１部屋</t>
    <rPh sb="1" eb="2">
      <t>ナ</t>
    </rPh>
    <rPh sb="3" eb="5">
      <t>ヘヤ</t>
    </rPh>
    <phoneticPr fontId="1"/>
  </si>
  <si>
    <t>日曜日</t>
    <rPh sb="0" eb="3">
      <t>ニチヨウビ</t>
    </rPh>
    <phoneticPr fontId="1"/>
  </si>
  <si>
    <t>月～木曜日</t>
    <rPh sb="0" eb="1">
      <t>ゲツ</t>
    </rPh>
    <rPh sb="2" eb="5">
      <t>モクヨウビ</t>
    </rPh>
    <phoneticPr fontId="1"/>
  </si>
  <si>
    <t>金・土曜日</t>
    <rPh sb="0" eb="1">
      <t>キン</t>
    </rPh>
    <rPh sb="2" eb="5">
      <t>ドヨウビ</t>
    </rPh>
    <phoneticPr fontId="1"/>
  </si>
  <si>
    <t>出発日</t>
    <rPh sb="0" eb="2">
      <t>シュッパツ</t>
    </rPh>
    <rPh sb="2" eb="3">
      <t>ビ</t>
    </rPh>
    <phoneticPr fontId="1"/>
  </si>
  <si>
    <t>期間・部屋</t>
    <rPh sb="0" eb="2">
      <t>キカン</t>
    </rPh>
    <rPh sb="3" eb="5">
      <t>ヘヤ</t>
    </rPh>
    <phoneticPr fontId="1"/>
  </si>
  <si>
    <t>料金は</t>
    <rPh sb="0" eb="2">
      <t>リョウキン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</si>
</sst>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38" fontId="0" fillId="0" borderId="0" xfId="0" applyNumberFormat="1">
      <alignment vertical="center"/>
    </xf>
    <xf numFmtId="6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6" fontId="3" fillId="0" borderId="0" xfId="0" applyNumberFormat="1" applyFont="1" applyBorder="1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selection activeCell="M27" sqref="M27"/>
    </sheetView>
  </sheetViews>
  <sheetFormatPr defaultRowHeight="18.75" x14ac:dyDescent="0.4"/>
  <cols>
    <col min="1" max="1" width="10.125" customWidth="1"/>
    <col min="2" max="2" width="3.125" customWidth="1"/>
    <col min="3" max="8" width="10.125" customWidth="1"/>
  </cols>
  <sheetData>
    <row r="1" spans="1:8" ht="24" x14ac:dyDescent="0.4">
      <c r="B1" s="17" t="s">
        <v>14</v>
      </c>
      <c r="C1" s="17"/>
      <c r="D1" s="17"/>
      <c r="E1" s="17"/>
      <c r="F1" s="17"/>
      <c r="G1" s="17"/>
    </row>
    <row r="3" spans="1:8" x14ac:dyDescent="0.4">
      <c r="A3" s="16" t="s">
        <v>15</v>
      </c>
      <c r="B3" s="16"/>
      <c r="C3" s="16" t="s">
        <v>16</v>
      </c>
      <c r="D3" s="16"/>
      <c r="E3" s="16"/>
      <c r="F3" s="16" t="s">
        <v>17</v>
      </c>
      <c r="G3" s="16"/>
      <c r="H3" s="16"/>
    </row>
    <row r="4" spans="1:8" x14ac:dyDescent="0.4">
      <c r="A4" s="16"/>
      <c r="B4" s="16"/>
      <c r="C4" s="3" t="s">
        <v>18</v>
      </c>
      <c r="D4" s="3" t="s">
        <v>19</v>
      </c>
      <c r="E4" s="3" t="s">
        <v>20</v>
      </c>
      <c r="F4" s="3" t="s">
        <v>18</v>
      </c>
      <c r="G4" s="3" t="s">
        <v>19</v>
      </c>
      <c r="H4" s="3" t="s">
        <v>20</v>
      </c>
    </row>
    <row r="5" spans="1:8" x14ac:dyDescent="0.4">
      <c r="A5" s="16"/>
      <c r="B5" s="16"/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</row>
    <row r="6" spans="1:8" x14ac:dyDescent="0.4">
      <c r="A6" s="3" t="s">
        <v>21</v>
      </c>
      <c r="B6" s="3">
        <v>1</v>
      </c>
      <c r="C6" s="4">
        <v>31300</v>
      </c>
      <c r="D6" s="4">
        <v>32300</v>
      </c>
      <c r="E6" s="4">
        <v>33300</v>
      </c>
      <c r="F6" s="4">
        <v>37800</v>
      </c>
      <c r="G6" s="4">
        <v>39800</v>
      </c>
      <c r="H6" s="4">
        <v>41800</v>
      </c>
    </row>
    <row r="7" spans="1:8" x14ac:dyDescent="0.4">
      <c r="A7" s="3" t="s">
        <v>22</v>
      </c>
      <c r="B7" s="3">
        <v>2</v>
      </c>
      <c r="C7" s="4">
        <v>38900</v>
      </c>
      <c r="D7" s="4">
        <v>39900</v>
      </c>
      <c r="E7" s="4">
        <v>41500</v>
      </c>
      <c r="F7" s="4">
        <v>45400</v>
      </c>
      <c r="G7" s="4">
        <v>47400</v>
      </c>
      <c r="H7" s="4">
        <v>50000</v>
      </c>
    </row>
    <row r="8" spans="1:8" x14ac:dyDescent="0.4">
      <c r="A8" s="3" t="s">
        <v>23</v>
      </c>
      <c r="B8" s="3">
        <v>3</v>
      </c>
      <c r="C8" s="4">
        <v>40800</v>
      </c>
      <c r="D8" s="4">
        <v>41800</v>
      </c>
      <c r="E8" s="4">
        <v>42800</v>
      </c>
      <c r="F8" s="4">
        <v>49800</v>
      </c>
      <c r="G8" s="4">
        <v>51800</v>
      </c>
      <c r="H8" s="4">
        <v>53800</v>
      </c>
    </row>
    <row r="9" spans="1:8" ht="19.5" thickBot="1" x14ac:dyDescent="0.45"/>
    <row r="10" spans="1:8" x14ac:dyDescent="0.4">
      <c r="A10" s="5" t="s">
        <v>24</v>
      </c>
      <c r="B10" s="6">
        <v>1</v>
      </c>
    </row>
    <row r="11" spans="1:8" ht="19.5" thickBot="1" x14ac:dyDescent="0.45">
      <c r="A11" s="7" t="s">
        <v>25</v>
      </c>
      <c r="B11" s="8">
        <v>3</v>
      </c>
    </row>
    <row r="12" spans="1:8" ht="19.5" thickBot="1" x14ac:dyDescent="0.45"/>
    <row r="13" spans="1:8" x14ac:dyDescent="0.4">
      <c r="B13" s="5"/>
      <c r="C13" s="9"/>
      <c r="D13" s="9"/>
      <c r="E13" s="9"/>
      <c r="F13" s="9"/>
      <c r="G13" s="9"/>
      <c r="H13" s="6"/>
    </row>
    <row r="14" spans="1:8" ht="24" x14ac:dyDescent="0.4">
      <c r="B14" s="10"/>
      <c r="C14" s="11" t="s">
        <v>26</v>
      </c>
      <c r="D14" s="14">
        <f>IF(OR(B10="",B11=""),"",INDEX(C6:H8,B10,B11))</f>
        <v>33300</v>
      </c>
      <c r="E14" s="11" t="s">
        <v>13</v>
      </c>
      <c r="F14" s="11"/>
      <c r="G14" s="11"/>
      <c r="H14" s="12"/>
    </row>
    <row r="15" spans="1:8" x14ac:dyDescent="0.4">
      <c r="B15" s="10"/>
      <c r="C15" s="11"/>
      <c r="D15" s="11"/>
      <c r="E15" s="11"/>
      <c r="F15" s="11"/>
      <c r="G15" s="11"/>
      <c r="H15" s="12"/>
    </row>
    <row r="16" spans="1:8" ht="24" x14ac:dyDescent="0.4">
      <c r="B16" s="10"/>
      <c r="C16" s="15" t="str">
        <f>IF(D14="","","ドルフィン・スイムをお楽しみください")</f>
        <v>ドルフィン・スイムをお楽しみください</v>
      </c>
      <c r="D16" s="11"/>
      <c r="E16" s="11"/>
      <c r="F16" s="11"/>
      <c r="G16" s="11"/>
      <c r="H16" s="12"/>
    </row>
    <row r="17" spans="2:8" ht="19.5" thickBot="1" x14ac:dyDescent="0.45">
      <c r="B17" s="7"/>
      <c r="C17" s="13"/>
      <c r="D17" s="13"/>
      <c r="E17" s="13"/>
      <c r="F17" s="13"/>
      <c r="G17" s="13"/>
      <c r="H17" s="8"/>
    </row>
    <row r="40" spans="1:8" x14ac:dyDescent="0.4">
      <c r="B40" t="s">
        <v>0</v>
      </c>
    </row>
    <row r="42" spans="1:8" x14ac:dyDescent="0.4">
      <c r="A42" t="s">
        <v>1</v>
      </c>
      <c r="C42" t="s">
        <v>2</v>
      </c>
      <c r="F42" t="s">
        <v>3</v>
      </c>
    </row>
    <row r="43" spans="1:8" x14ac:dyDescent="0.4">
      <c r="C43" t="s">
        <v>4</v>
      </c>
      <c r="D43" t="s">
        <v>5</v>
      </c>
      <c r="E43" t="s">
        <v>6</v>
      </c>
      <c r="F43" t="s">
        <v>4</v>
      </c>
      <c r="G43" t="s">
        <v>5</v>
      </c>
      <c r="H43" t="s">
        <v>6</v>
      </c>
    </row>
    <row r="44" spans="1:8" x14ac:dyDescent="0.4">
      <c r="C44">
        <v>1</v>
      </c>
      <c r="D44">
        <v>2</v>
      </c>
      <c r="E44">
        <v>3</v>
      </c>
      <c r="F44">
        <v>4</v>
      </c>
      <c r="G44">
        <v>5</v>
      </c>
      <c r="H44">
        <v>6</v>
      </c>
    </row>
    <row r="45" spans="1:8" x14ac:dyDescent="0.4">
      <c r="A45" t="s">
        <v>7</v>
      </c>
      <c r="B45">
        <v>1</v>
      </c>
      <c r="C45" s="1">
        <v>31300</v>
      </c>
      <c r="D45" s="1">
        <v>32300</v>
      </c>
      <c r="E45" s="1">
        <v>33300</v>
      </c>
      <c r="F45" s="1">
        <v>37800</v>
      </c>
      <c r="G45" s="1">
        <v>39800</v>
      </c>
      <c r="H45" s="1">
        <v>41800</v>
      </c>
    </row>
    <row r="46" spans="1:8" x14ac:dyDescent="0.4">
      <c r="A46" t="s">
        <v>8</v>
      </c>
      <c r="B46">
        <v>2</v>
      </c>
      <c r="C46" s="1">
        <v>38900</v>
      </c>
      <c r="D46" s="1">
        <v>39900</v>
      </c>
      <c r="E46" s="1">
        <v>41500</v>
      </c>
      <c r="F46" s="1">
        <v>45400</v>
      </c>
      <c r="G46" s="1">
        <v>47400</v>
      </c>
      <c r="H46" s="1">
        <v>50000</v>
      </c>
    </row>
    <row r="47" spans="1:8" x14ac:dyDescent="0.4">
      <c r="A47" t="s">
        <v>9</v>
      </c>
      <c r="B47">
        <v>3</v>
      </c>
      <c r="C47" s="1">
        <v>40800</v>
      </c>
      <c r="D47" s="1">
        <v>41800</v>
      </c>
      <c r="E47" s="1">
        <v>42800</v>
      </c>
      <c r="F47" s="1">
        <v>49800</v>
      </c>
      <c r="G47" s="1">
        <v>51800</v>
      </c>
      <c r="H47" s="1">
        <v>53800</v>
      </c>
    </row>
    <row r="49" spans="1:5" x14ac:dyDescent="0.4">
      <c r="A49" t="s">
        <v>10</v>
      </c>
      <c r="B49">
        <v>1</v>
      </c>
    </row>
    <row r="50" spans="1:5" x14ac:dyDescent="0.4">
      <c r="A50" t="s">
        <v>11</v>
      </c>
      <c r="B50">
        <v>3</v>
      </c>
    </row>
    <row r="53" spans="1:5" x14ac:dyDescent="0.4">
      <c r="C53" t="s">
        <v>12</v>
      </c>
      <c r="D53" s="2">
        <f>IF(OR(B49="",B50=""),"",INDEX(C45:H47,B49,B50))</f>
        <v>33300</v>
      </c>
      <c r="E53" t="s">
        <v>13</v>
      </c>
    </row>
    <row r="55" spans="1:5" x14ac:dyDescent="0.4">
      <c r="C55" t="str">
        <f>IF(D53="","","ドルフィン・スイムをお楽しみください")</f>
        <v>ドルフィン・スイムをお楽しみください</v>
      </c>
    </row>
  </sheetData>
  <mergeCells count="4">
    <mergeCell ref="F3:H3"/>
    <mergeCell ref="C3:E3"/>
    <mergeCell ref="B1:G1"/>
    <mergeCell ref="A3:B5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2015-11-06T03:57:35Z</dcterms:created>
  <dcterms:modified xsi:type="dcterms:W3CDTF">2016-02-18T11:33:14Z</dcterms:modified>
</cp:coreProperties>
</file>