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C34" i="1" l="1"/>
  <c r="C33" i="1"/>
  <c r="C32" i="1"/>
  <c r="C31" i="1" l="1"/>
  <c r="B34" i="1"/>
  <c r="B32" i="1"/>
  <c r="B31" i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<sst xmlns="http://schemas.openxmlformats.org/spreadsheetml/2006/main" count="126" uniqueCount="42">
  <si>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</si>
  <si>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</si>
  <si>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</si>
  <si>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</si>
  <si>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</si>
  <si>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</si>
  <si>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</si>
  <si>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</si>
  <si>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</si>
  <si>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</si>
  <si>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</si>
  <si>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</si>
  <si>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</si>
  <si>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</si>
  <si>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</si>
  <si>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</si>
  <si>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</si>
  <si>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</si>
  <si>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</si>
  <si>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</si>
  <si>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</si>
  <si>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</si>
  <si>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</si>
  <si>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</si>
  <si>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</si>
  <si>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</si>
  <si>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</si>
  <si>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</si>
  <si>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</si>
  <si>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</si>
  <si>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</si>
  <si>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</si>
  <si>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</si>
  <si>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</si>
  <si>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</si>
  <si>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</si>
  <si>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</si>
  <si>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</si>
  <si>
    <t>集計の条件</t>
    <rPh sb="0" eb="2">
      <t>シュウケイ</t>
    </rPh>
    <rPh sb="3" eb="5">
      <t>ジョウケン</t>
    </rPh>
    <phoneticPr fontId="1"/>
  </si>
  <si>
    <t>品目別集計表</t>
    <rPh sb="0" eb="2">
      <t>ヒンモク</t>
    </rPh>
    <rPh sb="2" eb="3">
      <t>ベツ</t>
    </rPh>
    <rPh sb="3" eb="6">
      <t>シュウケイヒョウ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</si>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</sst>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M36" sqref="M36"/>
    </sheetView>
  </sheetViews>
  <sheetFormatPr defaultRowHeight="18.75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7" t="s">
        <v>0</v>
      </c>
      <c r="B1" s="7"/>
      <c r="C1" s="7"/>
      <c r="D1" s="7"/>
      <c r="E1" s="7"/>
      <c r="F1" s="7"/>
      <c r="G1" s="7"/>
      <c r="H1" s="7"/>
      <c r="I1" s="7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x14ac:dyDescent="0.4">
      <c r="A7" s="3">
        <v>42298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4">
        <v>8</v>
      </c>
      <c r="I7" s="5">
        <f t="shared" si="0"/>
        <v>9200</v>
      </c>
    </row>
    <row r="8" spans="1:9" x14ac:dyDescent="0.4">
      <c r="A8" s="3">
        <v>42298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4">
        <v>4</v>
      </c>
      <c r="I8" s="5">
        <f t="shared" si="0"/>
        <v>7000</v>
      </c>
    </row>
    <row r="9" spans="1:9" x14ac:dyDescent="0.4">
      <c r="A9" s="3">
        <v>42298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4">
        <v>8</v>
      </c>
      <c r="I9" s="5">
        <f t="shared" si="0"/>
        <v>6400</v>
      </c>
    </row>
    <row r="10" spans="1:9" x14ac:dyDescent="0.4">
      <c r="A10" s="3">
        <v>42298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4">
        <v>4</v>
      </c>
      <c r="I10" s="5">
        <f t="shared" si="0"/>
        <v>14400</v>
      </c>
    </row>
    <row r="11" spans="1:9" x14ac:dyDescent="0.4">
      <c r="A11" s="3">
        <v>42305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4">
        <v>6</v>
      </c>
      <c r="I11" s="5">
        <f t="shared" si="0"/>
        <v>5400</v>
      </c>
    </row>
    <row r="12" spans="1:9" x14ac:dyDescent="0.4">
      <c r="A12" s="3">
        <v>42305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4">
        <v>13</v>
      </c>
      <c r="I12" s="5">
        <f t="shared" si="0"/>
        <v>14950</v>
      </c>
    </row>
    <row r="13" spans="1:9" x14ac:dyDescent="0.4">
      <c r="A13" s="3">
        <v>42305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4">
        <v>6</v>
      </c>
      <c r="I13" s="5">
        <f t="shared" si="0"/>
        <v>6600</v>
      </c>
    </row>
    <row r="14" spans="1:9" x14ac:dyDescent="0.4">
      <c r="A14" s="3">
        <v>42305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4">
        <v>4</v>
      </c>
      <c r="I14" s="5">
        <f t="shared" si="0"/>
        <v>9200</v>
      </c>
    </row>
    <row r="15" spans="1:9" x14ac:dyDescent="0.4">
      <c r="A15" s="3">
        <v>42305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4">
        <v>6</v>
      </c>
      <c r="I15" s="5">
        <f t="shared" si="0"/>
        <v>6900</v>
      </c>
    </row>
    <row r="16" spans="1:9" x14ac:dyDescent="0.4">
      <c r="A16" s="3">
        <v>42327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4">
        <v>6</v>
      </c>
      <c r="I16" s="5">
        <f t="shared" si="0"/>
        <v>10500</v>
      </c>
    </row>
    <row r="17" spans="1:11" x14ac:dyDescent="0.4">
      <c r="A17" s="3">
        <v>42327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4">
        <v>1</v>
      </c>
      <c r="I17" s="5">
        <f t="shared" si="0"/>
        <v>4100</v>
      </c>
    </row>
    <row r="18" spans="1:11" x14ac:dyDescent="0.4">
      <c r="A18" s="3">
        <v>42327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4">
        <v>8</v>
      </c>
      <c r="I18" s="5">
        <f t="shared" si="0"/>
        <v>28800</v>
      </c>
    </row>
    <row r="19" spans="1:11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 t="shared" si="0"/>
        <v>1800</v>
      </c>
    </row>
    <row r="20" spans="1:11" x14ac:dyDescent="0.4">
      <c r="A20" s="3">
        <v>42327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4">
        <v>10</v>
      </c>
      <c r="I20" s="5">
        <f t="shared" si="0"/>
        <v>11500</v>
      </c>
    </row>
    <row r="21" spans="1:11" x14ac:dyDescent="0.4">
      <c r="A21" s="3">
        <v>42335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4">
        <v>8</v>
      </c>
      <c r="I21" s="5">
        <f t="shared" si="0"/>
        <v>14000</v>
      </c>
    </row>
    <row r="22" spans="1:11" x14ac:dyDescent="0.4">
      <c r="A22" s="3">
        <v>42335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4">
        <v>6</v>
      </c>
      <c r="I22" s="5">
        <f t="shared" si="0"/>
        <v>13800</v>
      </c>
    </row>
    <row r="23" spans="1:11" x14ac:dyDescent="0.4">
      <c r="A23" s="3">
        <v>42335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4">
        <v>11</v>
      </c>
      <c r="I23" s="5">
        <f t="shared" si="0"/>
        <v>8800</v>
      </c>
    </row>
    <row r="25" spans="1:11" x14ac:dyDescent="0.4">
      <c r="A25" t="s">
        <v>38</v>
      </c>
    </row>
    <row r="26" spans="1:11" x14ac:dyDescent="0.4">
      <c r="A26" s="2" t="s">
        <v>4</v>
      </c>
      <c r="B26" s="2" t="s">
        <v>4</v>
      </c>
      <c r="C26" s="2" t="s">
        <v>4</v>
      </c>
      <c r="D26" s="2" t="s">
        <v>4</v>
      </c>
    </row>
    <row r="27" spans="1:11" x14ac:dyDescent="0.4">
      <c r="A27" s="4" t="s">
        <v>12</v>
      </c>
      <c r="B27" s="4" t="s">
        <v>25</v>
      </c>
      <c r="C27" s="4" t="s">
        <v>18</v>
      </c>
      <c r="D27" s="4" t="s">
        <v>35</v>
      </c>
    </row>
    <row r="29" spans="1:11" x14ac:dyDescent="0.4">
      <c r="A29" t="s">
        <v>39</v>
      </c>
    </row>
    <row r="30" spans="1:11" x14ac:dyDescent="0.4">
      <c r="A30" s="4"/>
      <c r="B30" s="2" t="s">
        <v>40</v>
      </c>
      <c r="C30" s="2" t="s">
        <v>41</v>
      </c>
    </row>
    <row r="31" spans="1:11" x14ac:dyDescent="0.4">
      <c r="A31" s="4" t="s">
        <v>12</v>
      </c>
      <c r="B31" s="6">
        <f>DSUM(A3:I23,I3,A26:A27)</f>
        <v>118400</v>
      </c>
      <c r="C31" s="6">
        <f>DAVERAGE(A3:I23,I3,A26:A27)</f>
        <v>9107.6923076923085</v>
      </c>
    </row>
    <row r="32" spans="1:11" x14ac:dyDescent="0.4">
      <c r="A32" s="4" t="s">
        <v>25</v>
      </c>
      <c r="B32" s="6">
        <f>DSUM(A3:I23,I3,B26:B27)</f>
        <v>21800</v>
      </c>
      <c r="C32" s="6">
        <f>DAVERAGE(A3:I23,I3,B26:B27)</f>
        <v>7266.666666666667</v>
      </c>
      <c r="K32" s="1"/>
    </row>
    <row r="33" spans="1:3" x14ac:dyDescent="0.4">
      <c r="A33" s="4" t="s">
        <v>18</v>
      </c>
      <c r="B33" s="6">
        <f>DSUM(A3:I23,I3,C26:C27)</f>
        <v>58100</v>
      </c>
      <c r="C33" s="6">
        <f>DAVERAGE(A3:I23,I3,C26:C27)</f>
        <v>19366.666666666668</v>
      </c>
    </row>
    <row r="34" spans="1:3" x14ac:dyDescent="0.4">
      <c r="A34" s="4" t="s">
        <v>35</v>
      </c>
      <c r="B34" s="6">
        <f>DSUM(A3:I23,I3,D26:D27)</f>
        <v>28800</v>
      </c>
      <c r="C34" s="6">
        <f>DAVERAGE(A3:I23,I3,D26:D27)</f>
        <v>28800</v>
      </c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2015-12-08T13:18:41Z</dcterms:modified>
</cp:coreProperties>
</file>