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layh\Documents\Works\ExcelWeb\SampleFinal\Chapter04\"/>
    </mc:Choice>
  </mc:AlternateContent>
  <xr:revisionPtr revIDLastSave="0" documentId="13_ncr:1_{AB1F1EC5-001B-4D91-B02E-3B7CAB931C7A}" xr6:coauthVersionLast="40" xr6:coauthVersionMax="40" xr10:uidLastSave="{00000000-0000-0000-0000-000000000000}"/>
  <bookViews>
    <workbookView xWindow="-120" yWindow="-120" windowWidth="25440" windowHeight="15390" xr2:uid="{040350A1-DB45-4779-ACBD-20E528C3996C}"/>
  </bookViews>
  <sheets>
    <sheet name="メタ情報取得" sheetId="3" r:id="rId1"/>
    <sheet name="統計表取得" sheetId="1" r:id="rId2"/>
    <sheet name="集計" sheetId="2" r:id="rId3"/>
    <sheet name="集計グラフ" sheetId="4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</calcChain>
</file>

<file path=xl/sharedStrings.xml><?xml version="1.0" encoding="utf-8"?>
<sst xmlns="http://schemas.openxmlformats.org/spreadsheetml/2006/main" count="6400" uniqueCount="1508">
  <si>
    <t>area</t>
    <phoneticPr fontId="1"/>
  </si>
  <si>
    <t>地域</t>
    <rPh sb="0" eb="2">
      <t>チイキ</t>
    </rPh>
    <phoneticPr fontId="1"/>
  </si>
  <si>
    <t>time</t>
    <phoneticPr fontId="1"/>
  </si>
  <si>
    <t>時期</t>
    <rPh sb="0" eb="2">
      <t>ジキ</t>
    </rPh>
    <phoneticPr fontId="1"/>
  </si>
  <si>
    <t>cat01</t>
    <phoneticPr fontId="1"/>
  </si>
  <si>
    <t>分類</t>
    <rPh sb="0" eb="2">
      <t>ブンルイ</t>
    </rPh>
    <phoneticPr fontId="1"/>
  </si>
  <si>
    <t>親分類</t>
    <rPh sb="0" eb="1">
      <t>オヤ</t>
    </rPh>
    <rPh sb="1" eb="3">
      <t>ブンルイ</t>
    </rPh>
    <phoneticPr fontId="1"/>
  </si>
  <si>
    <t>VALUE</t>
    <phoneticPr fontId="1"/>
  </si>
  <si>
    <t>11003</t>
  </si>
  <si>
    <t>2018000404</t>
  </si>
  <si>
    <t>062</t>
  </si>
  <si>
    <t>2018000303</t>
  </si>
  <si>
    <t>2018000202</t>
  </si>
  <si>
    <t>2018000101</t>
  </si>
  <si>
    <t>2017001212</t>
  </si>
  <si>
    <t>2017001111</t>
  </si>
  <si>
    <t>2017001010</t>
  </si>
  <si>
    <t>12003</t>
  </si>
  <si>
    <t>13003</t>
  </si>
  <si>
    <t>14003</t>
  </si>
  <si>
    <t>063</t>
  </si>
  <si>
    <t>064</t>
  </si>
  <si>
    <t>065</t>
  </si>
  <si>
    <t>067</t>
  </si>
  <si>
    <t>068</t>
  </si>
  <si>
    <t>069</t>
  </si>
  <si>
    <t>070</t>
  </si>
  <si>
    <t>072</t>
  </si>
  <si>
    <t>073</t>
  </si>
  <si>
    <t>075</t>
  </si>
  <si>
    <t>076</t>
  </si>
  <si>
    <t>077</t>
  </si>
  <si>
    <t>079</t>
  </si>
  <si>
    <t>080</t>
  </si>
  <si>
    <t>081</t>
  </si>
  <si>
    <t>082</t>
  </si>
  <si>
    <t>084</t>
  </si>
  <si>
    <t>085</t>
  </si>
  <si>
    <t>087</t>
  </si>
  <si>
    <t>088</t>
  </si>
  <si>
    <t>091</t>
  </si>
  <si>
    <t>092</t>
  </si>
  <si>
    <t>094</t>
  </si>
  <si>
    <t>095</t>
  </si>
  <si>
    <t>096</t>
  </si>
  <si>
    <t>※データ取得後のサンプルです。XMLテーブルにはなっていません。</t>
    <rPh sb="4" eb="6">
      <t>シュトク</t>
    </rPh>
    <rPh sb="6" eb="7">
      <t>ゴ</t>
    </rPh>
    <phoneticPr fontId="1"/>
  </si>
  <si>
    <t>列ラベル</t>
  </si>
  <si>
    <t>さいたま市</t>
  </si>
  <si>
    <t>横浜市</t>
  </si>
  <si>
    <t>千葉市</t>
  </si>
  <si>
    <t>東京都区部</t>
  </si>
  <si>
    <t>総計</t>
  </si>
  <si>
    <t>合計 / VALUE</t>
  </si>
  <si>
    <t>行ラベル</t>
  </si>
  <si>
    <t>飲料</t>
  </si>
  <si>
    <t>果物</t>
  </si>
  <si>
    <t>魚介類</t>
  </si>
  <si>
    <t>穀類</t>
  </si>
  <si>
    <t>調理食品</t>
  </si>
  <si>
    <t>肉類</t>
  </si>
  <si>
    <t>乳卵類</t>
  </si>
  <si>
    <t>野菜・海藻</t>
  </si>
  <si>
    <t>油脂・調味料</t>
  </si>
  <si>
    <t>コーヒー・ココア</t>
  </si>
  <si>
    <t>他の飲料</t>
  </si>
  <si>
    <t>茶類</t>
  </si>
  <si>
    <t>果物加工品</t>
  </si>
  <si>
    <t>生鮮果物</t>
  </si>
  <si>
    <t>塩干魚介</t>
  </si>
  <si>
    <t>魚肉練製品</t>
  </si>
  <si>
    <t>生鮮魚介</t>
  </si>
  <si>
    <t>他の魚介加工品</t>
  </si>
  <si>
    <t>パン</t>
  </si>
  <si>
    <t>他の穀類</t>
  </si>
  <si>
    <t>米</t>
  </si>
  <si>
    <t>麺類</t>
  </si>
  <si>
    <t>主食的調理食品</t>
  </si>
  <si>
    <t>他の調理食品</t>
  </si>
  <si>
    <t>加工肉</t>
  </si>
  <si>
    <t>生鮮肉</t>
  </si>
  <si>
    <t>牛乳</t>
  </si>
  <si>
    <t>乳製品</t>
  </si>
  <si>
    <t>卵</t>
  </si>
  <si>
    <t>乾物・海藻</t>
  </si>
  <si>
    <t>生鮮野菜</t>
  </si>
  <si>
    <t>他の野菜・海藻加工品</t>
  </si>
  <si>
    <t>大豆加工品</t>
  </si>
  <si>
    <t>調味料</t>
  </si>
  <si>
    <t>油脂</t>
  </si>
  <si>
    <t>code</t>
    <phoneticPr fontId="1"/>
  </si>
  <si>
    <t>name</t>
    <phoneticPr fontId="1"/>
  </si>
  <si>
    <t>parentCode</t>
    <phoneticPr fontId="1"/>
  </si>
  <si>
    <t>unit</t>
    <phoneticPr fontId="1"/>
  </si>
  <si>
    <t>01</t>
  </si>
  <si>
    <t>金額</t>
  </si>
  <si>
    <t>001</t>
  </si>
  <si>
    <t>世帯数分布（抽出率調整）</t>
  </si>
  <si>
    <t>一万分比</t>
  </si>
  <si>
    <t>002</t>
  </si>
  <si>
    <t>集計世帯数</t>
  </si>
  <si>
    <t>世帯</t>
  </si>
  <si>
    <t>003</t>
  </si>
  <si>
    <t>世帯人員</t>
  </si>
  <si>
    <t>人</t>
  </si>
  <si>
    <t>004</t>
  </si>
  <si>
    <t>18歳未満人員</t>
  </si>
  <si>
    <t>005</t>
  </si>
  <si>
    <t>65歳以上人員</t>
  </si>
  <si>
    <t>006</t>
  </si>
  <si>
    <t>65歳以上無職者人員</t>
  </si>
  <si>
    <t>007</t>
  </si>
  <si>
    <t>有業人員</t>
  </si>
  <si>
    <t>008</t>
  </si>
  <si>
    <t>世帯主の配偶者のうち女の有業率</t>
  </si>
  <si>
    <t>％</t>
  </si>
  <si>
    <t>009</t>
  </si>
  <si>
    <t>世帯主の年齢</t>
  </si>
  <si>
    <t>歳</t>
  </si>
  <si>
    <t>011</t>
  </si>
  <si>
    <t>持家率</t>
  </si>
  <si>
    <t>012</t>
  </si>
  <si>
    <t>平均畳数（持家）</t>
  </si>
  <si>
    <t>畳</t>
  </si>
  <si>
    <t>013</t>
  </si>
  <si>
    <t>持家で住宅ローンを支払っている世帯の割合</t>
  </si>
  <si>
    <t>014</t>
  </si>
  <si>
    <t>平均畳数（うち住宅ローンを支払っている世帯）</t>
  </si>
  <si>
    <t>015</t>
  </si>
  <si>
    <t>家賃・地代を支払っている世帯の割合</t>
  </si>
  <si>
    <t>016</t>
  </si>
  <si>
    <t>平均畳数（家賃・地代を支払っている世帯）</t>
  </si>
  <si>
    <t>017</t>
  </si>
  <si>
    <t>農林漁家世帯の割合</t>
  </si>
  <si>
    <t>018</t>
  </si>
  <si>
    <t>受取</t>
  </si>
  <si>
    <t>円</t>
  </si>
  <si>
    <t>019</t>
  </si>
  <si>
    <t>実収入</t>
  </si>
  <si>
    <t>020</t>
  </si>
  <si>
    <t>経常収入</t>
  </si>
  <si>
    <t>021</t>
  </si>
  <si>
    <t>勤め先収入</t>
  </si>
  <si>
    <t>022</t>
  </si>
  <si>
    <t>世帯主収入</t>
  </si>
  <si>
    <t>023</t>
  </si>
  <si>
    <t>世帯主収入（男）</t>
  </si>
  <si>
    <t>024</t>
  </si>
  <si>
    <t>定期収入</t>
  </si>
  <si>
    <t>267</t>
  </si>
  <si>
    <t>臨時収入・賞与</t>
  </si>
  <si>
    <t>025</t>
  </si>
  <si>
    <t>臨時収入</t>
  </si>
  <si>
    <t>026</t>
  </si>
  <si>
    <t>賞与</t>
  </si>
  <si>
    <t>027</t>
  </si>
  <si>
    <t>世帯主の配偶者の収入</t>
  </si>
  <si>
    <t>028</t>
  </si>
  <si>
    <t>世帯主の配偶者の収入（女）</t>
  </si>
  <si>
    <t>029</t>
  </si>
  <si>
    <t>他の世帯員収入</t>
  </si>
  <si>
    <t>030</t>
  </si>
  <si>
    <t>事業・内職収入</t>
  </si>
  <si>
    <t>031</t>
  </si>
  <si>
    <t>家賃収入</t>
  </si>
  <si>
    <t>032</t>
  </si>
  <si>
    <t>他の事業収入</t>
  </si>
  <si>
    <t>033</t>
  </si>
  <si>
    <t>内職収入</t>
  </si>
  <si>
    <t>034</t>
  </si>
  <si>
    <t>農林漁業収入</t>
  </si>
  <si>
    <t>035</t>
  </si>
  <si>
    <t>他の経常収入</t>
  </si>
  <si>
    <t>036</t>
  </si>
  <si>
    <t>財産収入</t>
  </si>
  <si>
    <t>037</t>
  </si>
  <si>
    <t>社会保障給付</t>
  </si>
  <si>
    <t>038</t>
  </si>
  <si>
    <t>公的年金給付</t>
  </si>
  <si>
    <t>039</t>
  </si>
  <si>
    <t>他の社会保障給付</t>
  </si>
  <si>
    <t>040</t>
  </si>
  <si>
    <t>仕送り金（収入）</t>
  </si>
  <si>
    <t>041</t>
  </si>
  <si>
    <t>特別収入</t>
  </si>
  <si>
    <t>042</t>
  </si>
  <si>
    <t>受贈金</t>
  </si>
  <si>
    <t>043</t>
  </si>
  <si>
    <t>他の特別収入</t>
  </si>
  <si>
    <t>044</t>
  </si>
  <si>
    <t>実収入以外の受取（繰入金を除く）</t>
  </si>
  <si>
    <t>045</t>
  </si>
  <si>
    <t>預貯金引出</t>
  </si>
  <si>
    <t>046</t>
  </si>
  <si>
    <t>保険金</t>
  </si>
  <si>
    <t>047</t>
  </si>
  <si>
    <t>個人・企業年金保険金</t>
  </si>
  <si>
    <t>048</t>
  </si>
  <si>
    <t>他の保険金</t>
  </si>
  <si>
    <t>049</t>
  </si>
  <si>
    <t>有価証券売却</t>
  </si>
  <si>
    <t>050</t>
  </si>
  <si>
    <t>土地家屋借入金</t>
  </si>
  <si>
    <t>051</t>
  </si>
  <si>
    <t>他の借入金</t>
  </si>
  <si>
    <t>052</t>
  </si>
  <si>
    <t>分割払購入借入金</t>
  </si>
  <si>
    <t>053</t>
  </si>
  <si>
    <t>一括払購入借入金</t>
  </si>
  <si>
    <t>054</t>
  </si>
  <si>
    <t>財産売却</t>
  </si>
  <si>
    <t>055</t>
  </si>
  <si>
    <t>実収入以外の受取のその他</t>
  </si>
  <si>
    <t>056</t>
  </si>
  <si>
    <t>繰入金</t>
  </si>
  <si>
    <t>057</t>
  </si>
  <si>
    <t>支払</t>
  </si>
  <si>
    <t>058</t>
  </si>
  <si>
    <t>実支出</t>
  </si>
  <si>
    <t>059</t>
  </si>
  <si>
    <t>消費支出</t>
  </si>
  <si>
    <t>060</t>
  </si>
  <si>
    <t>食料</t>
  </si>
  <si>
    <t>061</t>
  </si>
  <si>
    <t>066</t>
  </si>
  <si>
    <t>071</t>
  </si>
  <si>
    <t>074</t>
  </si>
  <si>
    <t>078</t>
  </si>
  <si>
    <t>083</t>
  </si>
  <si>
    <t>086</t>
  </si>
  <si>
    <t>089</t>
  </si>
  <si>
    <t>菓子類</t>
  </si>
  <si>
    <t>090</t>
  </si>
  <si>
    <t>093</t>
  </si>
  <si>
    <t>097</t>
  </si>
  <si>
    <t>酒類</t>
  </si>
  <si>
    <t>098</t>
  </si>
  <si>
    <t>外食</t>
  </si>
  <si>
    <t>099</t>
  </si>
  <si>
    <t>一般外食</t>
  </si>
  <si>
    <t>100</t>
  </si>
  <si>
    <t>学校給食</t>
  </si>
  <si>
    <t>102</t>
  </si>
  <si>
    <t>住居</t>
  </si>
  <si>
    <t>103</t>
  </si>
  <si>
    <t>家賃地代</t>
  </si>
  <si>
    <t>104</t>
  </si>
  <si>
    <t>設備修繕・維持</t>
  </si>
  <si>
    <t>105</t>
  </si>
  <si>
    <t>設備材料</t>
  </si>
  <si>
    <t>106</t>
  </si>
  <si>
    <t>工事その他のサービス</t>
  </si>
  <si>
    <t>107</t>
  </si>
  <si>
    <t>光熱・水道</t>
  </si>
  <si>
    <t>108</t>
  </si>
  <si>
    <t>電気代</t>
  </si>
  <si>
    <t>109</t>
  </si>
  <si>
    <t>ガス代</t>
  </si>
  <si>
    <t>110</t>
  </si>
  <si>
    <t>他の光熱</t>
  </si>
  <si>
    <t>111</t>
  </si>
  <si>
    <t>上下水道料</t>
  </si>
  <si>
    <t>112</t>
  </si>
  <si>
    <t>家具・家事用品</t>
  </si>
  <si>
    <t>113</t>
  </si>
  <si>
    <t>家庭用耐久財</t>
  </si>
  <si>
    <t>114</t>
  </si>
  <si>
    <t>家事用耐久財</t>
  </si>
  <si>
    <t>115</t>
  </si>
  <si>
    <t>冷暖房用器具</t>
  </si>
  <si>
    <t>116</t>
  </si>
  <si>
    <t>一般家具</t>
  </si>
  <si>
    <t>117</t>
  </si>
  <si>
    <t>室内装備・装飾品</t>
  </si>
  <si>
    <t>118</t>
  </si>
  <si>
    <t>寝具類</t>
  </si>
  <si>
    <t>119</t>
  </si>
  <si>
    <t>家事雑貨</t>
  </si>
  <si>
    <t>120</t>
  </si>
  <si>
    <t>家事用消耗品</t>
  </si>
  <si>
    <t>121</t>
  </si>
  <si>
    <t>家事サービス</t>
  </si>
  <si>
    <t>122</t>
  </si>
  <si>
    <t>被服及び履物</t>
  </si>
  <si>
    <t>123</t>
  </si>
  <si>
    <t>和服</t>
  </si>
  <si>
    <t>124</t>
  </si>
  <si>
    <t>洋服</t>
  </si>
  <si>
    <t>125</t>
  </si>
  <si>
    <t>男子用洋服</t>
  </si>
  <si>
    <t>126</t>
  </si>
  <si>
    <t>婦人用洋服</t>
  </si>
  <si>
    <t>127</t>
  </si>
  <si>
    <t>子供用洋服</t>
  </si>
  <si>
    <t>128</t>
  </si>
  <si>
    <t>シャツ・セーター類</t>
  </si>
  <si>
    <t>129</t>
  </si>
  <si>
    <t>男子用シャツ・セーター類</t>
  </si>
  <si>
    <t>130</t>
  </si>
  <si>
    <t>婦人用シャツ・セーター類</t>
  </si>
  <si>
    <t>131</t>
  </si>
  <si>
    <t>子供用シャツ・セーター類</t>
  </si>
  <si>
    <t>132</t>
  </si>
  <si>
    <t>下着類</t>
  </si>
  <si>
    <t>133</t>
  </si>
  <si>
    <t>男子用下着類</t>
  </si>
  <si>
    <t>134</t>
  </si>
  <si>
    <t>婦人用下着類</t>
  </si>
  <si>
    <t>135</t>
  </si>
  <si>
    <t>子供用下着類</t>
  </si>
  <si>
    <t>136</t>
  </si>
  <si>
    <t>生地・糸類</t>
  </si>
  <si>
    <t>137</t>
  </si>
  <si>
    <t>他の被服</t>
  </si>
  <si>
    <t>138</t>
  </si>
  <si>
    <t>履物類</t>
  </si>
  <si>
    <t>139</t>
  </si>
  <si>
    <t>被服関連サービス</t>
  </si>
  <si>
    <t>140</t>
  </si>
  <si>
    <t>保健医療</t>
  </si>
  <si>
    <t>141</t>
  </si>
  <si>
    <t>医薬品</t>
  </si>
  <si>
    <t>142</t>
  </si>
  <si>
    <t>健康保持用摂取品</t>
  </si>
  <si>
    <t>143</t>
  </si>
  <si>
    <t>保健医療用品・器具</t>
  </si>
  <si>
    <t>144</t>
  </si>
  <si>
    <t>保健医療サービス</t>
  </si>
  <si>
    <t>145</t>
  </si>
  <si>
    <t>交通・通信</t>
  </si>
  <si>
    <t>146</t>
  </si>
  <si>
    <t>交通</t>
  </si>
  <si>
    <t>147</t>
  </si>
  <si>
    <t>自動車等関係費</t>
  </si>
  <si>
    <t>148</t>
  </si>
  <si>
    <t>自動車等購入</t>
  </si>
  <si>
    <t>149</t>
  </si>
  <si>
    <t>自転車購入</t>
  </si>
  <si>
    <t>150</t>
  </si>
  <si>
    <t>自動車等維持</t>
  </si>
  <si>
    <t>151</t>
  </si>
  <si>
    <t>通信</t>
  </si>
  <si>
    <t>152</t>
  </si>
  <si>
    <t>教育</t>
  </si>
  <si>
    <t>153</t>
  </si>
  <si>
    <t>授業料等</t>
  </si>
  <si>
    <t>154</t>
  </si>
  <si>
    <t>教科書・学習参考教材</t>
  </si>
  <si>
    <t>155</t>
  </si>
  <si>
    <t>補習教育</t>
  </si>
  <si>
    <t>156</t>
  </si>
  <si>
    <t>教養娯楽</t>
  </si>
  <si>
    <t>157</t>
  </si>
  <si>
    <t>教養娯楽用耐久財</t>
  </si>
  <si>
    <t>158</t>
  </si>
  <si>
    <t>教養娯楽用品</t>
  </si>
  <si>
    <t>159</t>
  </si>
  <si>
    <t>書籍・他の印刷物</t>
  </si>
  <si>
    <t>160</t>
  </si>
  <si>
    <t>教養娯楽サービス</t>
  </si>
  <si>
    <t>161</t>
  </si>
  <si>
    <t>宿泊料</t>
  </si>
  <si>
    <t>162</t>
  </si>
  <si>
    <t>パック旅行費</t>
  </si>
  <si>
    <t>163</t>
  </si>
  <si>
    <t>月謝類</t>
  </si>
  <si>
    <t>164</t>
  </si>
  <si>
    <t>他の教養娯楽サービス</t>
  </si>
  <si>
    <t>165</t>
  </si>
  <si>
    <t>その他の消費支出</t>
  </si>
  <si>
    <t>166</t>
  </si>
  <si>
    <t>諸雑費</t>
  </si>
  <si>
    <t>167</t>
  </si>
  <si>
    <t>理美容サービス</t>
  </si>
  <si>
    <t>168</t>
  </si>
  <si>
    <t>理美容用品</t>
  </si>
  <si>
    <t>169</t>
  </si>
  <si>
    <t>身の回り用品</t>
  </si>
  <si>
    <t>170</t>
  </si>
  <si>
    <t>たばこ</t>
  </si>
  <si>
    <t>171</t>
  </si>
  <si>
    <t>他の諸雑費</t>
  </si>
  <si>
    <t>172</t>
  </si>
  <si>
    <t>こづかい（使途不明）</t>
  </si>
  <si>
    <t>173</t>
  </si>
  <si>
    <t>交際費</t>
  </si>
  <si>
    <t>174</t>
  </si>
  <si>
    <t>食料（交際費）</t>
  </si>
  <si>
    <t>175</t>
  </si>
  <si>
    <t>家具・家事用品（交際費）</t>
  </si>
  <si>
    <t>176</t>
  </si>
  <si>
    <t>被服及び履物（交際費）</t>
  </si>
  <si>
    <t>177</t>
  </si>
  <si>
    <t>教養娯楽（交際費）</t>
  </si>
  <si>
    <t>178</t>
  </si>
  <si>
    <t>他の物品サービス（交際費）</t>
  </si>
  <si>
    <t>179</t>
  </si>
  <si>
    <t>贈与金（交際費）</t>
  </si>
  <si>
    <t>180</t>
  </si>
  <si>
    <t>他の交際費</t>
  </si>
  <si>
    <t>181</t>
  </si>
  <si>
    <t>仕送り金（支出）</t>
  </si>
  <si>
    <t>182</t>
  </si>
  <si>
    <t>（再掲）教育関係費</t>
  </si>
  <si>
    <t>183</t>
  </si>
  <si>
    <t>（再掲）教養娯楽関係費</t>
  </si>
  <si>
    <t>184</t>
  </si>
  <si>
    <t>（再掲）移転支出（贈与金＋仕送り金）</t>
  </si>
  <si>
    <t>185</t>
  </si>
  <si>
    <t>（再掲）経常消費支出</t>
  </si>
  <si>
    <t>186</t>
  </si>
  <si>
    <t>（再掲）情報通信関係費</t>
  </si>
  <si>
    <t>266</t>
  </si>
  <si>
    <t>（再掲）消費支出（除く住居等）</t>
  </si>
  <si>
    <t>193</t>
  </si>
  <si>
    <t>非消費支出</t>
  </si>
  <si>
    <t>194</t>
  </si>
  <si>
    <t>直接税</t>
  </si>
  <si>
    <t>195</t>
  </si>
  <si>
    <t>勤労所得税</t>
  </si>
  <si>
    <t>196</t>
  </si>
  <si>
    <t>個人住民税</t>
  </si>
  <si>
    <t>197</t>
  </si>
  <si>
    <t>他の税</t>
  </si>
  <si>
    <t>198</t>
  </si>
  <si>
    <t>社会保険料</t>
  </si>
  <si>
    <t>199</t>
  </si>
  <si>
    <t>公的年金保険料</t>
  </si>
  <si>
    <t>200</t>
  </si>
  <si>
    <t>健康保険料</t>
  </si>
  <si>
    <t>201</t>
  </si>
  <si>
    <t>介護保険料</t>
  </si>
  <si>
    <t>202</t>
  </si>
  <si>
    <t>他の社会保険料</t>
  </si>
  <si>
    <t>203</t>
  </si>
  <si>
    <t>他の非消費支出</t>
  </si>
  <si>
    <t>204</t>
  </si>
  <si>
    <t>実支出以外の支払（繰越金を除く）</t>
  </si>
  <si>
    <t>205</t>
  </si>
  <si>
    <t>預貯金</t>
  </si>
  <si>
    <t>206</t>
  </si>
  <si>
    <t>保険料</t>
  </si>
  <si>
    <t>207</t>
  </si>
  <si>
    <t>個人・企業年金保険料</t>
  </si>
  <si>
    <t>208</t>
  </si>
  <si>
    <t>他の保険料</t>
  </si>
  <si>
    <t>209</t>
  </si>
  <si>
    <t>有価証券購入</t>
  </si>
  <si>
    <t>210</t>
  </si>
  <si>
    <t>土地家屋借金返済</t>
  </si>
  <si>
    <t>211</t>
  </si>
  <si>
    <t>他の借金返済</t>
  </si>
  <si>
    <t>212</t>
  </si>
  <si>
    <t>分割払購入借入金返済</t>
  </si>
  <si>
    <t>213</t>
  </si>
  <si>
    <t>一括払購入借入金返済</t>
  </si>
  <si>
    <t>214</t>
  </si>
  <si>
    <t>財産購入</t>
  </si>
  <si>
    <t>215</t>
  </si>
  <si>
    <t>実支出以外の支払のその他</t>
  </si>
  <si>
    <t>216</t>
  </si>
  <si>
    <t>繰越金</t>
  </si>
  <si>
    <t>217</t>
  </si>
  <si>
    <t>現物総額</t>
  </si>
  <si>
    <t>218</t>
  </si>
  <si>
    <t>勤め先収入（現物）</t>
  </si>
  <si>
    <t>219</t>
  </si>
  <si>
    <t>自家産物（現物）</t>
  </si>
  <si>
    <t>220</t>
  </si>
  <si>
    <t>その他（現物）</t>
  </si>
  <si>
    <t>221</t>
  </si>
  <si>
    <t>現物総額（再掲）</t>
  </si>
  <si>
    <t>222</t>
  </si>
  <si>
    <t>食料（現物）</t>
  </si>
  <si>
    <t>223</t>
  </si>
  <si>
    <t>自家産物（現物（食料））</t>
  </si>
  <si>
    <t>224</t>
  </si>
  <si>
    <t>住居（現物）</t>
  </si>
  <si>
    <t>225</t>
  </si>
  <si>
    <t>光熱・水道（現物）</t>
  </si>
  <si>
    <t>226</t>
  </si>
  <si>
    <t>家具・家事用品（現物）</t>
  </si>
  <si>
    <t>227</t>
  </si>
  <si>
    <t>被服及び履物（現物）</t>
  </si>
  <si>
    <t>228</t>
  </si>
  <si>
    <t>保健医療（現物）</t>
  </si>
  <si>
    <t>229</t>
  </si>
  <si>
    <t>交通・通信（現物）</t>
  </si>
  <si>
    <t>230</t>
  </si>
  <si>
    <t>教育（現物）</t>
  </si>
  <si>
    <t>231</t>
  </si>
  <si>
    <t>教養娯楽（現物）</t>
  </si>
  <si>
    <t>232</t>
  </si>
  <si>
    <t>その他の消費支出（現物）</t>
  </si>
  <si>
    <t>233</t>
  </si>
  <si>
    <t>可処分所得</t>
  </si>
  <si>
    <t>234</t>
  </si>
  <si>
    <t>黒字</t>
  </si>
  <si>
    <t>235</t>
  </si>
  <si>
    <t>金融資産純増</t>
  </si>
  <si>
    <t>236</t>
  </si>
  <si>
    <t>貯蓄純増</t>
  </si>
  <si>
    <t>237</t>
  </si>
  <si>
    <t>預貯金純増</t>
  </si>
  <si>
    <t>238</t>
  </si>
  <si>
    <t>保険純増</t>
  </si>
  <si>
    <t>239</t>
  </si>
  <si>
    <t>個人・企業年金保険純増</t>
  </si>
  <si>
    <t>240</t>
  </si>
  <si>
    <t>他の保険純増</t>
  </si>
  <si>
    <t>241</t>
  </si>
  <si>
    <t>有価証券純購入</t>
  </si>
  <si>
    <t>242</t>
  </si>
  <si>
    <t>土地家屋借金純減</t>
  </si>
  <si>
    <t>243</t>
  </si>
  <si>
    <t>他の借金純減</t>
  </si>
  <si>
    <t>244</t>
  </si>
  <si>
    <t>分割払購入借入金純減</t>
  </si>
  <si>
    <t>245</t>
  </si>
  <si>
    <t>一括払購入借入金純減</t>
  </si>
  <si>
    <t>246</t>
  </si>
  <si>
    <t>財産純増</t>
  </si>
  <si>
    <t>247</t>
  </si>
  <si>
    <t>その他の純増</t>
  </si>
  <si>
    <t>248</t>
  </si>
  <si>
    <t>繰越純増</t>
  </si>
  <si>
    <t>249</t>
  </si>
  <si>
    <t>平均消費性向</t>
  </si>
  <si>
    <t>250</t>
  </si>
  <si>
    <t>黒字率</t>
  </si>
  <si>
    <t>251</t>
  </si>
  <si>
    <t>金融資産純増率</t>
  </si>
  <si>
    <t>252</t>
  </si>
  <si>
    <t>平均貯蓄率</t>
  </si>
  <si>
    <t>253</t>
  </si>
  <si>
    <t>預貯金純増率</t>
  </si>
  <si>
    <t>254</t>
  </si>
  <si>
    <t>保険純増率</t>
  </si>
  <si>
    <t>255</t>
  </si>
  <si>
    <t>個人・企業年金保険純増率</t>
  </si>
  <si>
    <t>256</t>
  </si>
  <si>
    <t>他の保険純増率</t>
  </si>
  <si>
    <t>257</t>
  </si>
  <si>
    <t>有価証券純購入率</t>
  </si>
  <si>
    <t>258</t>
  </si>
  <si>
    <t>土地家屋借金純減率</t>
  </si>
  <si>
    <t>259</t>
  </si>
  <si>
    <t>他の借金純減率</t>
  </si>
  <si>
    <t>260</t>
  </si>
  <si>
    <t>分割払購入借入金純減率</t>
  </si>
  <si>
    <t>261</t>
  </si>
  <si>
    <t>一括払購入借入金純減率</t>
  </si>
  <si>
    <t>262</t>
  </si>
  <si>
    <t>財産純増率</t>
  </si>
  <si>
    <t>263</t>
  </si>
  <si>
    <t>エンゲル係数</t>
  </si>
  <si>
    <t>264</t>
  </si>
  <si>
    <t>年間収入</t>
  </si>
  <si>
    <t>万円</t>
  </si>
  <si>
    <t>265</t>
  </si>
  <si>
    <t>調整集計世帯数</t>
  </si>
  <si>
    <t>03</t>
  </si>
  <si>
    <t>二人以上の世帯（2000年～）</t>
  </si>
  <si>
    <t>04</t>
  </si>
  <si>
    <t>二人以上の世帯のうち勤労者世帯（2000年～）</t>
  </si>
  <si>
    <t>二人以上の世帯（農林漁家世帯を除く）（1985年～2007年,2017年）</t>
  </si>
  <si>
    <t>02</t>
  </si>
  <si>
    <t>二人以上の世帯のうち勤労者世帯（農林漁家世帯を除く）（1985年～2007年,2017年）</t>
  </si>
  <si>
    <t>00000</t>
  </si>
  <si>
    <t>全国</t>
  </si>
  <si>
    <t>00010</t>
  </si>
  <si>
    <t>全都市</t>
  </si>
  <si>
    <t>00011</t>
  </si>
  <si>
    <t>人口5万以上市</t>
  </si>
  <si>
    <t>00012</t>
  </si>
  <si>
    <t>大都市</t>
  </si>
  <si>
    <t>00013</t>
  </si>
  <si>
    <t>中都市</t>
  </si>
  <si>
    <t>00018</t>
  </si>
  <si>
    <t>小都市Ａ</t>
  </si>
  <si>
    <t>00020</t>
  </si>
  <si>
    <t>小都市Ｂ・町村</t>
  </si>
  <si>
    <t>00021</t>
  </si>
  <si>
    <t>小都市Ｂ</t>
  </si>
  <si>
    <t>00022</t>
  </si>
  <si>
    <t>町村</t>
  </si>
  <si>
    <t>00042</t>
  </si>
  <si>
    <t>北海道地方</t>
  </si>
  <si>
    <t>00043</t>
  </si>
  <si>
    <t>東北地方</t>
  </si>
  <si>
    <t>00044</t>
  </si>
  <si>
    <t>関東地方</t>
  </si>
  <si>
    <t>00049</t>
  </si>
  <si>
    <t>北陸地方</t>
  </si>
  <si>
    <t>00050</t>
  </si>
  <si>
    <t>東海地方</t>
  </si>
  <si>
    <t>00051</t>
  </si>
  <si>
    <t>近畿地方</t>
  </si>
  <si>
    <t>00053</t>
  </si>
  <si>
    <t>中国地方</t>
  </si>
  <si>
    <t>00054</t>
  </si>
  <si>
    <t>四国地方</t>
  </si>
  <si>
    <t>00056</t>
  </si>
  <si>
    <t>九州地方</t>
  </si>
  <si>
    <t>00057</t>
  </si>
  <si>
    <t>沖縄地方</t>
  </si>
  <si>
    <t>00103</t>
  </si>
  <si>
    <t>関東大都市圏</t>
  </si>
  <si>
    <t>00106</t>
  </si>
  <si>
    <t>中京大都市圏</t>
  </si>
  <si>
    <t>00107</t>
  </si>
  <si>
    <t>近畿大都市圏</t>
  </si>
  <si>
    <t>00110</t>
  </si>
  <si>
    <t>北九州・福岡大都市圏</t>
  </si>
  <si>
    <t>01003</t>
  </si>
  <si>
    <t>01100 札幌市</t>
  </si>
  <si>
    <t>02003</t>
  </si>
  <si>
    <t>02201 青森市</t>
  </si>
  <si>
    <t>03003</t>
  </si>
  <si>
    <t>03201 盛岡市</t>
  </si>
  <si>
    <t>04003</t>
  </si>
  <si>
    <t>04100 仙台市</t>
  </si>
  <si>
    <t>05003</t>
  </si>
  <si>
    <t>05201 秋田市</t>
  </si>
  <si>
    <t>06003</t>
  </si>
  <si>
    <t>06201 山形市</t>
  </si>
  <si>
    <t>07003</t>
  </si>
  <si>
    <t>07201 福島市</t>
  </si>
  <si>
    <t>08003</t>
  </si>
  <si>
    <t>08201 水戸市</t>
  </si>
  <si>
    <t>09003</t>
  </si>
  <si>
    <t>09201 宇都宮市</t>
  </si>
  <si>
    <t>10003</t>
  </si>
  <si>
    <t>10201 前橋市</t>
  </si>
  <si>
    <t>11100 さいたま市</t>
  </si>
  <si>
    <t>12100 千葉市</t>
  </si>
  <si>
    <t>13100 東京都区部</t>
  </si>
  <si>
    <t>14100 横浜市</t>
  </si>
  <si>
    <t>15003</t>
  </si>
  <si>
    <t>15100 新潟市</t>
  </si>
  <si>
    <t>16003</t>
  </si>
  <si>
    <t>16201 富山市</t>
  </si>
  <si>
    <t>17003</t>
  </si>
  <si>
    <t>17201 金沢市</t>
  </si>
  <si>
    <t>18003</t>
  </si>
  <si>
    <t>18201 福井市</t>
  </si>
  <si>
    <t>19003</t>
  </si>
  <si>
    <t>19201 甲府市</t>
  </si>
  <si>
    <t>20003</t>
  </si>
  <si>
    <t>20201 長野市</t>
  </si>
  <si>
    <t>21003</t>
  </si>
  <si>
    <t>21201 岐阜市</t>
  </si>
  <si>
    <t>22003</t>
  </si>
  <si>
    <t>22100 静岡市</t>
  </si>
  <si>
    <t>23003</t>
  </si>
  <si>
    <t>23100 名古屋市</t>
  </si>
  <si>
    <t>24003</t>
  </si>
  <si>
    <t>24201 津市</t>
  </si>
  <si>
    <t>25003</t>
  </si>
  <si>
    <t>25201 大津市</t>
  </si>
  <si>
    <t>26003</t>
  </si>
  <si>
    <t>26100 京都市</t>
  </si>
  <si>
    <t>27003</t>
  </si>
  <si>
    <t>27100 大阪市</t>
  </si>
  <si>
    <t>28003</t>
  </si>
  <si>
    <t>28100 神戸市</t>
  </si>
  <si>
    <t>29003</t>
  </si>
  <si>
    <t>29201 奈良市</t>
  </si>
  <si>
    <t>30003</t>
  </si>
  <si>
    <t>30201 和歌山市</t>
  </si>
  <si>
    <t>31003</t>
  </si>
  <si>
    <t>31201 鳥取市</t>
  </si>
  <si>
    <t>32003</t>
  </si>
  <si>
    <t>32201 松江市</t>
  </si>
  <si>
    <t>33003</t>
  </si>
  <si>
    <t>33100 岡山市</t>
  </si>
  <si>
    <t>34003</t>
  </si>
  <si>
    <t>34100 広島市</t>
  </si>
  <si>
    <t>35003</t>
  </si>
  <si>
    <t>35203 山口市</t>
  </si>
  <si>
    <t>36003</t>
  </si>
  <si>
    <t>36201 徳島市</t>
  </si>
  <si>
    <t>37003</t>
  </si>
  <si>
    <t>37201 高松市</t>
  </si>
  <si>
    <t>38003</t>
  </si>
  <si>
    <t>38201 松山市</t>
  </si>
  <si>
    <t>39003</t>
  </si>
  <si>
    <t>39201 高知市</t>
  </si>
  <si>
    <t>40004</t>
  </si>
  <si>
    <t>40130 福岡市</t>
  </si>
  <si>
    <t>41003</t>
  </si>
  <si>
    <t>41201 佐賀市</t>
  </si>
  <si>
    <t>42003</t>
  </si>
  <si>
    <t>42201 長崎市</t>
  </si>
  <si>
    <t>43003</t>
  </si>
  <si>
    <t>43100 熊本市</t>
  </si>
  <si>
    <t>44003</t>
  </si>
  <si>
    <t>44201 大分市</t>
  </si>
  <si>
    <t>45003</t>
  </si>
  <si>
    <t>45201 宮崎市</t>
  </si>
  <si>
    <t>46003</t>
  </si>
  <si>
    <t>46201 鹿児島市</t>
  </si>
  <si>
    <t>47003</t>
  </si>
  <si>
    <t>47201 那覇市</t>
  </si>
  <si>
    <t>14004</t>
  </si>
  <si>
    <t>14130 川崎市</t>
  </si>
  <si>
    <t>14150</t>
  </si>
  <si>
    <t>14150 相模原市</t>
  </si>
  <si>
    <t>22004</t>
  </si>
  <si>
    <t>22130 浜松市</t>
  </si>
  <si>
    <t>27004</t>
  </si>
  <si>
    <t>27140 堺市</t>
  </si>
  <si>
    <t>40003</t>
  </si>
  <si>
    <t>40100 北九州市</t>
  </si>
  <si>
    <t>2018年4月</t>
  </si>
  <si>
    <t>2018年3月</t>
  </si>
  <si>
    <t>2018年2月</t>
  </si>
  <si>
    <t>2018年1月</t>
  </si>
  <si>
    <t>2017年12月</t>
  </si>
  <si>
    <t>2017年11月</t>
  </si>
  <si>
    <t>2017年10月</t>
  </si>
  <si>
    <t>2017000909</t>
  </si>
  <si>
    <t>2017年9月</t>
  </si>
  <si>
    <t>2017000808</t>
  </si>
  <si>
    <t>2017年8月</t>
  </si>
  <si>
    <t>2017000707</t>
  </si>
  <si>
    <t>2017年7月</t>
  </si>
  <si>
    <t>2017000606</t>
  </si>
  <si>
    <t>2017年6月</t>
  </si>
  <si>
    <t>2017000505</t>
  </si>
  <si>
    <t>2017年5月</t>
  </si>
  <si>
    <t>2017000404</t>
  </si>
  <si>
    <t>2017年4月</t>
  </si>
  <si>
    <t>2017000303</t>
  </si>
  <si>
    <t>2017年3月</t>
  </si>
  <si>
    <t>2017000202</t>
  </si>
  <si>
    <t>2017年2月</t>
  </si>
  <si>
    <t>2017000101</t>
  </si>
  <si>
    <t>2017年1月</t>
  </si>
  <si>
    <t>2016001212</t>
  </si>
  <si>
    <t>2016年12月</t>
  </si>
  <si>
    <t>2016001111</t>
  </si>
  <si>
    <t>2016年11月</t>
  </si>
  <si>
    <t>2016001010</t>
  </si>
  <si>
    <t>2016年10月</t>
  </si>
  <si>
    <t>2016000909</t>
  </si>
  <si>
    <t>2016年9月</t>
  </si>
  <si>
    <t>2016000808</t>
  </si>
  <si>
    <t>2016年8月</t>
  </si>
  <si>
    <t>2016000707</t>
  </si>
  <si>
    <t>2016年7月</t>
  </si>
  <si>
    <t>2016000606</t>
  </si>
  <si>
    <t>2016年6月</t>
  </si>
  <si>
    <t>2016000505</t>
  </si>
  <si>
    <t>2016年5月</t>
  </si>
  <si>
    <t>2016000404</t>
  </si>
  <si>
    <t>2016年4月</t>
  </si>
  <si>
    <t>2016000303</t>
  </si>
  <si>
    <t>2016年3月</t>
  </si>
  <si>
    <t>2016000202</t>
  </si>
  <si>
    <t>2016年2月</t>
  </si>
  <si>
    <t>2016000101</t>
  </si>
  <si>
    <t>2016年1月</t>
  </si>
  <si>
    <t>2015001212</t>
  </si>
  <si>
    <t>2015年12月</t>
  </si>
  <si>
    <t>2015001111</t>
  </si>
  <si>
    <t>2015年11月</t>
  </si>
  <si>
    <t>2015001010</t>
  </si>
  <si>
    <t>2015年10月</t>
  </si>
  <si>
    <t>2015000909</t>
  </si>
  <si>
    <t>2015年9月</t>
  </si>
  <si>
    <t>2015000808</t>
  </si>
  <si>
    <t>2015年8月</t>
  </si>
  <si>
    <t>2015000707</t>
  </si>
  <si>
    <t>2015年7月</t>
  </si>
  <si>
    <t>2015000606</t>
  </si>
  <si>
    <t>2015年6月</t>
  </si>
  <si>
    <t>2015000505</t>
  </si>
  <si>
    <t>2015年5月</t>
  </si>
  <si>
    <t>2015000404</t>
  </si>
  <si>
    <t>2015年4月</t>
  </si>
  <si>
    <t>2015000303</t>
  </si>
  <si>
    <t>2015年3月</t>
  </si>
  <si>
    <t>2015000202</t>
  </si>
  <si>
    <t>2015年2月</t>
  </si>
  <si>
    <t>2015000101</t>
  </si>
  <si>
    <t>2015年1月</t>
  </si>
  <si>
    <t>2014001212</t>
  </si>
  <si>
    <t>2014年12月</t>
  </si>
  <si>
    <t>2014001111</t>
  </si>
  <si>
    <t>2014年11月</t>
  </si>
  <si>
    <t>2014001010</t>
  </si>
  <si>
    <t>2014年10月</t>
  </si>
  <si>
    <t>2014000909</t>
  </si>
  <si>
    <t>2014年9月</t>
  </si>
  <si>
    <t>2014000808</t>
  </si>
  <si>
    <t>2014年8月</t>
  </si>
  <si>
    <t>2014000707</t>
  </si>
  <si>
    <t>2014年7月</t>
  </si>
  <si>
    <t>2014000606</t>
  </si>
  <si>
    <t>2014年6月</t>
  </si>
  <si>
    <t>2014000505</t>
  </si>
  <si>
    <t>2014年5月</t>
  </si>
  <si>
    <t>2014000404</t>
  </si>
  <si>
    <t>2014年4月</t>
  </si>
  <si>
    <t>2014000303</t>
  </si>
  <si>
    <t>2014年3月</t>
  </si>
  <si>
    <t>2014000202</t>
  </si>
  <si>
    <t>2014年2月</t>
  </si>
  <si>
    <t>2014000101</t>
  </si>
  <si>
    <t>2014年1月</t>
  </si>
  <si>
    <t>2013001212</t>
  </si>
  <si>
    <t>2013年12月</t>
  </si>
  <si>
    <t>2013001111</t>
  </si>
  <si>
    <t>2013年11月</t>
  </si>
  <si>
    <t>2013001010</t>
  </si>
  <si>
    <t>2013年10月</t>
  </si>
  <si>
    <t>2013000909</t>
  </si>
  <si>
    <t>2013年9月</t>
  </si>
  <si>
    <t>2013000808</t>
  </si>
  <si>
    <t>2013年8月</t>
  </si>
  <si>
    <t>2013000707</t>
  </si>
  <si>
    <t>2013年7月</t>
  </si>
  <si>
    <t>2013000606</t>
  </si>
  <si>
    <t>2013年6月</t>
  </si>
  <si>
    <t>2013000505</t>
  </si>
  <si>
    <t>2013年5月</t>
  </si>
  <si>
    <t>2013000404</t>
  </si>
  <si>
    <t>2013年4月</t>
  </si>
  <si>
    <t>2013000303</t>
  </si>
  <si>
    <t>2013年3月</t>
  </si>
  <si>
    <t>2013000202</t>
  </si>
  <si>
    <t>2013年2月</t>
  </si>
  <si>
    <t>2013000101</t>
  </si>
  <si>
    <t>2013年1月</t>
  </si>
  <si>
    <t>2012001212</t>
  </si>
  <si>
    <t>2012年12月</t>
  </si>
  <si>
    <t>2012001111</t>
  </si>
  <si>
    <t>2012年11月</t>
  </si>
  <si>
    <t>2012001010</t>
  </si>
  <si>
    <t>2012年10月</t>
  </si>
  <si>
    <t>2012000909</t>
  </si>
  <si>
    <t>2012年9月</t>
  </si>
  <si>
    <t>2012000808</t>
  </si>
  <si>
    <t>2012年8月</t>
  </si>
  <si>
    <t>2012000707</t>
  </si>
  <si>
    <t>2012年7月</t>
  </si>
  <si>
    <t>2012000606</t>
  </si>
  <si>
    <t>2012年6月</t>
  </si>
  <si>
    <t>2012000505</t>
  </si>
  <si>
    <t>2012年5月</t>
  </si>
  <si>
    <t>2012000404</t>
  </si>
  <si>
    <t>2012年4月</t>
  </si>
  <si>
    <t>2012000303</t>
  </si>
  <si>
    <t>2012年3月</t>
  </si>
  <si>
    <t>2012000202</t>
  </si>
  <si>
    <t>2012年2月</t>
  </si>
  <si>
    <t>2012000101</t>
  </si>
  <si>
    <t>2012年1月</t>
  </si>
  <si>
    <t>2011001212</t>
  </si>
  <si>
    <t>2011年12月</t>
  </si>
  <si>
    <t>2011001111</t>
  </si>
  <si>
    <t>2011年11月</t>
  </si>
  <si>
    <t>2011001010</t>
  </si>
  <si>
    <t>2011年10月</t>
  </si>
  <si>
    <t>2011000909</t>
  </si>
  <si>
    <t>2011年9月</t>
  </si>
  <si>
    <t>2011000808</t>
  </si>
  <si>
    <t>2011年8月</t>
  </si>
  <si>
    <t>2011000707</t>
  </si>
  <si>
    <t>2011年7月</t>
  </si>
  <si>
    <t>2011000606</t>
  </si>
  <si>
    <t>2011年6月</t>
  </si>
  <si>
    <t>2011000505</t>
  </si>
  <si>
    <t>2011年5月</t>
  </si>
  <si>
    <t>2011000404</t>
  </si>
  <si>
    <t>2011年4月</t>
  </si>
  <si>
    <t>2011000303</t>
  </si>
  <si>
    <t>2011年3月</t>
  </si>
  <si>
    <t>2011000202</t>
  </si>
  <si>
    <t>2011年2月</t>
  </si>
  <si>
    <t>2011000101</t>
  </si>
  <si>
    <t>2011年1月</t>
  </si>
  <si>
    <t>2010001212</t>
  </si>
  <si>
    <t>2010年12月</t>
  </si>
  <si>
    <t>2010001111</t>
  </si>
  <si>
    <t>2010年11月</t>
  </si>
  <si>
    <t>2010001010</t>
  </si>
  <si>
    <t>2010年10月</t>
  </si>
  <si>
    <t>2010000909</t>
  </si>
  <si>
    <t>2010年9月</t>
  </si>
  <si>
    <t>2010000808</t>
  </si>
  <si>
    <t>2010年8月</t>
  </si>
  <si>
    <t>2010000707</t>
  </si>
  <si>
    <t>2010年7月</t>
  </si>
  <si>
    <t>2010000606</t>
  </si>
  <si>
    <t>2010年6月</t>
  </si>
  <si>
    <t>2010000505</t>
  </si>
  <si>
    <t>2010年5月</t>
  </si>
  <si>
    <t>2010000404</t>
  </si>
  <si>
    <t>2010年4月</t>
  </si>
  <si>
    <t>2010000303</t>
  </si>
  <si>
    <t>2010年3月</t>
  </si>
  <si>
    <t>2010000202</t>
  </si>
  <si>
    <t>2010年2月</t>
  </si>
  <si>
    <t>2010000101</t>
  </si>
  <si>
    <t>2010年1月</t>
  </si>
  <si>
    <t>2009001212</t>
  </si>
  <si>
    <t>2009年12月</t>
  </si>
  <si>
    <t>2009001111</t>
  </si>
  <si>
    <t>2009年11月</t>
  </si>
  <si>
    <t>2009001010</t>
  </si>
  <si>
    <t>2009年10月</t>
  </si>
  <si>
    <t>2009000909</t>
  </si>
  <si>
    <t>2009年9月</t>
  </si>
  <si>
    <t>2009000808</t>
  </si>
  <si>
    <t>2009年8月</t>
  </si>
  <si>
    <t>2009000707</t>
  </si>
  <si>
    <t>2009年7月</t>
  </si>
  <si>
    <t>2009000606</t>
  </si>
  <si>
    <t>2009年6月</t>
  </si>
  <si>
    <t>2009000505</t>
  </si>
  <si>
    <t>2009年5月</t>
  </si>
  <si>
    <t>2009000404</t>
  </si>
  <si>
    <t>2009年4月</t>
  </si>
  <si>
    <t>2009000303</t>
  </si>
  <si>
    <t>2009年3月</t>
  </si>
  <si>
    <t>2009000202</t>
  </si>
  <si>
    <t>2009年2月</t>
  </si>
  <si>
    <t>2009000101</t>
  </si>
  <si>
    <t>2009年1月</t>
  </si>
  <si>
    <t>2008001212</t>
  </si>
  <si>
    <t>2008年12月</t>
  </si>
  <si>
    <t>2008001111</t>
  </si>
  <si>
    <t>2008年11月</t>
  </si>
  <si>
    <t>2008001010</t>
  </si>
  <si>
    <t>2008年10月</t>
  </si>
  <si>
    <t>2008000909</t>
  </si>
  <si>
    <t>2008年9月</t>
  </si>
  <si>
    <t>2008000808</t>
  </si>
  <si>
    <t>2008年8月</t>
  </si>
  <si>
    <t>2008000707</t>
  </si>
  <si>
    <t>2008年7月</t>
  </si>
  <si>
    <t>2008000606</t>
  </si>
  <si>
    <t>2008年6月</t>
  </si>
  <si>
    <t>2008000505</t>
  </si>
  <si>
    <t>2008年5月</t>
  </si>
  <si>
    <t>2008000404</t>
  </si>
  <si>
    <t>2008年4月</t>
  </si>
  <si>
    <t>2008000303</t>
  </si>
  <si>
    <t>2008年3月</t>
  </si>
  <si>
    <t>2008000202</t>
  </si>
  <si>
    <t>2008年2月</t>
  </si>
  <si>
    <t>2008000101</t>
  </si>
  <si>
    <t>2008年1月</t>
  </si>
  <si>
    <t>2007001212</t>
  </si>
  <si>
    <t>2007年12月</t>
  </si>
  <si>
    <t>2007001111</t>
  </si>
  <si>
    <t>2007年11月</t>
  </si>
  <si>
    <t>2007001010</t>
  </si>
  <si>
    <t>2007年10月</t>
  </si>
  <si>
    <t>2007000909</t>
  </si>
  <si>
    <t>2007年9月</t>
  </si>
  <si>
    <t>2007000808</t>
  </si>
  <si>
    <t>2007年8月</t>
  </si>
  <si>
    <t>2007000707</t>
  </si>
  <si>
    <t>2007年7月</t>
  </si>
  <si>
    <t>2007000606</t>
  </si>
  <si>
    <t>2007年6月</t>
  </si>
  <si>
    <t>2007000505</t>
  </si>
  <si>
    <t>2007年5月</t>
  </si>
  <si>
    <t>2007000404</t>
  </si>
  <si>
    <t>2007年4月</t>
  </si>
  <si>
    <t>2007000303</t>
  </si>
  <si>
    <t>2007年3月</t>
  </si>
  <si>
    <t>2007000202</t>
  </si>
  <si>
    <t>2007年2月</t>
  </si>
  <si>
    <t>2007000101</t>
  </si>
  <si>
    <t>2007年1月</t>
  </si>
  <si>
    <t>2006001212</t>
  </si>
  <si>
    <t>2006年12月</t>
  </si>
  <si>
    <t>2006001111</t>
  </si>
  <si>
    <t>2006年11月</t>
  </si>
  <si>
    <t>2006001010</t>
  </si>
  <si>
    <t>2006年10月</t>
  </si>
  <si>
    <t>2006000909</t>
  </si>
  <si>
    <t>2006年9月</t>
  </si>
  <si>
    <t>2006000808</t>
  </si>
  <si>
    <t>2006年8月</t>
  </si>
  <si>
    <t>2006000707</t>
  </si>
  <si>
    <t>2006年7月</t>
  </si>
  <si>
    <t>2006000606</t>
  </si>
  <si>
    <t>2006年6月</t>
  </si>
  <si>
    <t>2006000505</t>
  </si>
  <si>
    <t>2006年5月</t>
  </si>
  <si>
    <t>2006000404</t>
  </si>
  <si>
    <t>2006年4月</t>
  </si>
  <si>
    <t>2006000303</t>
  </si>
  <si>
    <t>2006年3月</t>
  </si>
  <si>
    <t>2006000202</t>
  </si>
  <si>
    <t>2006年2月</t>
  </si>
  <si>
    <t>2006000101</t>
  </si>
  <si>
    <t>2006年1月</t>
  </si>
  <si>
    <t>2005001212</t>
  </si>
  <si>
    <t>2005年12月</t>
  </si>
  <si>
    <t>2005001111</t>
  </si>
  <si>
    <t>2005年11月</t>
  </si>
  <si>
    <t>2005001010</t>
  </si>
  <si>
    <t>2005年10月</t>
  </si>
  <si>
    <t>2005000909</t>
  </si>
  <si>
    <t>2005年9月</t>
  </si>
  <si>
    <t>2005000808</t>
  </si>
  <si>
    <t>2005年8月</t>
  </si>
  <si>
    <t>2005000707</t>
  </si>
  <si>
    <t>2005年7月</t>
  </si>
  <si>
    <t>2005000606</t>
  </si>
  <si>
    <t>2005年6月</t>
  </si>
  <si>
    <t>2005000505</t>
  </si>
  <si>
    <t>2005年5月</t>
  </si>
  <si>
    <t>2005000404</t>
  </si>
  <si>
    <t>2005年4月</t>
  </si>
  <si>
    <t>2005000303</t>
  </si>
  <si>
    <t>2005年3月</t>
  </si>
  <si>
    <t>2005000202</t>
  </si>
  <si>
    <t>2005年2月</t>
  </si>
  <si>
    <t>2005000101</t>
  </si>
  <si>
    <t>2005年1月</t>
  </si>
  <si>
    <t>2004001212</t>
  </si>
  <si>
    <t>2004年12月</t>
  </si>
  <si>
    <t>2004001111</t>
  </si>
  <si>
    <t>2004年11月</t>
  </si>
  <si>
    <t>2004001010</t>
  </si>
  <si>
    <t>2004年10月</t>
  </si>
  <si>
    <t>2004000909</t>
  </si>
  <si>
    <t>2004年9月</t>
  </si>
  <si>
    <t>2004000808</t>
  </si>
  <si>
    <t>2004年8月</t>
  </si>
  <si>
    <t>2004000707</t>
  </si>
  <si>
    <t>2004年7月</t>
  </si>
  <si>
    <t>2004000606</t>
  </si>
  <si>
    <t>2004年6月</t>
  </si>
  <si>
    <t>2004000505</t>
  </si>
  <si>
    <t>2004年5月</t>
  </si>
  <si>
    <t>2004000404</t>
  </si>
  <si>
    <t>2004年4月</t>
  </si>
  <si>
    <t>2004000303</t>
  </si>
  <si>
    <t>2004年3月</t>
  </si>
  <si>
    <t>2004000202</t>
  </si>
  <si>
    <t>2004年2月</t>
  </si>
  <si>
    <t>2004000101</t>
  </si>
  <si>
    <t>2004年1月</t>
  </si>
  <si>
    <t>2003001212</t>
  </si>
  <si>
    <t>2003年12月</t>
  </si>
  <si>
    <t>2003001111</t>
  </si>
  <si>
    <t>2003年11月</t>
  </si>
  <si>
    <t>2003001010</t>
  </si>
  <si>
    <t>2003年10月</t>
  </si>
  <si>
    <t>2003000909</t>
  </si>
  <si>
    <t>2003年9月</t>
  </si>
  <si>
    <t>2003000808</t>
  </si>
  <si>
    <t>2003年8月</t>
  </si>
  <si>
    <t>2003000707</t>
  </si>
  <si>
    <t>2003年7月</t>
  </si>
  <si>
    <t>2003000606</t>
  </si>
  <si>
    <t>2003年6月</t>
  </si>
  <si>
    <t>2003000505</t>
  </si>
  <si>
    <t>2003年5月</t>
  </si>
  <si>
    <t>2003000404</t>
  </si>
  <si>
    <t>2003年4月</t>
  </si>
  <si>
    <t>2003000303</t>
  </si>
  <si>
    <t>2003年3月</t>
  </si>
  <si>
    <t>2003000202</t>
  </si>
  <si>
    <t>2003年2月</t>
  </si>
  <si>
    <t>2003000101</t>
  </si>
  <si>
    <t>2003年1月</t>
  </si>
  <si>
    <t>2002001212</t>
  </si>
  <si>
    <t>2002年12月</t>
  </si>
  <si>
    <t>2002001111</t>
  </si>
  <si>
    <t>2002年11月</t>
  </si>
  <si>
    <t>2002001010</t>
  </si>
  <si>
    <t>2002年10月</t>
  </si>
  <si>
    <t>2002000909</t>
  </si>
  <si>
    <t>2002年9月</t>
  </si>
  <si>
    <t>2002000808</t>
  </si>
  <si>
    <t>2002年8月</t>
  </si>
  <si>
    <t>2002000707</t>
  </si>
  <si>
    <t>2002年7月</t>
  </si>
  <si>
    <t>2002000606</t>
  </si>
  <si>
    <t>2002年6月</t>
  </si>
  <si>
    <t>2002000505</t>
  </si>
  <si>
    <t>2002年5月</t>
  </si>
  <si>
    <t>2002000404</t>
  </si>
  <si>
    <t>2002年4月</t>
  </si>
  <si>
    <t>2002000303</t>
  </si>
  <si>
    <t>2002年3月</t>
  </si>
  <si>
    <t>2002000202</t>
  </si>
  <si>
    <t>2002年2月</t>
  </si>
  <si>
    <t>2002000101</t>
  </si>
  <si>
    <t>2002年1月</t>
  </si>
  <si>
    <t>2001001212</t>
  </si>
  <si>
    <t>2001年12月</t>
  </si>
  <si>
    <t>2001001111</t>
  </si>
  <si>
    <t>2001年11月</t>
  </si>
  <si>
    <t>2001001010</t>
  </si>
  <si>
    <t>2001年10月</t>
  </si>
  <si>
    <t>2001000909</t>
  </si>
  <si>
    <t>2001年9月</t>
  </si>
  <si>
    <t>2001000808</t>
  </si>
  <si>
    <t>2001年8月</t>
  </si>
  <si>
    <t>2001000707</t>
  </si>
  <si>
    <t>2001年7月</t>
  </si>
  <si>
    <t>2001000606</t>
  </si>
  <si>
    <t>2001年6月</t>
  </si>
  <si>
    <t>2001000505</t>
  </si>
  <si>
    <t>2001年5月</t>
  </si>
  <si>
    <t>2001000404</t>
  </si>
  <si>
    <t>2001年4月</t>
  </si>
  <si>
    <t>2001000303</t>
  </si>
  <si>
    <t>2001年3月</t>
  </si>
  <si>
    <t>2001000202</t>
  </si>
  <si>
    <t>2001年2月</t>
  </si>
  <si>
    <t>2001000101</t>
  </si>
  <si>
    <t>2001年1月</t>
  </si>
  <si>
    <t>2000001212</t>
  </si>
  <si>
    <t>2000年12月</t>
  </si>
  <si>
    <t>2000001111</t>
  </si>
  <si>
    <t>2000年11月</t>
  </si>
  <si>
    <t>2000001010</t>
  </si>
  <si>
    <t>2000年10月</t>
  </si>
  <si>
    <t>2000000909</t>
  </si>
  <si>
    <t>2000年9月</t>
  </si>
  <si>
    <t>2000000808</t>
  </si>
  <si>
    <t>2000年8月</t>
  </si>
  <si>
    <t>2000000707</t>
  </si>
  <si>
    <t>2000年7月</t>
  </si>
  <si>
    <t>2000000606</t>
  </si>
  <si>
    <t>2000年6月</t>
  </si>
  <si>
    <t>2000000505</t>
  </si>
  <si>
    <t>2000年5月</t>
  </si>
  <si>
    <t>2000000404</t>
  </si>
  <si>
    <t>2000年4月</t>
  </si>
  <si>
    <t>2000000303</t>
  </si>
  <si>
    <t>2000年3月</t>
  </si>
  <si>
    <t>2000000202</t>
  </si>
  <si>
    <t>2000年2月</t>
  </si>
  <si>
    <t>2000000101</t>
  </si>
  <si>
    <t>2000年1月</t>
  </si>
  <si>
    <t>1999001212</t>
  </si>
  <si>
    <t>1999年12月</t>
  </si>
  <si>
    <t>1999001111</t>
  </si>
  <si>
    <t>1999年11月</t>
  </si>
  <si>
    <t>1999001010</t>
  </si>
  <si>
    <t>1999年10月</t>
  </si>
  <si>
    <t>1999000909</t>
  </si>
  <si>
    <t>1999年9月</t>
  </si>
  <si>
    <t>1999000808</t>
  </si>
  <si>
    <t>1999年8月</t>
  </si>
  <si>
    <t>1999000707</t>
  </si>
  <si>
    <t>1999年7月</t>
  </si>
  <si>
    <t>1999000606</t>
  </si>
  <si>
    <t>1999年6月</t>
  </si>
  <si>
    <t>1999000505</t>
  </si>
  <si>
    <t>1999年5月</t>
  </si>
  <si>
    <t>1999000404</t>
  </si>
  <si>
    <t>1999年4月</t>
  </si>
  <si>
    <t>1999000303</t>
  </si>
  <si>
    <t>1999年3月</t>
  </si>
  <si>
    <t>1999000202</t>
  </si>
  <si>
    <t>1999年2月</t>
  </si>
  <si>
    <t>1999000101</t>
  </si>
  <si>
    <t>1999年1月</t>
  </si>
  <si>
    <t>1998001212</t>
  </si>
  <si>
    <t>1998年12月</t>
  </si>
  <si>
    <t>1998001111</t>
  </si>
  <si>
    <t>1998年11月</t>
  </si>
  <si>
    <t>1998001010</t>
  </si>
  <si>
    <t>1998年10月</t>
  </si>
  <si>
    <t>1998000909</t>
  </si>
  <si>
    <t>1998年9月</t>
  </si>
  <si>
    <t>1998000808</t>
  </si>
  <si>
    <t>1998年8月</t>
  </si>
  <si>
    <t>1998000707</t>
  </si>
  <si>
    <t>1998年7月</t>
  </si>
  <si>
    <t>1998000606</t>
  </si>
  <si>
    <t>1998年6月</t>
  </si>
  <si>
    <t>1998000505</t>
  </si>
  <si>
    <t>1998年5月</t>
  </si>
  <si>
    <t>1998000404</t>
  </si>
  <si>
    <t>1998年4月</t>
  </si>
  <si>
    <t>1998000303</t>
  </si>
  <si>
    <t>1998年3月</t>
  </si>
  <si>
    <t>1998000202</t>
  </si>
  <si>
    <t>1998年2月</t>
  </si>
  <si>
    <t>1998000101</t>
  </si>
  <si>
    <t>1998年1月</t>
  </si>
  <si>
    <t>1997001212</t>
  </si>
  <si>
    <t>1997年12月</t>
  </si>
  <si>
    <t>1997001111</t>
  </si>
  <si>
    <t>1997年11月</t>
  </si>
  <si>
    <t>1997001010</t>
  </si>
  <si>
    <t>1997年10月</t>
  </si>
  <si>
    <t>1997000909</t>
  </si>
  <si>
    <t>1997年9月</t>
  </si>
  <si>
    <t>1997000808</t>
  </si>
  <si>
    <t>1997年8月</t>
  </si>
  <si>
    <t>1997000707</t>
  </si>
  <si>
    <t>1997年7月</t>
  </si>
  <si>
    <t>1997000606</t>
  </si>
  <si>
    <t>1997年6月</t>
  </si>
  <si>
    <t>1997000505</t>
  </si>
  <si>
    <t>1997年5月</t>
  </si>
  <si>
    <t>1997000404</t>
  </si>
  <si>
    <t>1997年4月</t>
  </si>
  <si>
    <t>1997000303</t>
  </si>
  <si>
    <t>1997年3月</t>
  </si>
  <si>
    <t>1997000202</t>
  </si>
  <si>
    <t>1997年2月</t>
  </si>
  <si>
    <t>1997000101</t>
  </si>
  <si>
    <t>1997年1月</t>
  </si>
  <si>
    <t>1996001212</t>
  </si>
  <si>
    <t>1996年12月</t>
  </si>
  <si>
    <t>1996001111</t>
  </si>
  <si>
    <t>1996年11月</t>
  </si>
  <si>
    <t>1996001010</t>
  </si>
  <si>
    <t>1996年10月</t>
  </si>
  <si>
    <t>1996000909</t>
  </si>
  <si>
    <t>1996年9月</t>
  </si>
  <si>
    <t>1996000808</t>
  </si>
  <si>
    <t>1996年8月</t>
  </si>
  <si>
    <t>1996000707</t>
  </si>
  <si>
    <t>1996年7月</t>
  </si>
  <si>
    <t>1996000606</t>
  </si>
  <si>
    <t>1996年6月</t>
  </si>
  <si>
    <t>1996000505</t>
  </si>
  <si>
    <t>1996年5月</t>
  </si>
  <si>
    <t>1996000404</t>
  </si>
  <si>
    <t>1996年4月</t>
  </si>
  <si>
    <t>1996000303</t>
  </si>
  <si>
    <t>1996年3月</t>
  </si>
  <si>
    <t>1996000202</t>
  </si>
  <si>
    <t>1996年2月</t>
  </si>
  <si>
    <t>1996000101</t>
  </si>
  <si>
    <t>1996年1月</t>
  </si>
  <si>
    <t>1995001212</t>
  </si>
  <si>
    <t>1995年12月</t>
  </si>
  <si>
    <t>1995001111</t>
  </si>
  <si>
    <t>1995年11月</t>
  </si>
  <si>
    <t>1995001010</t>
  </si>
  <si>
    <t>1995年10月</t>
  </si>
  <si>
    <t>1995000909</t>
  </si>
  <si>
    <t>1995年9月</t>
  </si>
  <si>
    <t>1995000808</t>
  </si>
  <si>
    <t>1995年8月</t>
  </si>
  <si>
    <t>1995000707</t>
  </si>
  <si>
    <t>1995年7月</t>
  </si>
  <si>
    <t>1995000606</t>
  </si>
  <si>
    <t>1995年6月</t>
  </si>
  <si>
    <t>1995000505</t>
  </si>
  <si>
    <t>1995年5月</t>
  </si>
  <si>
    <t>1995000404</t>
  </si>
  <si>
    <t>1995年4月</t>
  </si>
  <si>
    <t>1995000303</t>
  </si>
  <si>
    <t>1995年3月</t>
  </si>
  <si>
    <t>1995000202</t>
  </si>
  <si>
    <t>1995年2月</t>
  </si>
  <si>
    <t>1995000101</t>
  </si>
  <si>
    <t>1995年1月</t>
  </si>
  <si>
    <t>1994001212</t>
  </si>
  <si>
    <t>1994年12月</t>
  </si>
  <si>
    <t>1994001111</t>
  </si>
  <si>
    <t>1994年11月</t>
  </si>
  <si>
    <t>1994001010</t>
  </si>
  <si>
    <t>1994年10月</t>
  </si>
  <si>
    <t>1994000909</t>
  </si>
  <si>
    <t>1994年9月</t>
  </si>
  <si>
    <t>1994000808</t>
  </si>
  <si>
    <t>1994年8月</t>
  </si>
  <si>
    <t>1994000707</t>
  </si>
  <si>
    <t>1994年7月</t>
  </si>
  <si>
    <t>1994000606</t>
  </si>
  <si>
    <t>1994年6月</t>
  </si>
  <si>
    <t>1994000505</t>
  </si>
  <si>
    <t>1994年5月</t>
  </si>
  <si>
    <t>1994000404</t>
  </si>
  <si>
    <t>1994年4月</t>
  </si>
  <si>
    <t>1994000303</t>
  </si>
  <si>
    <t>1994年3月</t>
  </si>
  <si>
    <t>1994000202</t>
  </si>
  <si>
    <t>1994年2月</t>
  </si>
  <si>
    <t>1994000101</t>
  </si>
  <si>
    <t>1994年1月</t>
  </si>
  <si>
    <t>1993001212</t>
  </si>
  <si>
    <t>1993年12月</t>
  </si>
  <si>
    <t>1993001111</t>
  </si>
  <si>
    <t>1993年11月</t>
  </si>
  <si>
    <t>1993001010</t>
  </si>
  <si>
    <t>1993年10月</t>
  </si>
  <si>
    <t>1993000909</t>
  </si>
  <si>
    <t>1993年9月</t>
  </si>
  <si>
    <t>1993000808</t>
  </si>
  <si>
    <t>1993年8月</t>
  </si>
  <si>
    <t>1993000707</t>
  </si>
  <si>
    <t>1993年7月</t>
  </si>
  <si>
    <t>1993000606</t>
  </si>
  <si>
    <t>1993年6月</t>
  </si>
  <si>
    <t>1993000505</t>
  </si>
  <si>
    <t>1993年5月</t>
  </si>
  <si>
    <t>1993000404</t>
  </si>
  <si>
    <t>1993年4月</t>
  </si>
  <si>
    <t>1993000303</t>
  </si>
  <si>
    <t>1993年3月</t>
  </si>
  <si>
    <t>1993000202</t>
  </si>
  <si>
    <t>1993年2月</t>
  </si>
  <si>
    <t>1993000101</t>
  </si>
  <si>
    <t>1993年1月</t>
  </si>
  <si>
    <t>1992001212</t>
  </si>
  <si>
    <t>1992年12月</t>
  </si>
  <si>
    <t>1992001111</t>
  </si>
  <si>
    <t>1992年11月</t>
  </si>
  <si>
    <t>1992001010</t>
  </si>
  <si>
    <t>1992年10月</t>
  </si>
  <si>
    <t>1992000909</t>
  </si>
  <si>
    <t>1992年9月</t>
  </si>
  <si>
    <t>1992000808</t>
  </si>
  <si>
    <t>1992年8月</t>
  </si>
  <si>
    <t>1992000707</t>
  </si>
  <si>
    <t>1992年7月</t>
  </si>
  <si>
    <t>1992000606</t>
  </si>
  <si>
    <t>1992年6月</t>
  </si>
  <si>
    <t>1992000505</t>
  </si>
  <si>
    <t>1992年5月</t>
  </si>
  <si>
    <t>1992000404</t>
  </si>
  <si>
    <t>1992年4月</t>
  </si>
  <si>
    <t>1992000303</t>
  </si>
  <si>
    <t>1992年3月</t>
  </si>
  <si>
    <t>1992000202</t>
  </si>
  <si>
    <t>1992年2月</t>
  </si>
  <si>
    <t>1992000101</t>
  </si>
  <si>
    <t>1992年1月</t>
  </si>
  <si>
    <t>1991001212</t>
  </si>
  <si>
    <t>1991年12月</t>
  </si>
  <si>
    <t>1991001111</t>
  </si>
  <si>
    <t>1991年11月</t>
  </si>
  <si>
    <t>1991001010</t>
  </si>
  <si>
    <t>1991年10月</t>
  </si>
  <si>
    <t>1991000909</t>
  </si>
  <si>
    <t>1991年9月</t>
  </si>
  <si>
    <t>1991000808</t>
  </si>
  <si>
    <t>1991年8月</t>
  </si>
  <si>
    <t>1991000707</t>
  </si>
  <si>
    <t>1991年7月</t>
  </si>
  <si>
    <t>1991000606</t>
  </si>
  <si>
    <t>1991年6月</t>
  </si>
  <si>
    <t>1991000505</t>
  </si>
  <si>
    <t>1991年5月</t>
  </si>
  <si>
    <t>1991000404</t>
  </si>
  <si>
    <t>1991年4月</t>
  </si>
  <si>
    <t>1991000303</t>
  </si>
  <si>
    <t>1991年3月</t>
  </si>
  <si>
    <t>1991000202</t>
  </si>
  <si>
    <t>1991年2月</t>
  </si>
  <si>
    <t>1991000101</t>
  </si>
  <si>
    <t>1991年1月</t>
  </si>
  <si>
    <t>1990001212</t>
  </si>
  <si>
    <t>1990年12月</t>
  </si>
  <si>
    <t>1990001111</t>
  </si>
  <si>
    <t>1990年11月</t>
  </si>
  <si>
    <t>1990001010</t>
  </si>
  <si>
    <t>1990年10月</t>
  </si>
  <si>
    <t>1990000909</t>
  </si>
  <si>
    <t>1990年9月</t>
  </si>
  <si>
    <t>1990000808</t>
  </si>
  <si>
    <t>1990年8月</t>
  </si>
  <si>
    <t>1990000707</t>
  </si>
  <si>
    <t>1990年7月</t>
  </si>
  <si>
    <t>1990000606</t>
  </si>
  <si>
    <t>1990年6月</t>
  </si>
  <si>
    <t>1990000505</t>
  </si>
  <si>
    <t>1990年5月</t>
  </si>
  <si>
    <t>1990000404</t>
  </si>
  <si>
    <t>1990年4月</t>
  </si>
  <si>
    <t>1990000303</t>
  </si>
  <si>
    <t>1990年3月</t>
  </si>
  <si>
    <t>1990000202</t>
  </si>
  <si>
    <t>1990年2月</t>
  </si>
  <si>
    <t>1990000101</t>
  </si>
  <si>
    <t>1990年1月</t>
  </si>
  <si>
    <t>1989001212</t>
  </si>
  <si>
    <t>1989年12月</t>
  </si>
  <si>
    <t>1989001111</t>
  </si>
  <si>
    <t>1989年11月</t>
  </si>
  <si>
    <t>1989001010</t>
  </si>
  <si>
    <t>1989年10月</t>
  </si>
  <si>
    <t>1989000909</t>
  </si>
  <si>
    <t>1989年9月</t>
  </si>
  <si>
    <t>1989000808</t>
  </si>
  <si>
    <t>1989年8月</t>
  </si>
  <si>
    <t>1989000707</t>
  </si>
  <si>
    <t>1989年7月</t>
  </si>
  <si>
    <t>1989000606</t>
  </si>
  <si>
    <t>1989年6月</t>
  </si>
  <si>
    <t>1989000505</t>
  </si>
  <si>
    <t>1989年5月</t>
  </si>
  <si>
    <t>1989000404</t>
  </si>
  <si>
    <t>1989年4月</t>
  </si>
  <si>
    <t>1989000303</t>
  </si>
  <si>
    <t>1989年3月</t>
  </si>
  <si>
    <t>1989000202</t>
  </si>
  <si>
    <t>1989年2月</t>
  </si>
  <si>
    <t>1989000101</t>
  </si>
  <si>
    <t>1989年1月</t>
  </si>
  <si>
    <t>1988001212</t>
  </si>
  <si>
    <t>1988年12月</t>
  </si>
  <si>
    <t>1988001111</t>
  </si>
  <si>
    <t>1988年11月</t>
  </si>
  <si>
    <t>1988001010</t>
  </si>
  <si>
    <t>1988年10月</t>
  </si>
  <si>
    <t>1988000909</t>
  </si>
  <si>
    <t>1988年9月</t>
  </si>
  <si>
    <t>1988000808</t>
  </si>
  <si>
    <t>1988年8月</t>
  </si>
  <si>
    <t>1988000707</t>
  </si>
  <si>
    <t>1988年7月</t>
  </si>
  <si>
    <t>1988000606</t>
  </si>
  <si>
    <t>1988年6月</t>
  </si>
  <si>
    <t>1988000505</t>
  </si>
  <si>
    <t>1988年5月</t>
  </si>
  <si>
    <t>1988000404</t>
  </si>
  <si>
    <t>1988年4月</t>
  </si>
  <si>
    <t>1988000303</t>
  </si>
  <si>
    <t>1988年3月</t>
  </si>
  <si>
    <t>1988000202</t>
  </si>
  <si>
    <t>1988年2月</t>
  </si>
  <si>
    <t>1988000101</t>
  </si>
  <si>
    <t>1988年1月</t>
  </si>
  <si>
    <t>1987001212</t>
  </si>
  <si>
    <t>1987年12月</t>
  </si>
  <si>
    <t>1987001111</t>
  </si>
  <si>
    <t>1987年11月</t>
  </si>
  <si>
    <t>1987001010</t>
  </si>
  <si>
    <t>1987年10月</t>
  </si>
  <si>
    <t>1987000909</t>
  </si>
  <si>
    <t>1987年9月</t>
  </si>
  <si>
    <t>1987000808</t>
  </si>
  <si>
    <t>1987年8月</t>
  </si>
  <si>
    <t>1987000707</t>
  </si>
  <si>
    <t>1987年7月</t>
  </si>
  <si>
    <t>1987000606</t>
  </si>
  <si>
    <t>1987年6月</t>
  </si>
  <si>
    <t>1987000505</t>
  </si>
  <si>
    <t>1987年5月</t>
  </si>
  <si>
    <t>1987000404</t>
  </si>
  <si>
    <t>1987年4月</t>
  </si>
  <si>
    <t>1987000303</t>
  </si>
  <si>
    <t>1987年3月</t>
  </si>
  <si>
    <t>1987000202</t>
  </si>
  <si>
    <t>1987年2月</t>
  </si>
  <si>
    <t>1987000101</t>
  </si>
  <si>
    <t>1987年1月</t>
  </si>
  <si>
    <t>1986001212</t>
  </si>
  <si>
    <t>1986年12月</t>
  </si>
  <si>
    <t>1986001111</t>
  </si>
  <si>
    <t>1986年11月</t>
  </si>
  <si>
    <t>1986001010</t>
  </si>
  <si>
    <t>1986年10月</t>
  </si>
  <si>
    <t>1986000909</t>
  </si>
  <si>
    <t>1986年9月</t>
  </si>
  <si>
    <t>1986000808</t>
  </si>
  <si>
    <t>1986年8月</t>
  </si>
  <si>
    <t>1986000707</t>
  </si>
  <si>
    <t>1986年7月</t>
  </si>
  <si>
    <t>1986000606</t>
  </si>
  <si>
    <t>1986年6月</t>
  </si>
  <si>
    <t>1986000505</t>
  </si>
  <si>
    <t>1986年5月</t>
  </si>
  <si>
    <t>1986000404</t>
  </si>
  <si>
    <t>1986年4月</t>
  </si>
  <si>
    <t>1986000303</t>
  </si>
  <si>
    <t>1986年3月</t>
  </si>
  <si>
    <t>1986000202</t>
  </si>
  <si>
    <t>1986年2月</t>
  </si>
  <si>
    <t>1986000101</t>
  </si>
  <si>
    <t>1986年1月</t>
  </si>
  <si>
    <t>1985001212</t>
  </si>
  <si>
    <t>1985年12月</t>
  </si>
  <si>
    <t>1985001111</t>
  </si>
  <si>
    <t>1985年11月</t>
  </si>
  <si>
    <t>1985001010</t>
  </si>
  <si>
    <t>1985年10月</t>
  </si>
  <si>
    <t>1985000909</t>
  </si>
  <si>
    <t>1985年9月</t>
  </si>
  <si>
    <t>1985000808</t>
  </si>
  <si>
    <t>1985年8月</t>
  </si>
  <si>
    <t>1985000707</t>
  </si>
  <si>
    <t>1985年7月</t>
  </si>
  <si>
    <t>1985000606</t>
  </si>
  <si>
    <t>1985年6月</t>
  </si>
  <si>
    <t>1985000505</t>
  </si>
  <si>
    <t>1985年5月</t>
  </si>
  <si>
    <t>1985000404</t>
  </si>
  <si>
    <t>1985年4月</t>
  </si>
  <si>
    <t>1985000303</t>
  </si>
  <si>
    <t>1985年3月</t>
  </si>
  <si>
    <t>1985000202</t>
  </si>
  <si>
    <t>1985年2月</t>
  </si>
  <si>
    <t>1985000101</t>
  </si>
  <si>
    <t>1985年1月</t>
  </si>
  <si>
    <t>出典：政府統計の総合窓口「e-Stat」（https://www.e-stat.go.jp）</t>
    <phoneticPr fontId="1"/>
  </si>
  <si>
    <t>※出典：政府統計の総合窓口「e-Stat」（https://www.e-stat.go.jp）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</si>
</sst>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1">
    <cellStyle name="標準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[P151.xlsx]集計!ピボットテーブル1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集計!$B$3:$B$4</c:f>
              <c:strCache>
                <c:ptCount val="1"/>
                <c:pt idx="0">
                  <c:v>さいたま市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集計!$A$5:$A$40</c:f>
              <c:multiLvlStrCache>
                <c:ptCount val="26"/>
                <c:lvl>
                  <c:pt idx="0">
                    <c:v>コーヒー・ココア</c:v>
                  </c:pt>
                  <c:pt idx="1">
                    <c:v>他の飲料</c:v>
                  </c:pt>
                  <c:pt idx="2">
                    <c:v>茶類</c:v>
                  </c:pt>
                  <c:pt idx="3">
                    <c:v>果物加工品</c:v>
                  </c:pt>
                  <c:pt idx="4">
                    <c:v>生鮮果物</c:v>
                  </c:pt>
                  <c:pt idx="5">
                    <c:v>塩干魚介</c:v>
                  </c:pt>
                  <c:pt idx="6">
                    <c:v>魚肉練製品</c:v>
                  </c:pt>
                  <c:pt idx="7">
                    <c:v>生鮮魚介</c:v>
                  </c:pt>
                  <c:pt idx="8">
                    <c:v>他の魚介加工品</c:v>
                  </c:pt>
                  <c:pt idx="9">
                    <c:v>パン</c:v>
                  </c:pt>
                  <c:pt idx="10">
                    <c:v>他の穀類</c:v>
                  </c:pt>
                  <c:pt idx="11">
                    <c:v>米</c:v>
                  </c:pt>
                  <c:pt idx="12">
                    <c:v>麺類</c:v>
                  </c:pt>
                  <c:pt idx="13">
                    <c:v>主食的調理食品</c:v>
                  </c:pt>
                  <c:pt idx="14">
                    <c:v>他の調理食品</c:v>
                  </c:pt>
                  <c:pt idx="15">
                    <c:v>加工肉</c:v>
                  </c:pt>
                  <c:pt idx="16">
                    <c:v>生鮮肉</c:v>
                  </c:pt>
                  <c:pt idx="17">
                    <c:v>牛乳</c:v>
                  </c:pt>
                  <c:pt idx="18">
                    <c:v>乳製品</c:v>
                  </c:pt>
                  <c:pt idx="19">
                    <c:v>卵</c:v>
                  </c:pt>
                  <c:pt idx="20">
                    <c:v>乾物・海藻</c:v>
                  </c:pt>
                  <c:pt idx="21">
                    <c:v>生鮮野菜</c:v>
                  </c:pt>
                  <c:pt idx="22">
                    <c:v>他の野菜・海藻加工品</c:v>
                  </c:pt>
                  <c:pt idx="23">
                    <c:v>大豆加工品</c:v>
                  </c:pt>
                  <c:pt idx="24">
                    <c:v>調味料</c:v>
                  </c:pt>
                  <c:pt idx="25">
                    <c:v>油脂</c:v>
                  </c:pt>
                </c:lvl>
                <c:lvl>
                  <c:pt idx="0">
                    <c:v>飲料</c:v>
                  </c:pt>
                  <c:pt idx="3">
                    <c:v>果物</c:v>
                  </c:pt>
                  <c:pt idx="5">
                    <c:v>魚介類</c:v>
                  </c:pt>
                  <c:pt idx="9">
                    <c:v>穀類</c:v>
                  </c:pt>
                  <c:pt idx="13">
                    <c:v>調理食品</c:v>
                  </c:pt>
                  <c:pt idx="15">
                    <c:v>肉類</c:v>
                  </c:pt>
                  <c:pt idx="17">
                    <c:v>乳卵類</c:v>
                  </c:pt>
                  <c:pt idx="20">
                    <c:v>野菜・海藻</c:v>
                  </c:pt>
                  <c:pt idx="24">
                    <c:v>油脂・調味料</c:v>
                  </c:pt>
                </c:lvl>
              </c:multiLvlStrCache>
            </c:multiLvlStrRef>
          </c:cat>
          <c:val>
            <c:numRef>
              <c:f>集計!$B$5:$B$40</c:f>
              <c:numCache>
                <c:formatCode>General</c:formatCode>
                <c:ptCount val="26"/>
                <c:pt idx="0">
                  <c:v>11126</c:v>
                </c:pt>
                <c:pt idx="1">
                  <c:v>40499</c:v>
                </c:pt>
                <c:pt idx="2">
                  <c:v>17723</c:v>
                </c:pt>
                <c:pt idx="3">
                  <c:v>3744</c:v>
                </c:pt>
                <c:pt idx="4">
                  <c:v>33864</c:v>
                </c:pt>
                <c:pt idx="5">
                  <c:v>16841</c:v>
                </c:pt>
                <c:pt idx="6">
                  <c:v>10154</c:v>
                </c:pt>
                <c:pt idx="7">
                  <c:v>46558</c:v>
                </c:pt>
                <c:pt idx="8">
                  <c:v>11553</c:v>
                </c:pt>
                <c:pt idx="9">
                  <c:v>39167</c:v>
                </c:pt>
                <c:pt idx="10">
                  <c:v>8256</c:v>
                </c:pt>
                <c:pt idx="11">
                  <c:v>31559</c:v>
                </c:pt>
                <c:pt idx="12">
                  <c:v>22987</c:v>
                </c:pt>
                <c:pt idx="13">
                  <c:v>64730</c:v>
                </c:pt>
                <c:pt idx="14">
                  <c:v>103259</c:v>
                </c:pt>
                <c:pt idx="15">
                  <c:v>20654</c:v>
                </c:pt>
                <c:pt idx="16">
                  <c:v>93085</c:v>
                </c:pt>
                <c:pt idx="17">
                  <c:v>16964</c:v>
                </c:pt>
                <c:pt idx="18">
                  <c:v>27040</c:v>
                </c:pt>
                <c:pt idx="19">
                  <c:v>10947</c:v>
                </c:pt>
                <c:pt idx="20">
                  <c:v>11727</c:v>
                </c:pt>
                <c:pt idx="21">
                  <c:v>95418</c:v>
                </c:pt>
                <c:pt idx="22">
                  <c:v>18611</c:v>
                </c:pt>
                <c:pt idx="23">
                  <c:v>15789</c:v>
                </c:pt>
                <c:pt idx="24">
                  <c:v>49008</c:v>
                </c:pt>
                <c:pt idx="25">
                  <c:v>4950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EA-48A4-97C8-63CE2596F090}"/>
            </c:ext>
          </c:extLst>
        </c:ser>
        <c:ser>
          <c:idx val="1"/>
          <c:order val="1"/>
          <c:tx>
            <c:strRef>
              <c:f>集計!$C$3:$C$4</c:f>
              <c:strCache>
                <c:ptCount val="1"/>
                <c:pt idx="0">
                  <c:v>横浜市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集計!$A$5:$A$40</c:f>
              <c:multiLvlStrCache>
                <c:ptCount val="26"/>
                <c:lvl>
                  <c:pt idx="0">
                    <c:v>コーヒー・ココア</c:v>
                  </c:pt>
                  <c:pt idx="1">
                    <c:v>他の飲料</c:v>
                  </c:pt>
                  <c:pt idx="2">
                    <c:v>茶類</c:v>
                  </c:pt>
                  <c:pt idx="3">
                    <c:v>果物加工品</c:v>
                  </c:pt>
                  <c:pt idx="4">
                    <c:v>生鮮果物</c:v>
                  </c:pt>
                  <c:pt idx="5">
                    <c:v>塩干魚介</c:v>
                  </c:pt>
                  <c:pt idx="6">
                    <c:v>魚肉練製品</c:v>
                  </c:pt>
                  <c:pt idx="7">
                    <c:v>生鮮魚介</c:v>
                  </c:pt>
                  <c:pt idx="8">
                    <c:v>他の魚介加工品</c:v>
                  </c:pt>
                  <c:pt idx="9">
                    <c:v>パン</c:v>
                  </c:pt>
                  <c:pt idx="10">
                    <c:v>他の穀類</c:v>
                  </c:pt>
                  <c:pt idx="11">
                    <c:v>米</c:v>
                  </c:pt>
                  <c:pt idx="12">
                    <c:v>麺類</c:v>
                  </c:pt>
                  <c:pt idx="13">
                    <c:v>主食的調理食品</c:v>
                  </c:pt>
                  <c:pt idx="14">
                    <c:v>他の調理食品</c:v>
                  </c:pt>
                  <c:pt idx="15">
                    <c:v>加工肉</c:v>
                  </c:pt>
                  <c:pt idx="16">
                    <c:v>生鮮肉</c:v>
                  </c:pt>
                  <c:pt idx="17">
                    <c:v>牛乳</c:v>
                  </c:pt>
                  <c:pt idx="18">
                    <c:v>乳製品</c:v>
                  </c:pt>
                  <c:pt idx="19">
                    <c:v>卵</c:v>
                  </c:pt>
                  <c:pt idx="20">
                    <c:v>乾物・海藻</c:v>
                  </c:pt>
                  <c:pt idx="21">
                    <c:v>生鮮野菜</c:v>
                  </c:pt>
                  <c:pt idx="22">
                    <c:v>他の野菜・海藻加工品</c:v>
                  </c:pt>
                  <c:pt idx="23">
                    <c:v>大豆加工品</c:v>
                  </c:pt>
                  <c:pt idx="24">
                    <c:v>調味料</c:v>
                  </c:pt>
                  <c:pt idx="25">
                    <c:v>油脂</c:v>
                  </c:pt>
                </c:lvl>
                <c:lvl>
                  <c:pt idx="0">
                    <c:v>飲料</c:v>
                  </c:pt>
                  <c:pt idx="3">
                    <c:v>果物</c:v>
                  </c:pt>
                  <c:pt idx="5">
                    <c:v>魚介類</c:v>
                  </c:pt>
                  <c:pt idx="9">
                    <c:v>穀類</c:v>
                  </c:pt>
                  <c:pt idx="13">
                    <c:v>調理食品</c:v>
                  </c:pt>
                  <c:pt idx="15">
                    <c:v>肉類</c:v>
                  </c:pt>
                  <c:pt idx="17">
                    <c:v>乳卵類</c:v>
                  </c:pt>
                  <c:pt idx="20">
                    <c:v>野菜・海藻</c:v>
                  </c:pt>
                  <c:pt idx="24">
                    <c:v>油脂・調味料</c:v>
                  </c:pt>
                </c:lvl>
              </c:multiLvlStrCache>
            </c:multiLvlStrRef>
          </c:cat>
          <c:val>
            <c:numRef>
              <c:f>集計!$C$5:$C$40</c:f>
              <c:numCache>
                <c:formatCode>General</c:formatCode>
                <c:ptCount val="26"/>
                <c:pt idx="0">
                  <c:v>12431</c:v>
                </c:pt>
                <c:pt idx="1">
                  <c:v>31541</c:v>
                </c:pt>
                <c:pt idx="2">
                  <c:v>13690</c:v>
                </c:pt>
                <c:pt idx="3">
                  <c:v>4937</c:v>
                </c:pt>
                <c:pt idx="4">
                  <c:v>36568</c:v>
                </c:pt>
                <c:pt idx="5">
                  <c:v>14225</c:v>
                </c:pt>
                <c:pt idx="6">
                  <c:v>9209</c:v>
                </c:pt>
                <c:pt idx="7">
                  <c:v>51753</c:v>
                </c:pt>
                <c:pt idx="8">
                  <c:v>12576</c:v>
                </c:pt>
                <c:pt idx="9">
                  <c:v>38978</c:v>
                </c:pt>
                <c:pt idx="10">
                  <c:v>7939</c:v>
                </c:pt>
                <c:pt idx="11">
                  <c:v>25300</c:v>
                </c:pt>
                <c:pt idx="12">
                  <c:v>18064</c:v>
                </c:pt>
                <c:pt idx="13">
                  <c:v>63182</c:v>
                </c:pt>
                <c:pt idx="14">
                  <c:v>90072</c:v>
                </c:pt>
                <c:pt idx="15">
                  <c:v>22610</c:v>
                </c:pt>
                <c:pt idx="16">
                  <c:v>97728</c:v>
                </c:pt>
                <c:pt idx="17">
                  <c:v>17524</c:v>
                </c:pt>
                <c:pt idx="18">
                  <c:v>32600</c:v>
                </c:pt>
                <c:pt idx="19">
                  <c:v>11192</c:v>
                </c:pt>
                <c:pt idx="20">
                  <c:v>11103</c:v>
                </c:pt>
                <c:pt idx="21">
                  <c:v>98814</c:v>
                </c:pt>
                <c:pt idx="22">
                  <c:v>15169</c:v>
                </c:pt>
                <c:pt idx="23">
                  <c:v>15745</c:v>
                </c:pt>
                <c:pt idx="24">
                  <c:v>46358</c:v>
                </c:pt>
                <c:pt idx="25">
                  <c:v>5214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EA-48A4-97C8-63CE2596F090}"/>
            </c:ext>
          </c:extLst>
        </c:ser>
        <c:ser>
          <c:idx val="2"/>
          <c:order val="2"/>
          <c:tx>
            <c:strRef>
              <c:f>集計!$D$3:$D$4</c:f>
              <c:strCache>
                <c:ptCount val="1"/>
                <c:pt idx="0">
                  <c:v>千葉市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集計!$A$5:$A$40</c:f>
              <c:multiLvlStrCache>
                <c:ptCount val="26"/>
                <c:lvl>
                  <c:pt idx="0">
                    <c:v>コーヒー・ココア</c:v>
                  </c:pt>
                  <c:pt idx="1">
                    <c:v>他の飲料</c:v>
                  </c:pt>
                  <c:pt idx="2">
                    <c:v>茶類</c:v>
                  </c:pt>
                  <c:pt idx="3">
                    <c:v>果物加工品</c:v>
                  </c:pt>
                  <c:pt idx="4">
                    <c:v>生鮮果物</c:v>
                  </c:pt>
                  <c:pt idx="5">
                    <c:v>塩干魚介</c:v>
                  </c:pt>
                  <c:pt idx="6">
                    <c:v>魚肉練製品</c:v>
                  </c:pt>
                  <c:pt idx="7">
                    <c:v>生鮮魚介</c:v>
                  </c:pt>
                  <c:pt idx="8">
                    <c:v>他の魚介加工品</c:v>
                  </c:pt>
                  <c:pt idx="9">
                    <c:v>パン</c:v>
                  </c:pt>
                  <c:pt idx="10">
                    <c:v>他の穀類</c:v>
                  </c:pt>
                  <c:pt idx="11">
                    <c:v>米</c:v>
                  </c:pt>
                  <c:pt idx="12">
                    <c:v>麺類</c:v>
                  </c:pt>
                  <c:pt idx="13">
                    <c:v>主食的調理食品</c:v>
                  </c:pt>
                  <c:pt idx="14">
                    <c:v>他の調理食品</c:v>
                  </c:pt>
                  <c:pt idx="15">
                    <c:v>加工肉</c:v>
                  </c:pt>
                  <c:pt idx="16">
                    <c:v>生鮮肉</c:v>
                  </c:pt>
                  <c:pt idx="17">
                    <c:v>牛乳</c:v>
                  </c:pt>
                  <c:pt idx="18">
                    <c:v>乳製品</c:v>
                  </c:pt>
                  <c:pt idx="19">
                    <c:v>卵</c:v>
                  </c:pt>
                  <c:pt idx="20">
                    <c:v>乾物・海藻</c:v>
                  </c:pt>
                  <c:pt idx="21">
                    <c:v>生鮮野菜</c:v>
                  </c:pt>
                  <c:pt idx="22">
                    <c:v>他の野菜・海藻加工品</c:v>
                  </c:pt>
                  <c:pt idx="23">
                    <c:v>大豆加工品</c:v>
                  </c:pt>
                  <c:pt idx="24">
                    <c:v>調味料</c:v>
                  </c:pt>
                  <c:pt idx="25">
                    <c:v>油脂</c:v>
                  </c:pt>
                </c:lvl>
                <c:lvl>
                  <c:pt idx="0">
                    <c:v>飲料</c:v>
                  </c:pt>
                  <c:pt idx="3">
                    <c:v>果物</c:v>
                  </c:pt>
                  <c:pt idx="5">
                    <c:v>魚介類</c:v>
                  </c:pt>
                  <c:pt idx="9">
                    <c:v>穀類</c:v>
                  </c:pt>
                  <c:pt idx="13">
                    <c:v>調理食品</c:v>
                  </c:pt>
                  <c:pt idx="15">
                    <c:v>肉類</c:v>
                  </c:pt>
                  <c:pt idx="17">
                    <c:v>乳卵類</c:v>
                  </c:pt>
                  <c:pt idx="20">
                    <c:v>野菜・海藻</c:v>
                  </c:pt>
                  <c:pt idx="24">
                    <c:v>油脂・調味料</c:v>
                  </c:pt>
                </c:lvl>
              </c:multiLvlStrCache>
            </c:multiLvlStrRef>
          </c:cat>
          <c:val>
            <c:numRef>
              <c:f>集計!$D$5:$D$40</c:f>
              <c:numCache>
                <c:formatCode>General</c:formatCode>
                <c:ptCount val="26"/>
                <c:pt idx="0">
                  <c:v>13744</c:v>
                </c:pt>
                <c:pt idx="1">
                  <c:v>36425</c:v>
                </c:pt>
                <c:pt idx="2">
                  <c:v>17647</c:v>
                </c:pt>
                <c:pt idx="3">
                  <c:v>4912</c:v>
                </c:pt>
                <c:pt idx="4">
                  <c:v>40624</c:v>
                </c:pt>
                <c:pt idx="5">
                  <c:v>16477</c:v>
                </c:pt>
                <c:pt idx="6">
                  <c:v>10760</c:v>
                </c:pt>
                <c:pt idx="7">
                  <c:v>55097</c:v>
                </c:pt>
                <c:pt idx="8">
                  <c:v>13816</c:v>
                </c:pt>
                <c:pt idx="9">
                  <c:v>44064</c:v>
                </c:pt>
                <c:pt idx="10">
                  <c:v>7853</c:v>
                </c:pt>
                <c:pt idx="11">
                  <c:v>29031</c:v>
                </c:pt>
                <c:pt idx="12">
                  <c:v>21086</c:v>
                </c:pt>
                <c:pt idx="13">
                  <c:v>65064</c:v>
                </c:pt>
                <c:pt idx="14">
                  <c:v>85599</c:v>
                </c:pt>
                <c:pt idx="15">
                  <c:v>20886</c:v>
                </c:pt>
                <c:pt idx="16">
                  <c:v>92018</c:v>
                </c:pt>
                <c:pt idx="17">
                  <c:v>19229</c:v>
                </c:pt>
                <c:pt idx="18">
                  <c:v>29104</c:v>
                </c:pt>
                <c:pt idx="19">
                  <c:v>11533</c:v>
                </c:pt>
                <c:pt idx="20">
                  <c:v>13147</c:v>
                </c:pt>
                <c:pt idx="21">
                  <c:v>97368</c:v>
                </c:pt>
                <c:pt idx="22">
                  <c:v>16470</c:v>
                </c:pt>
                <c:pt idx="23">
                  <c:v>16749</c:v>
                </c:pt>
                <c:pt idx="24">
                  <c:v>49961</c:v>
                </c:pt>
                <c:pt idx="25">
                  <c:v>5366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EA-48A4-97C8-63CE2596F090}"/>
            </c:ext>
          </c:extLst>
        </c:ser>
        <c:ser>
          <c:idx val="3"/>
          <c:order val="3"/>
          <c:tx>
            <c:strRef>
              <c:f>集計!$E$3:$E$4</c:f>
              <c:strCache>
                <c:ptCount val="1"/>
                <c:pt idx="0">
                  <c:v>東京都区部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集計!$A$5:$A$40</c:f>
              <c:multiLvlStrCache>
                <c:ptCount val="26"/>
                <c:lvl>
                  <c:pt idx="0">
                    <c:v>コーヒー・ココア</c:v>
                  </c:pt>
                  <c:pt idx="1">
                    <c:v>他の飲料</c:v>
                  </c:pt>
                  <c:pt idx="2">
                    <c:v>茶類</c:v>
                  </c:pt>
                  <c:pt idx="3">
                    <c:v>果物加工品</c:v>
                  </c:pt>
                  <c:pt idx="4">
                    <c:v>生鮮果物</c:v>
                  </c:pt>
                  <c:pt idx="5">
                    <c:v>塩干魚介</c:v>
                  </c:pt>
                  <c:pt idx="6">
                    <c:v>魚肉練製品</c:v>
                  </c:pt>
                  <c:pt idx="7">
                    <c:v>生鮮魚介</c:v>
                  </c:pt>
                  <c:pt idx="8">
                    <c:v>他の魚介加工品</c:v>
                  </c:pt>
                  <c:pt idx="9">
                    <c:v>パン</c:v>
                  </c:pt>
                  <c:pt idx="10">
                    <c:v>他の穀類</c:v>
                  </c:pt>
                  <c:pt idx="11">
                    <c:v>米</c:v>
                  </c:pt>
                  <c:pt idx="12">
                    <c:v>麺類</c:v>
                  </c:pt>
                  <c:pt idx="13">
                    <c:v>主食的調理食品</c:v>
                  </c:pt>
                  <c:pt idx="14">
                    <c:v>他の調理食品</c:v>
                  </c:pt>
                  <c:pt idx="15">
                    <c:v>加工肉</c:v>
                  </c:pt>
                  <c:pt idx="16">
                    <c:v>生鮮肉</c:v>
                  </c:pt>
                  <c:pt idx="17">
                    <c:v>牛乳</c:v>
                  </c:pt>
                  <c:pt idx="18">
                    <c:v>乳製品</c:v>
                  </c:pt>
                  <c:pt idx="19">
                    <c:v>卵</c:v>
                  </c:pt>
                  <c:pt idx="20">
                    <c:v>乾物・海藻</c:v>
                  </c:pt>
                  <c:pt idx="21">
                    <c:v>生鮮野菜</c:v>
                  </c:pt>
                  <c:pt idx="22">
                    <c:v>他の野菜・海藻加工品</c:v>
                  </c:pt>
                  <c:pt idx="23">
                    <c:v>大豆加工品</c:v>
                  </c:pt>
                  <c:pt idx="24">
                    <c:v>調味料</c:v>
                  </c:pt>
                  <c:pt idx="25">
                    <c:v>油脂</c:v>
                  </c:pt>
                </c:lvl>
                <c:lvl>
                  <c:pt idx="0">
                    <c:v>飲料</c:v>
                  </c:pt>
                  <c:pt idx="3">
                    <c:v>果物</c:v>
                  </c:pt>
                  <c:pt idx="5">
                    <c:v>魚介類</c:v>
                  </c:pt>
                  <c:pt idx="9">
                    <c:v>穀類</c:v>
                  </c:pt>
                  <c:pt idx="13">
                    <c:v>調理食品</c:v>
                  </c:pt>
                  <c:pt idx="15">
                    <c:v>肉類</c:v>
                  </c:pt>
                  <c:pt idx="17">
                    <c:v>乳卵類</c:v>
                  </c:pt>
                  <c:pt idx="20">
                    <c:v>野菜・海藻</c:v>
                  </c:pt>
                  <c:pt idx="24">
                    <c:v>油脂・調味料</c:v>
                  </c:pt>
                </c:lvl>
              </c:multiLvlStrCache>
            </c:multiLvlStrRef>
          </c:cat>
          <c:val>
            <c:numRef>
              <c:f>集計!$E$5:$E$40</c:f>
              <c:numCache>
                <c:formatCode>General</c:formatCode>
                <c:ptCount val="26"/>
                <c:pt idx="0">
                  <c:v>14375</c:v>
                </c:pt>
                <c:pt idx="1">
                  <c:v>34188</c:v>
                </c:pt>
                <c:pt idx="2">
                  <c:v>15407</c:v>
                </c:pt>
                <c:pt idx="3">
                  <c:v>5003</c:v>
                </c:pt>
                <c:pt idx="4">
                  <c:v>38157</c:v>
                </c:pt>
                <c:pt idx="5">
                  <c:v>14877</c:v>
                </c:pt>
                <c:pt idx="6">
                  <c:v>9635</c:v>
                </c:pt>
                <c:pt idx="7">
                  <c:v>50185</c:v>
                </c:pt>
                <c:pt idx="8">
                  <c:v>12334</c:v>
                </c:pt>
                <c:pt idx="9">
                  <c:v>43731</c:v>
                </c:pt>
                <c:pt idx="10">
                  <c:v>7838</c:v>
                </c:pt>
                <c:pt idx="11">
                  <c:v>23850</c:v>
                </c:pt>
                <c:pt idx="12">
                  <c:v>18605</c:v>
                </c:pt>
                <c:pt idx="13">
                  <c:v>73623</c:v>
                </c:pt>
                <c:pt idx="14">
                  <c:v>94752</c:v>
                </c:pt>
                <c:pt idx="15">
                  <c:v>20937</c:v>
                </c:pt>
                <c:pt idx="16">
                  <c:v>94603</c:v>
                </c:pt>
                <c:pt idx="17">
                  <c:v>18794</c:v>
                </c:pt>
                <c:pt idx="18">
                  <c:v>31219</c:v>
                </c:pt>
                <c:pt idx="19">
                  <c:v>10723</c:v>
                </c:pt>
                <c:pt idx="20">
                  <c:v>10359</c:v>
                </c:pt>
                <c:pt idx="21">
                  <c:v>98394</c:v>
                </c:pt>
                <c:pt idx="22">
                  <c:v>16389</c:v>
                </c:pt>
                <c:pt idx="23">
                  <c:v>14693</c:v>
                </c:pt>
                <c:pt idx="24">
                  <c:v>46614</c:v>
                </c:pt>
                <c:pt idx="25">
                  <c:v>5308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EA-48A4-97C8-63CE2596F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57716975"/>
        <c:axId val="41837551"/>
      </c:barChart>
      <c:catAx>
        <c:axId val="18577169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37551"/>
        <c:crosses val="autoZero"/>
        <c:auto val="1"/>
        <c:lblAlgn val="ctr"/>
        <c:lblOffset val="100"/>
        <c:noMultiLvlLbl val="0"/>
      </c:catAx>
      <c:valAx>
        <c:axId val="41837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57716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6EEFD06-A064-4141-AEDA-16E9B02796D9}">
  <sheetPr codeName="グラフ4"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BDA9CB-852D-4DCB-A9A2-659D34F2CF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土屋和人" refreshedDate="43504.653013657407" createdVersion="6" refreshedVersion="6" minRefreshableVersion="3" recordCount="1456" xr:uid="{AA41A636-4E93-4C19-8021-C22B8F931A43}">
  <cacheSource type="worksheet">
    <worksheetSource name="統計表"/>
  </cacheSource>
  <cacheFields count="8">
    <cacheField name="area" numFmtId="49">
      <sharedItems/>
    </cacheField>
    <cacheField name="地域" numFmtId="0">
      <sharedItems count="4">
        <s v="さいたま市"/>
        <s v="千葉市"/>
        <s v="東京都区部"/>
        <s v="横浜市"/>
      </sharedItems>
    </cacheField>
    <cacheField name="time" numFmtId="49">
      <sharedItems/>
    </cacheField>
    <cacheField name="時期" numFmtId="0">
      <sharedItems/>
    </cacheField>
    <cacheField name="cat01" numFmtId="49">
      <sharedItems/>
    </cacheField>
    <cacheField name="分類" numFmtId="0">
      <sharedItems count="26">
        <s v="米"/>
        <s v="パン"/>
        <s v="麺類"/>
        <s v="他の穀類"/>
        <s v="生鮮魚介"/>
        <s v="塩干魚介"/>
        <s v="魚肉練製品"/>
        <s v="他の魚介加工品"/>
        <s v="生鮮肉"/>
        <s v="加工肉"/>
        <s v="牛乳"/>
        <s v="乳製品"/>
        <s v="卵"/>
        <s v="生鮮野菜"/>
        <s v="乾物・海藻"/>
        <s v="大豆加工品"/>
        <s v="他の野菜・海藻加工品"/>
        <s v="生鮮果物"/>
        <s v="果物加工品"/>
        <s v="油脂"/>
        <s v="調味料"/>
        <s v="主食的調理食品"/>
        <s v="他の調理食品"/>
        <s v="茶類"/>
        <s v="コーヒー・ココア"/>
        <s v="他の飲料"/>
      </sharedItems>
    </cacheField>
    <cacheField name="親分類" numFmtId="0">
      <sharedItems count="9">
        <s v="穀類"/>
        <s v="魚介類"/>
        <s v="肉類"/>
        <s v="乳卵類"/>
        <s v="野菜・海藻"/>
        <s v="果物"/>
        <s v="油脂・調味料"/>
        <s v="調理食品"/>
        <s v="飲料"/>
      </sharedItems>
    </cacheField>
    <cacheField name="VALUE" numFmtId="0">
      <sharedItems containsSemiMixedTypes="0" containsString="0" containsNumber="1" containsInteger="1" minValue="90" maxValue="105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6">
  <r>
    <s v="11003"/>
    <x v="0"/>
    <s v="2018000404"/>
    <s v="2018年4月"/>
    <s v="062"/>
    <x v="0"/>
    <x v="0"/>
    <n v="1990"/>
  </r>
  <r>
    <s v="11003"/>
    <x v="0"/>
    <s v="2018000303"/>
    <s v="2018年3月"/>
    <s v="062"/>
    <x v="0"/>
    <x v="0"/>
    <n v="2177"/>
  </r>
  <r>
    <s v="11003"/>
    <x v="0"/>
    <s v="2018000202"/>
    <s v="2018年2月"/>
    <s v="062"/>
    <x v="0"/>
    <x v="0"/>
    <n v="1896"/>
  </r>
  <r>
    <s v="11003"/>
    <x v="0"/>
    <s v="2018000101"/>
    <s v="2018年1月"/>
    <s v="062"/>
    <x v="0"/>
    <x v="0"/>
    <n v="1680"/>
  </r>
  <r>
    <s v="11003"/>
    <x v="0"/>
    <s v="2017001212"/>
    <s v="2017年12月"/>
    <s v="062"/>
    <x v="0"/>
    <x v="0"/>
    <n v="2875"/>
  </r>
  <r>
    <s v="11003"/>
    <x v="0"/>
    <s v="2017001111"/>
    <s v="2017年11月"/>
    <s v="062"/>
    <x v="0"/>
    <x v="0"/>
    <n v="1813"/>
  </r>
  <r>
    <s v="11003"/>
    <x v="0"/>
    <s v="2017001010"/>
    <s v="2017年10月"/>
    <s v="062"/>
    <x v="0"/>
    <x v="0"/>
    <n v="2556"/>
  </r>
  <r>
    <s v="12003"/>
    <x v="1"/>
    <s v="2018000404"/>
    <s v="2018年4月"/>
    <s v="062"/>
    <x v="0"/>
    <x v="0"/>
    <n v="2076"/>
  </r>
  <r>
    <s v="12003"/>
    <x v="1"/>
    <s v="2018000303"/>
    <s v="2018年3月"/>
    <s v="062"/>
    <x v="0"/>
    <x v="0"/>
    <n v="2098"/>
  </r>
  <r>
    <s v="12003"/>
    <x v="1"/>
    <s v="2018000202"/>
    <s v="2018年2月"/>
    <s v="062"/>
    <x v="0"/>
    <x v="0"/>
    <n v="1892"/>
  </r>
  <r>
    <s v="12003"/>
    <x v="1"/>
    <s v="2018000101"/>
    <s v="2018年1月"/>
    <s v="062"/>
    <x v="0"/>
    <x v="0"/>
    <n v="2009"/>
  </r>
  <r>
    <s v="12003"/>
    <x v="1"/>
    <s v="2017001212"/>
    <s v="2017年12月"/>
    <s v="062"/>
    <x v="0"/>
    <x v="0"/>
    <n v="1838"/>
  </r>
  <r>
    <s v="12003"/>
    <x v="1"/>
    <s v="2017001111"/>
    <s v="2017年11月"/>
    <s v="062"/>
    <x v="0"/>
    <x v="0"/>
    <n v="1945"/>
  </r>
  <r>
    <s v="12003"/>
    <x v="1"/>
    <s v="2017001010"/>
    <s v="2017年10月"/>
    <s v="062"/>
    <x v="0"/>
    <x v="0"/>
    <n v="2170"/>
  </r>
  <r>
    <s v="13003"/>
    <x v="2"/>
    <s v="2018000404"/>
    <s v="2018年4月"/>
    <s v="062"/>
    <x v="0"/>
    <x v="0"/>
    <n v="1909"/>
  </r>
  <r>
    <s v="13003"/>
    <x v="2"/>
    <s v="2018000303"/>
    <s v="2018年3月"/>
    <s v="062"/>
    <x v="0"/>
    <x v="0"/>
    <n v="2002"/>
  </r>
  <r>
    <s v="13003"/>
    <x v="2"/>
    <s v="2018000202"/>
    <s v="2018年2月"/>
    <s v="062"/>
    <x v="0"/>
    <x v="0"/>
    <n v="1715"/>
  </r>
  <r>
    <s v="13003"/>
    <x v="2"/>
    <s v="2018000101"/>
    <s v="2018年1月"/>
    <s v="062"/>
    <x v="0"/>
    <x v="0"/>
    <n v="1504"/>
  </r>
  <r>
    <s v="13003"/>
    <x v="2"/>
    <s v="2017001212"/>
    <s v="2017年12月"/>
    <s v="062"/>
    <x v="0"/>
    <x v="0"/>
    <n v="1766"/>
  </r>
  <r>
    <s v="13003"/>
    <x v="2"/>
    <s v="2017001111"/>
    <s v="2017年11月"/>
    <s v="062"/>
    <x v="0"/>
    <x v="0"/>
    <n v="1620"/>
  </r>
  <r>
    <s v="13003"/>
    <x v="2"/>
    <s v="2017001010"/>
    <s v="2017年10月"/>
    <s v="062"/>
    <x v="0"/>
    <x v="0"/>
    <n v="1927"/>
  </r>
  <r>
    <s v="14003"/>
    <x v="3"/>
    <s v="2018000404"/>
    <s v="2018年4月"/>
    <s v="062"/>
    <x v="0"/>
    <x v="0"/>
    <n v="2064"/>
  </r>
  <r>
    <s v="14003"/>
    <x v="3"/>
    <s v="2018000303"/>
    <s v="2018年3月"/>
    <s v="062"/>
    <x v="0"/>
    <x v="0"/>
    <n v="2104"/>
  </r>
  <r>
    <s v="14003"/>
    <x v="3"/>
    <s v="2018000202"/>
    <s v="2018年2月"/>
    <s v="062"/>
    <x v="0"/>
    <x v="0"/>
    <n v="1613"/>
  </r>
  <r>
    <s v="14003"/>
    <x v="3"/>
    <s v="2018000101"/>
    <s v="2018年1月"/>
    <s v="062"/>
    <x v="0"/>
    <x v="0"/>
    <n v="1742"/>
  </r>
  <r>
    <s v="14003"/>
    <x v="3"/>
    <s v="2017001212"/>
    <s v="2017年12月"/>
    <s v="062"/>
    <x v="0"/>
    <x v="0"/>
    <n v="1842"/>
  </r>
  <r>
    <s v="14003"/>
    <x v="3"/>
    <s v="2017001111"/>
    <s v="2017年11月"/>
    <s v="062"/>
    <x v="0"/>
    <x v="0"/>
    <n v="2042"/>
  </r>
  <r>
    <s v="14003"/>
    <x v="3"/>
    <s v="2017001010"/>
    <s v="2017年10月"/>
    <s v="062"/>
    <x v="0"/>
    <x v="0"/>
    <n v="1670"/>
  </r>
  <r>
    <s v="11003"/>
    <x v="0"/>
    <s v="2018000404"/>
    <s v="2018年4月"/>
    <s v="062"/>
    <x v="0"/>
    <x v="0"/>
    <n v="2436"/>
  </r>
  <r>
    <s v="11003"/>
    <x v="0"/>
    <s v="2018000303"/>
    <s v="2018年3月"/>
    <s v="062"/>
    <x v="0"/>
    <x v="0"/>
    <n v="2461"/>
  </r>
  <r>
    <s v="11003"/>
    <x v="0"/>
    <s v="2018000202"/>
    <s v="2018年2月"/>
    <s v="062"/>
    <x v="0"/>
    <x v="0"/>
    <n v="2422"/>
  </r>
  <r>
    <s v="11003"/>
    <x v="0"/>
    <s v="2018000101"/>
    <s v="2018年1月"/>
    <s v="062"/>
    <x v="0"/>
    <x v="0"/>
    <n v="2252"/>
  </r>
  <r>
    <s v="11003"/>
    <x v="0"/>
    <s v="2017001212"/>
    <s v="2017年12月"/>
    <s v="062"/>
    <x v="0"/>
    <x v="0"/>
    <n v="2623"/>
  </r>
  <r>
    <s v="11003"/>
    <x v="0"/>
    <s v="2017001111"/>
    <s v="2017年11月"/>
    <s v="062"/>
    <x v="0"/>
    <x v="0"/>
    <n v="1818"/>
  </r>
  <r>
    <s v="11003"/>
    <x v="0"/>
    <s v="2017001010"/>
    <s v="2017年10月"/>
    <s v="062"/>
    <x v="0"/>
    <x v="0"/>
    <n v="2560"/>
  </r>
  <r>
    <s v="12003"/>
    <x v="1"/>
    <s v="2018000404"/>
    <s v="2018年4月"/>
    <s v="062"/>
    <x v="0"/>
    <x v="0"/>
    <n v="2156"/>
  </r>
  <r>
    <s v="12003"/>
    <x v="1"/>
    <s v="2018000303"/>
    <s v="2018年3月"/>
    <s v="062"/>
    <x v="0"/>
    <x v="0"/>
    <n v="2064"/>
  </r>
  <r>
    <s v="12003"/>
    <x v="1"/>
    <s v="2018000202"/>
    <s v="2018年2月"/>
    <s v="062"/>
    <x v="0"/>
    <x v="0"/>
    <n v="2392"/>
  </r>
  <r>
    <s v="12003"/>
    <x v="1"/>
    <s v="2018000101"/>
    <s v="2018年1月"/>
    <s v="062"/>
    <x v="0"/>
    <x v="0"/>
    <n v="1924"/>
  </r>
  <r>
    <s v="12003"/>
    <x v="1"/>
    <s v="2017001212"/>
    <s v="2017年12月"/>
    <s v="062"/>
    <x v="0"/>
    <x v="0"/>
    <n v="1885"/>
  </r>
  <r>
    <s v="12003"/>
    <x v="1"/>
    <s v="2017001111"/>
    <s v="2017年11月"/>
    <s v="062"/>
    <x v="0"/>
    <x v="0"/>
    <n v="1771"/>
  </r>
  <r>
    <s v="12003"/>
    <x v="1"/>
    <s v="2017001010"/>
    <s v="2017年10月"/>
    <s v="062"/>
    <x v="0"/>
    <x v="0"/>
    <n v="2811"/>
  </r>
  <r>
    <s v="13003"/>
    <x v="2"/>
    <s v="2018000404"/>
    <s v="2018年4月"/>
    <s v="062"/>
    <x v="0"/>
    <x v="0"/>
    <n v="1591"/>
  </r>
  <r>
    <s v="13003"/>
    <x v="2"/>
    <s v="2018000303"/>
    <s v="2018年3月"/>
    <s v="062"/>
    <x v="0"/>
    <x v="0"/>
    <n v="1889"/>
  </r>
  <r>
    <s v="13003"/>
    <x v="2"/>
    <s v="2018000202"/>
    <s v="2018年2月"/>
    <s v="062"/>
    <x v="0"/>
    <x v="0"/>
    <n v="1489"/>
  </r>
  <r>
    <s v="13003"/>
    <x v="2"/>
    <s v="2018000101"/>
    <s v="2018年1月"/>
    <s v="062"/>
    <x v="0"/>
    <x v="0"/>
    <n v="1322"/>
  </r>
  <r>
    <s v="13003"/>
    <x v="2"/>
    <s v="2017001212"/>
    <s v="2017年12月"/>
    <s v="062"/>
    <x v="0"/>
    <x v="0"/>
    <n v="1544"/>
  </r>
  <r>
    <s v="13003"/>
    <x v="2"/>
    <s v="2017001111"/>
    <s v="2017年11月"/>
    <s v="062"/>
    <x v="0"/>
    <x v="0"/>
    <n v="1649"/>
  </r>
  <r>
    <s v="13003"/>
    <x v="2"/>
    <s v="2017001010"/>
    <s v="2017年10月"/>
    <s v="062"/>
    <x v="0"/>
    <x v="0"/>
    <n v="1923"/>
  </r>
  <r>
    <s v="14003"/>
    <x v="3"/>
    <s v="2018000404"/>
    <s v="2018年4月"/>
    <s v="062"/>
    <x v="0"/>
    <x v="0"/>
    <n v="1911"/>
  </r>
  <r>
    <s v="14003"/>
    <x v="3"/>
    <s v="2018000303"/>
    <s v="2018年3月"/>
    <s v="062"/>
    <x v="0"/>
    <x v="0"/>
    <n v="2148"/>
  </r>
  <r>
    <s v="14003"/>
    <x v="3"/>
    <s v="2018000202"/>
    <s v="2018年2月"/>
    <s v="062"/>
    <x v="0"/>
    <x v="0"/>
    <n v="1642"/>
  </r>
  <r>
    <s v="14003"/>
    <x v="3"/>
    <s v="2018000101"/>
    <s v="2018年1月"/>
    <s v="062"/>
    <x v="0"/>
    <x v="0"/>
    <n v="1588"/>
  </r>
  <r>
    <s v="14003"/>
    <x v="3"/>
    <s v="2017001212"/>
    <s v="2017年12月"/>
    <s v="062"/>
    <x v="0"/>
    <x v="0"/>
    <n v="1930"/>
  </r>
  <r>
    <s v="14003"/>
    <x v="3"/>
    <s v="2017001111"/>
    <s v="2017年11月"/>
    <s v="062"/>
    <x v="0"/>
    <x v="0"/>
    <n v="1891"/>
  </r>
  <r>
    <s v="14003"/>
    <x v="3"/>
    <s v="2017001010"/>
    <s v="2017年10月"/>
    <s v="062"/>
    <x v="0"/>
    <x v="0"/>
    <n v="1113"/>
  </r>
  <r>
    <s v="11003"/>
    <x v="0"/>
    <s v="2018000404"/>
    <s v="2018年4月"/>
    <s v="063"/>
    <x v="1"/>
    <x v="0"/>
    <n v="3056"/>
  </r>
  <r>
    <s v="11003"/>
    <x v="0"/>
    <s v="2018000303"/>
    <s v="2018年3月"/>
    <s v="063"/>
    <x v="1"/>
    <x v="0"/>
    <n v="2953"/>
  </r>
  <r>
    <s v="11003"/>
    <x v="0"/>
    <s v="2018000202"/>
    <s v="2018年2月"/>
    <s v="063"/>
    <x v="1"/>
    <x v="0"/>
    <n v="2591"/>
  </r>
  <r>
    <s v="11003"/>
    <x v="0"/>
    <s v="2018000101"/>
    <s v="2018年1月"/>
    <s v="063"/>
    <x v="1"/>
    <x v="0"/>
    <n v="2740"/>
  </r>
  <r>
    <s v="11003"/>
    <x v="0"/>
    <s v="2017001212"/>
    <s v="2017年12月"/>
    <s v="063"/>
    <x v="1"/>
    <x v="0"/>
    <n v="2749"/>
  </r>
  <r>
    <s v="11003"/>
    <x v="0"/>
    <s v="2017001111"/>
    <s v="2017年11月"/>
    <s v="063"/>
    <x v="1"/>
    <x v="0"/>
    <n v="2626"/>
  </r>
  <r>
    <s v="11003"/>
    <x v="0"/>
    <s v="2017001010"/>
    <s v="2017年10月"/>
    <s v="063"/>
    <x v="1"/>
    <x v="0"/>
    <n v="2630"/>
  </r>
  <r>
    <s v="12003"/>
    <x v="1"/>
    <s v="2018000404"/>
    <s v="2018年4月"/>
    <s v="063"/>
    <x v="1"/>
    <x v="0"/>
    <n v="3209"/>
  </r>
  <r>
    <s v="12003"/>
    <x v="1"/>
    <s v="2018000303"/>
    <s v="2018年3月"/>
    <s v="063"/>
    <x v="1"/>
    <x v="0"/>
    <n v="3145"/>
  </r>
  <r>
    <s v="12003"/>
    <x v="1"/>
    <s v="2018000202"/>
    <s v="2018年2月"/>
    <s v="063"/>
    <x v="1"/>
    <x v="0"/>
    <n v="3089"/>
  </r>
  <r>
    <s v="12003"/>
    <x v="1"/>
    <s v="2018000101"/>
    <s v="2018年1月"/>
    <s v="063"/>
    <x v="1"/>
    <x v="0"/>
    <n v="2911"/>
  </r>
  <r>
    <s v="12003"/>
    <x v="1"/>
    <s v="2017001212"/>
    <s v="2017年12月"/>
    <s v="063"/>
    <x v="1"/>
    <x v="0"/>
    <n v="2741"/>
  </r>
  <r>
    <s v="12003"/>
    <x v="1"/>
    <s v="2017001111"/>
    <s v="2017年11月"/>
    <s v="063"/>
    <x v="1"/>
    <x v="0"/>
    <n v="2511"/>
  </r>
  <r>
    <s v="12003"/>
    <x v="1"/>
    <s v="2017001010"/>
    <s v="2017年10月"/>
    <s v="063"/>
    <x v="1"/>
    <x v="0"/>
    <n v="2526"/>
  </r>
  <r>
    <s v="13003"/>
    <x v="2"/>
    <s v="2018000404"/>
    <s v="2018年4月"/>
    <s v="063"/>
    <x v="1"/>
    <x v="0"/>
    <n v="3144"/>
  </r>
  <r>
    <s v="13003"/>
    <x v="2"/>
    <s v="2018000303"/>
    <s v="2018年3月"/>
    <s v="063"/>
    <x v="1"/>
    <x v="0"/>
    <n v="3244"/>
  </r>
  <r>
    <s v="13003"/>
    <x v="2"/>
    <s v="2018000202"/>
    <s v="2018年2月"/>
    <s v="063"/>
    <x v="1"/>
    <x v="0"/>
    <n v="2782"/>
  </r>
  <r>
    <s v="13003"/>
    <x v="2"/>
    <s v="2018000101"/>
    <s v="2018年1月"/>
    <s v="063"/>
    <x v="1"/>
    <x v="0"/>
    <n v="3027"/>
  </r>
  <r>
    <s v="13003"/>
    <x v="2"/>
    <s v="2017001212"/>
    <s v="2017年12月"/>
    <s v="063"/>
    <x v="1"/>
    <x v="0"/>
    <n v="3109"/>
  </r>
  <r>
    <s v="13003"/>
    <x v="2"/>
    <s v="2017001111"/>
    <s v="2017年11月"/>
    <s v="063"/>
    <x v="1"/>
    <x v="0"/>
    <n v="2883"/>
  </r>
  <r>
    <s v="13003"/>
    <x v="2"/>
    <s v="2017001010"/>
    <s v="2017年10月"/>
    <s v="063"/>
    <x v="1"/>
    <x v="0"/>
    <n v="2685"/>
  </r>
  <r>
    <s v="14003"/>
    <x v="3"/>
    <s v="2018000404"/>
    <s v="2018年4月"/>
    <s v="063"/>
    <x v="1"/>
    <x v="0"/>
    <n v="2811"/>
  </r>
  <r>
    <s v="14003"/>
    <x v="3"/>
    <s v="2018000303"/>
    <s v="2018年3月"/>
    <s v="063"/>
    <x v="1"/>
    <x v="0"/>
    <n v="2998"/>
  </r>
  <r>
    <s v="14003"/>
    <x v="3"/>
    <s v="2018000202"/>
    <s v="2018年2月"/>
    <s v="063"/>
    <x v="1"/>
    <x v="0"/>
    <n v="2551"/>
  </r>
  <r>
    <s v="14003"/>
    <x v="3"/>
    <s v="2018000101"/>
    <s v="2018年1月"/>
    <s v="063"/>
    <x v="1"/>
    <x v="0"/>
    <n v="2477"/>
  </r>
  <r>
    <s v="14003"/>
    <x v="3"/>
    <s v="2017001212"/>
    <s v="2017年12月"/>
    <s v="063"/>
    <x v="1"/>
    <x v="0"/>
    <n v="2924"/>
  </r>
  <r>
    <s v="14003"/>
    <x v="3"/>
    <s v="2017001111"/>
    <s v="2017年11月"/>
    <s v="063"/>
    <x v="1"/>
    <x v="0"/>
    <n v="2709"/>
  </r>
  <r>
    <s v="14003"/>
    <x v="3"/>
    <s v="2017001010"/>
    <s v="2017年10月"/>
    <s v="063"/>
    <x v="1"/>
    <x v="0"/>
    <n v="2677"/>
  </r>
  <r>
    <s v="11003"/>
    <x v="0"/>
    <s v="2018000404"/>
    <s v="2018年4月"/>
    <s v="063"/>
    <x v="1"/>
    <x v="0"/>
    <n v="3318"/>
  </r>
  <r>
    <s v="11003"/>
    <x v="0"/>
    <s v="2018000303"/>
    <s v="2018年3月"/>
    <s v="063"/>
    <x v="1"/>
    <x v="0"/>
    <n v="3213"/>
  </r>
  <r>
    <s v="11003"/>
    <x v="0"/>
    <s v="2018000202"/>
    <s v="2018年2月"/>
    <s v="063"/>
    <x v="1"/>
    <x v="0"/>
    <n v="2792"/>
  </r>
  <r>
    <s v="11003"/>
    <x v="0"/>
    <s v="2018000101"/>
    <s v="2018年1月"/>
    <s v="063"/>
    <x v="1"/>
    <x v="0"/>
    <n v="2880"/>
  </r>
  <r>
    <s v="11003"/>
    <x v="0"/>
    <s v="2017001212"/>
    <s v="2017年12月"/>
    <s v="063"/>
    <x v="1"/>
    <x v="0"/>
    <n v="2533"/>
  </r>
  <r>
    <s v="11003"/>
    <x v="0"/>
    <s v="2017001111"/>
    <s v="2017年11月"/>
    <s v="063"/>
    <x v="1"/>
    <x v="0"/>
    <n v="2493"/>
  </r>
  <r>
    <s v="11003"/>
    <x v="0"/>
    <s v="2017001010"/>
    <s v="2017年10月"/>
    <s v="063"/>
    <x v="1"/>
    <x v="0"/>
    <n v="2593"/>
  </r>
  <r>
    <s v="12003"/>
    <x v="1"/>
    <s v="2018000404"/>
    <s v="2018年4月"/>
    <s v="063"/>
    <x v="1"/>
    <x v="0"/>
    <n v="3480"/>
  </r>
  <r>
    <s v="12003"/>
    <x v="1"/>
    <s v="2018000303"/>
    <s v="2018年3月"/>
    <s v="063"/>
    <x v="1"/>
    <x v="0"/>
    <n v="3549"/>
  </r>
  <r>
    <s v="12003"/>
    <x v="1"/>
    <s v="2018000202"/>
    <s v="2018年2月"/>
    <s v="063"/>
    <x v="1"/>
    <x v="0"/>
    <n v="3657"/>
  </r>
  <r>
    <s v="12003"/>
    <x v="1"/>
    <s v="2018000101"/>
    <s v="2018年1月"/>
    <s v="063"/>
    <x v="1"/>
    <x v="0"/>
    <n v="3852"/>
  </r>
  <r>
    <s v="12003"/>
    <x v="1"/>
    <s v="2017001212"/>
    <s v="2017年12月"/>
    <s v="063"/>
    <x v="1"/>
    <x v="0"/>
    <n v="3551"/>
  </r>
  <r>
    <s v="12003"/>
    <x v="1"/>
    <s v="2017001111"/>
    <s v="2017年11月"/>
    <s v="063"/>
    <x v="1"/>
    <x v="0"/>
    <n v="2872"/>
  </r>
  <r>
    <s v="12003"/>
    <x v="1"/>
    <s v="2017001010"/>
    <s v="2017年10月"/>
    <s v="063"/>
    <x v="1"/>
    <x v="0"/>
    <n v="2971"/>
  </r>
  <r>
    <s v="13003"/>
    <x v="2"/>
    <s v="2018000404"/>
    <s v="2018年4月"/>
    <s v="063"/>
    <x v="1"/>
    <x v="0"/>
    <n v="3295"/>
  </r>
  <r>
    <s v="13003"/>
    <x v="2"/>
    <s v="2018000303"/>
    <s v="2018年3月"/>
    <s v="063"/>
    <x v="1"/>
    <x v="0"/>
    <n v="3592"/>
  </r>
  <r>
    <s v="13003"/>
    <x v="2"/>
    <s v="2018000202"/>
    <s v="2018年2月"/>
    <s v="063"/>
    <x v="1"/>
    <x v="0"/>
    <n v="2961"/>
  </r>
  <r>
    <s v="13003"/>
    <x v="2"/>
    <s v="2018000101"/>
    <s v="2018年1月"/>
    <s v="063"/>
    <x v="1"/>
    <x v="0"/>
    <n v="3492"/>
  </r>
  <r>
    <s v="13003"/>
    <x v="2"/>
    <s v="2017001212"/>
    <s v="2017年12月"/>
    <s v="063"/>
    <x v="1"/>
    <x v="0"/>
    <n v="3431"/>
  </r>
  <r>
    <s v="13003"/>
    <x v="2"/>
    <s v="2017001111"/>
    <s v="2017年11月"/>
    <s v="063"/>
    <x v="1"/>
    <x v="0"/>
    <n v="3227"/>
  </r>
  <r>
    <s v="13003"/>
    <x v="2"/>
    <s v="2017001010"/>
    <s v="2017年10月"/>
    <s v="063"/>
    <x v="1"/>
    <x v="0"/>
    <n v="2859"/>
  </r>
  <r>
    <s v="14003"/>
    <x v="3"/>
    <s v="2018000404"/>
    <s v="2018年4月"/>
    <s v="063"/>
    <x v="1"/>
    <x v="0"/>
    <n v="2718"/>
  </r>
  <r>
    <s v="14003"/>
    <x v="3"/>
    <s v="2018000303"/>
    <s v="2018年3月"/>
    <s v="063"/>
    <x v="1"/>
    <x v="0"/>
    <n v="3013"/>
  </r>
  <r>
    <s v="14003"/>
    <x v="3"/>
    <s v="2018000202"/>
    <s v="2018年2月"/>
    <s v="063"/>
    <x v="1"/>
    <x v="0"/>
    <n v="2667"/>
  </r>
  <r>
    <s v="14003"/>
    <x v="3"/>
    <s v="2018000101"/>
    <s v="2018年1月"/>
    <s v="063"/>
    <x v="1"/>
    <x v="0"/>
    <n v="2734"/>
  </r>
  <r>
    <s v="14003"/>
    <x v="3"/>
    <s v="2017001212"/>
    <s v="2017年12月"/>
    <s v="063"/>
    <x v="1"/>
    <x v="0"/>
    <n v="3133"/>
  </r>
  <r>
    <s v="14003"/>
    <x v="3"/>
    <s v="2017001111"/>
    <s v="2017年11月"/>
    <s v="063"/>
    <x v="1"/>
    <x v="0"/>
    <n v="2756"/>
  </r>
  <r>
    <s v="14003"/>
    <x v="3"/>
    <s v="2017001010"/>
    <s v="2017年10月"/>
    <s v="063"/>
    <x v="1"/>
    <x v="0"/>
    <n v="2810"/>
  </r>
  <r>
    <s v="11003"/>
    <x v="0"/>
    <s v="2018000404"/>
    <s v="2018年4月"/>
    <s v="064"/>
    <x v="2"/>
    <x v="0"/>
    <n v="1530"/>
  </r>
  <r>
    <s v="11003"/>
    <x v="0"/>
    <s v="2018000303"/>
    <s v="2018年3月"/>
    <s v="064"/>
    <x v="2"/>
    <x v="0"/>
    <n v="1697"/>
  </r>
  <r>
    <s v="11003"/>
    <x v="0"/>
    <s v="2018000202"/>
    <s v="2018年2月"/>
    <s v="064"/>
    <x v="2"/>
    <x v="0"/>
    <n v="1451"/>
  </r>
  <r>
    <s v="11003"/>
    <x v="0"/>
    <s v="2018000101"/>
    <s v="2018年1月"/>
    <s v="064"/>
    <x v="2"/>
    <x v="0"/>
    <n v="1565"/>
  </r>
  <r>
    <s v="11003"/>
    <x v="0"/>
    <s v="2017001212"/>
    <s v="2017年12月"/>
    <s v="064"/>
    <x v="2"/>
    <x v="0"/>
    <n v="1754"/>
  </r>
  <r>
    <s v="11003"/>
    <x v="0"/>
    <s v="2017001111"/>
    <s v="2017年11月"/>
    <s v="064"/>
    <x v="2"/>
    <x v="0"/>
    <n v="1544"/>
  </r>
  <r>
    <s v="11003"/>
    <x v="0"/>
    <s v="2017001010"/>
    <s v="2017年10月"/>
    <s v="064"/>
    <x v="2"/>
    <x v="0"/>
    <n v="1635"/>
  </r>
  <r>
    <s v="12003"/>
    <x v="1"/>
    <s v="2018000404"/>
    <s v="2018年4月"/>
    <s v="064"/>
    <x v="2"/>
    <x v="0"/>
    <n v="1582"/>
  </r>
  <r>
    <s v="12003"/>
    <x v="1"/>
    <s v="2018000303"/>
    <s v="2018年3月"/>
    <s v="064"/>
    <x v="2"/>
    <x v="0"/>
    <n v="1352"/>
  </r>
  <r>
    <s v="12003"/>
    <x v="1"/>
    <s v="2018000202"/>
    <s v="2018年2月"/>
    <s v="064"/>
    <x v="2"/>
    <x v="0"/>
    <n v="1383"/>
  </r>
  <r>
    <s v="12003"/>
    <x v="1"/>
    <s v="2018000101"/>
    <s v="2018年1月"/>
    <s v="064"/>
    <x v="2"/>
    <x v="0"/>
    <n v="1454"/>
  </r>
  <r>
    <s v="12003"/>
    <x v="1"/>
    <s v="2017001212"/>
    <s v="2017年12月"/>
    <s v="064"/>
    <x v="2"/>
    <x v="0"/>
    <n v="1812"/>
  </r>
  <r>
    <s v="12003"/>
    <x v="1"/>
    <s v="2017001111"/>
    <s v="2017年11月"/>
    <s v="064"/>
    <x v="2"/>
    <x v="0"/>
    <n v="1521"/>
  </r>
  <r>
    <s v="12003"/>
    <x v="1"/>
    <s v="2017001010"/>
    <s v="2017年10月"/>
    <s v="064"/>
    <x v="2"/>
    <x v="0"/>
    <n v="1233"/>
  </r>
  <r>
    <s v="13003"/>
    <x v="2"/>
    <s v="2018000404"/>
    <s v="2018年4月"/>
    <s v="064"/>
    <x v="2"/>
    <x v="0"/>
    <n v="1382"/>
  </r>
  <r>
    <s v="13003"/>
    <x v="2"/>
    <s v="2018000303"/>
    <s v="2018年3月"/>
    <s v="064"/>
    <x v="2"/>
    <x v="0"/>
    <n v="1288"/>
  </r>
  <r>
    <s v="13003"/>
    <x v="2"/>
    <s v="2018000202"/>
    <s v="2018年2月"/>
    <s v="064"/>
    <x v="2"/>
    <x v="0"/>
    <n v="1233"/>
  </r>
  <r>
    <s v="13003"/>
    <x v="2"/>
    <s v="2018000101"/>
    <s v="2018年1月"/>
    <s v="064"/>
    <x v="2"/>
    <x v="0"/>
    <n v="1239"/>
  </r>
  <r>
    <s v="13003"/>
    <x v="2"/>
    <s v="2017001212"/>
    <s v="2017年12月"/>
    <s v="064"/>
    <x v="2"/>
    <x v="0"/>
    <n v="1549"/>
  </r>
  <r>
    <s v="13003"/>
    <x v="2"/>
    <s v="2017001111"/>
    <s v="2017年11月"/>
    <s v="064"/>
    <x v="2"/>
    <x v="0"/>
    <n v="1279"/>
  </r>
  <r>
    <s v="13003"/>
    <x v="2"/>
    <s v="2017001010"/>
    <s v="2017年10月"/>
    <s v="064"/>
    <x v="2"/>
    <x v="0"/>
    <n v="1230"/>
  </r>
  <r>
    <s v="14003"/>
    <x v="3"/>
    <s v="2018000404"/>
    <s v="2018年4月"/>
    <s v="064"/>
    <x v="2"/>
    <x v="0"/>
    <n v="1315"/>
  </r>
  <r>
    <s v="14003"/>
    <x v="3"/>
    <s v="2018000303"/>
    <s v="2018年3月"/>
    <s v="064"/>
    <x v="2"/>
    <x v="0"/>
    <n v="1377"/>
  </r>
  <r>
    <s v="14003"/>
    <x v="3"/>
    <s v="2018000202"/>
    <s v="2018年2月"/>
    <s v="064"/>
    <x v="2"/>
    <x v="0"/>
    <n v="1139"/>
  </r>
  <r>
    <s v="14003"/>
    <x v="3"/>
    <s v="2018000101"/>
    <s v="2018年1月"/>
    <s v="064"/>
    <x v="2"/>
    <x v="0"/>
    <n v="1320"/>
  </r>
  <r>
    <s v="14003"/>
    <x v="3"/>
    <s v="2017001212"/>
    <s v="2017年12月"/>
    <s v="064"/>
    <x v="2"/>
    <x v="0"/>
    <n v="1490"/>
  </r>
  <r>
    <s v="14003"/>
    <x v="3"/>
    <s v="2017001111"/>
    <s v="2017年11月"/>
    <s v="064"/>
    <x v="2"/>
    <x v="0"/>
    <n v="1212"/>
  </r>
  <r>
    <s v="14003"/>
    <x v="3"/>
    <s v="2017001010"/>
    <s v="2017年10月"/>
    <s v="064"/>
    <x v="2"/>
    <x v="0"/>
    <n v="1183"/>
  </r>
  <r>
    <s v="11003"/>
    <x v="0"/>
    <s v="2018000404"/>
    <s v="2018年4月"/>
    <s v="064"/>
    <x v="2"/>
    <x v="0"/>
    <n v="1671"/>
  </r>
  <r>
    <s v="11003"/>
    <x v="0"/>
    <s v="2018000303"/>
    <s v="2018年3月"/>
    <s v="064"/>
    <x v="2"/>
    <x v="0"/>
    <n v="1944"/>
  </r>
  <r>
    <s v="11003"/>
    <x v="0"/>
    <s v="2018000202"/>
    <s v="2018年2月"/>
    <s v="064"/>
    <x v="2"/>
    <x v="0"/>
    <n v="1521"/>
  </r>
  <r>
    <s v="11003"/>
    <x v="0"/>
    <s v="2018000101"/>
    <s v="2018年1月"/>
    <s v="064"/>
    <x v="2"/>
    <x v="0"/>
    <n v="1627"/>
  </r>
  <r>
    <s v="11003"/>
    <x v="0"/>
    <s v="2017001212"/>
    <s v="2017年12月"/>
    <s v="064"/>
    <x v="2"/>
    <x v="0"/>
    <n v="1873"/>
  </r>
  <r>
    <s v="11003"/>
    <x v="0"/>
    <s v="2017001111"/>
    <s v="2017年11月"/>
    <s v="064"/>
    <x v="2"/>
    <x v="0"/>
    <n v="1540"/>
  </r>
  <r>
    <s v="11003"/>
    <x v="0"/>
    <s v="2017001010"/>
    <s v="2017年10月"/>
    <s v="064"/>
    <x v="2"/>
    <x v="0"/>
    <n v="1635"/>
  </r>
  <r>
    <s v="12003"/>
    <x v="1"/>
    <s v="2018000404"/>
    <s v="2018年4月"/>
    <s v="064"/>
    <x v="2"/>
    <x v="0"/>
    <n v="1736"/>
  </r>
  <r>
    <s v="12003"/>
    <x v="1"/>
    <s v="2018000303"/>
    <s v="2018年3月"/>
    <s v="064"/>
    <x v="2"/>
    <x v="0"/>
    <n v="1404"/>
  </r>
  <r>
    <s v="12003"/>
    <x v="1"/>
    <s v="2018000202"/>
    <s v="2018年2月"/>
    <s v="064"/>
    <x v="2"/>
    <x v="0"/>
    <n v="1308"/>
  </r>
  <r>
    <s v="12003"/>
    <x v="1"/>
    <s v="2018000101"/>
    <s v="2018年1月"/>
    <s v="064"/>
    <x v="2"/>
    <x v="0"/>
    <n v="1607"/>
  </r>
  <r>
    <s v="12003"/>
    <x v="1"/>
    <s v="2017001212"/>
    <s v="2017年12月"/>
    <s v="064"/>
    <x v="2"/>
    <x v="0"/>
    <n v="1886"/>
  </r>
  <r>
    <s v="12003"/>
    <x v="1"/>
    <s v="2017001111"/>
    <s v="2017年11月"/>
    <s v="064"/>
    <x v="2"/>
    <x v="0"/>
    <n v="1490"/>
  </r>
  <r>
    <s v="12003"/>
    <x v="1"/>
    <s v="2017001010"/>
    <s v="2017年10月"/>
    <s v="064"/>
    <x v="2"/>
    <x v="0"/>
    <n v="1318"/>
  </r>
  <r>
    <s v="13003"/>
    <x v="2"/>
    <s v="2018000404"/>
    <s v="2018年4月"/>
    <s v="064"/>
    <x v="2"/>
    <x v="0"/>
    <n v="1372"/>
  </r>
  <r>
    <s v="13003"/>
    <x v="2"/>
    <s v="2018000303"/>
    <s v="2018年3月"/>
    <s v="064"/>
    <x v="2"/>
    <x v="0"/>
    <n v="1259"/>
  </r>
  <r>
    <s v="13003"/>
    <x v="2"/>
    <s v="2018000202"/>
    <s v="2018年2月"/>
    <s v="064"/>
    <x v="2"/>
    <x v="0"/>
    <n v="1231"/>
  </r>
  <r>
    <s v="13003"/>
    <x v="2"/>
    <s v="2018000101"/>
    <s v="2018年1月"/>
    <s v="064"/>
    <x v="2"/>
    <x v="0"/>
    <n v="1332"/>
  </r>
  <r>
    <s v="13003"/>
    <x v="2"/>
    <s v="2017001212"/>
    <s v="2017年12月"/>
    <s v="064"/>
    <x v="2"/>
    <x v="0"/>
    <n v="1597"/>
  </r>
  <r>
    <s v="13003"/>
    <x v="2"/>
    <s v="2017001111"/>
    <s v="2017年11月"/>
    <s v="064"/>
    <x v="2"/>
    <x v="0"/>
    <n v="1350"/>
  </r>
  <r>
    <s v="13003"/>
    <x v="2"/>
    <s v="2017001010"/>
    <s v="2017年10月"/>
    <s v="064"/>
    <x v="2"/>
    <x v="0"/>
    <n v="1264"/>
  </r>
  <r>
    <s v="14003"/>
    <x v="3"/>
    <s v="2018000404"/>
    <s v="2018年4月"/>
    <s v="064"/>
    <x v="2"/>
    <x v="0"/>
    <n v="1263"/>
  </r>
  <r>
    <s v="14003"/>
    <x v="3"/>
    <s v="2018000303"/>
    <s v="2018年3月"/>
    <s v="064"/>
    <x v="2"/>
    <x v="0"/>
    <n v="1317"/>
  </r>
  <r>
    <s v="14003"/>
    <x v="3"/>
    <s v="2018000202"/>
    <s v="2018年2月"/>
    <s v="064"/>
    <x v="2"/>
    <x v="0"/>
    <n v="1211"/>
  </r>
  <r>
    <s v="14003"/>
    <x v="3"/>
    <s v="2018000101"/>
    <s v="2018年1月"/>
    <s v="064"/>
    <x v="2"/>
    <x v="0"/>
    <n v="1323"/>
  </r>
  <r>
    <s v="14003"/>
    <x v="3"/>
    <s v="2017001212"/>
    <s v="2017年12月"/>
    <s v="064"/>
    <x v="2"/>
    <x v="0"/>
    <n v="1535"/>
  </r>
  <r>
    <s v="14003"/>
    <x v="3"/>
    <s v="2017001111"/>
    <s v="2017年11月"/>
    <s v="064"/>
    <x v="2"/>
    <x v="0"/>
    <n v="1157"/>
  </r>
  <r>
    <s v="14003"/>
    <x v="3"/>
    <s v="2017001010"/>
    <s v="2017年10月"/>
    <s v="064"/>
    <x v="2"/>
    <x v="0"/>
    <n v="1222"/>
  </r>
  <r>
    <s v="11003"/>
    <x v="0"/>
    <s v="2018000404"/>
    <s v="2018年4月"/>
    <s v="065"/>
    <x v="3"/>
    <x v="0"/>
    <n v="381"/>
  </r>
  <r>
    <s v="11003"/>
    <x v="0"/>
    <s v="2018000303"/>
    <s v="2018年3月"/>
    <s v="065"/>
    <x v="3"/>
    <x v="0"/>
    <n v="530"/>
  </r>
  <r>
    <s v="11003"/>
    <x v="0"/>
    <s v="2018000202"/>
    <s v="2018年2月"/>
    <s v="065"/>
    <x v="3"/>
    <x v="0"/>
    <n v="473"/>
  </r>
  <r>
    <s v="11003"/>
    <x v="0"/>
    <s v="2018000101"/>
    <s v="2018年1月"/>
    <s v="065"/>
    <x v="3"/>
    <x v="0"/>
    <n v="650"/>
  </r>
  <r>
    <s v="11003"/>
    <x v="0"/>
    <s v="2017001212"/>
    <s v="2017年12月"/>
    <s v="065"/>
    <x v="3"/>
    <x v="0"/>
    <n v="1255"/>
  </r>
  <r>
    <s v="11003"/>
    <x v="0"/>
    <s v="2017001111"/>
    <s v="2017年11月"/>
    <s v="065"/>
    <x v="3"/>
    <x v="0"/>
    <n v="545"/>
  </r>
  <r>
    <s v="11003"/>
    <x v="0"/>
    <s v="2017001010"/>
    <s v="2017年10月"/>
    <s v="065"/>
    <x v="3"/>
    <x v="0"/>
    <n v="428"/>
  </r>
  <r>
    <s v="12003"/>
    <x v="1"/>
    <s v="2018000404"/>
    <s v="2018年4月"/>
    <s v="065"/>
    <x v="3"/>
    <x v="0"/>
    <n v="341"/>
  </r>
  <r>
    <s v="12003"/>
    <x v="1"/>
    <s v="2018000303"/>
    <s v="2018年3月"/>
    <s v="065"/>
    <x v="3"/>
    <x v="0"/>
    <n v="310"/>
  </r>
  <r>
    <s v="12003"/>
    <x v="1"/>
    <s v="2018000202"/>
    <s v="2018年2月"/>
    <s v="065"/>
    <x v="3"/>
    <x v="0"/>
    <n v="348"/>
  </r>
  <r>
    <s v="12003"/>
    <x v="1"/>
    <s v="2018000101"/>
    <s v="2018年1月"/>
    <s v="065"/>
    <x v="3"/>
    <x v="0"/>
    <n v="471"/>
  </r>
  <r>
    <s v="12003"/>
    <x v="1"/>
    <s v="2017001212"/>
    <s v="2017年12月"/>
    <s v="065"/>
    <x v="3"/>
    <x v="0"/>
    <n v="1575"/>
  </r>
  <r>
    <s v="12003"/>
    <x v="1"/>
    <s v="2017001111"/>
    <s v="2017年11月"/>
    <s v="065"/>
    <x v="3"/>
    <x v="0"/>
    <n v="486"/>
  </r>
  <r>
    <s v="12003"/>
    <x v="1"/>
    <s v="2017001010"/>
    <s v="2017年10月"/>
    <s v="065"/>
    <x v="3"/>
    <x v="0"/>
    <n v="412"/>
  </r>
  <r>
    <s v="13003"/>
    <x v="2"/>
    <s v="2018000404"/>
    <s v="2018年4月"/>
    <s v="065"/>
    <x v="3"/>
    <x v="0"/>
    <n v="386"/>
  </r>
  <r>
    <s v="13003"/>
    <x v="2"/>
    <s v="2018000303"/>
    <s v="2018年3月"/>
    <s v="065"/>
    <x v="3"/>
    <x v="0"/>
    <n v="418"/>
  </r>
  <r>
    <s v="13003"/>
    <x v="2"/>
    <s v="2018000202"/>
    <s v="2018年2月"/>
    <s v="065"/>
    <x v="3"/>
    <x v="0"/>
    <n v="435"/>
  </r>
  <r>
    <s v="13003"/>
    <x v="2"/>
    <s v="2018000101"/>
    <s v="2018年1月"/>
    <s v="065"/>
    <x v="3"/>
    <x v="0"/>
    <n v="441"/>
  </r>
  <r>
    <s v="13003"/>
    <x v="2"/>
    <s v="2017001212"/>
    <s v="2017年12月"/>
    <s v="065"/>
    <x v="3"/>
    <x v="0"/>
    <n v="1311"/>
  </r>
  <r>
    <s v="13003"/>
    <x v="2"/>
    <s v="2017001111"/>
    <s v="2017年11月"/>
    <s v="065"/>
    <x v="3"/>
    <x v="0"/>
    <n v="480"/>
  </r>
  <r>
    <s v="13003"/>
    <x v="2"/>
    <s v="2017001010"/>
    <s v="2017年10月"/>
    <s v="065"/>
    <x v="3"/>
    <x v="0"/>
    <n v="352"/>
  </r>
  <r>
    <s v="14003"/>
    <x v="3"/>
    <s v="2018000404"/>
    <s v="2018年4月"/>
    <s v="065"/>
    <x v="3"/>
    <x v="0"/>
    <n v="428"/>
  </r>
  <r>
    <s v="14003"/>
    <x v="3"/>
    <s v="2018000303"/>
    <s v="2018年3月"/>
    <s v="065"/>
    <x v="3"/>
    <x v="0"/>
    <n v="409"/>
  </r>
  <r>
    <s v="14003"/>
    <x v="3"/>
    <s v="2018000202"/>
    <s v="2018年2月"/>
    <s v="065"/>
    <x v="3"/>
    <x v="0"/>
    <n v="438"/>
  </r>
  <r>
    <s v="14003"/>
    <x v="3"/>
    <s v="2018000101"/>
    <s v="2018年1月"/>
    <s v="065"/>
    <x v="3"/>
    <x v="0"/>
    <n v="484"/>
  </r>
  <r>
    <s v="14003"/>
    <x v="3"/>
    <s v="2017001212"/>
    <s v="2017年12月"/>
    <s v="065"/>
    <x v="3"/>
    <x v="0"/>
    <n v="1302"/>
  </r>
  <r>
    <s v="14003"/>
    <x v="3"/>
    <s v="2017001111"/>
    <s v="2017年11月"/>
    <s v="065"/>
    <x v="3"/>
    <x v="0"/>
    <n v="458"/>
  </r>
  <r>
    <s v="14003"/>
    <x v="3"/>
    <s v="2017001010"/>
    <s v="2017年10月"/>
    <s v="065"/>
    <x v="3"/>
    <x v="0"/>
    <n v="484"/>
  </r>
  <r>
    <s v="11003"/>
    <x v="0"/>
    <s v="2018000404"/>
    <s v="2018年4月"/>
    <s v="065"/>
    <x v="3"/>
    <x v="0"/>
    <n v="393"/>
  </r>
  <r>
    <s v="11003"/>
    <x v="0"/>
    <s v="2018000303"/>
    <s v="2018年3月"/>
    <s v="065"/>
    <x v="3"/>
    <x v="0"/>
    <n v="462"/>
  </r>
  <r>
    <s v="11003"/>
    <x v="0"/>
    <s v="2018000202"/>
    <s v="2018年2月"/>
    <s v="065"/>
    <x v="3"/>
    <x v="0"/>
    <n v="450"/>
  </r>
  <r>
    <s v="11003"/>
    <x v="0"/>
    <s v="2018000101"/>
    <s v="2018年1月"/>
    <s v="065"/>
    <x v="3"/>
    <x v="0"/>
    <n v="510"/>
  </r>
  <r>
    <s v="11003"/>
    <x v="0"/>
    <s v="2017001212"/>
    <s v="2017年12月"/>
    <s v="065"/>
    <x v="3"/>
    <x v="0"/>
    <n v="1237"/>
  </r>
  <r>
    <s v="11003"/>
    <x v="0"/>
    <s v="2017001111"/>
    <s v="2017年11月"/>
    <s v="065"/>
    <x v="3"/>
    <x v="0"/>
    <n v="564"/>
  </r>
  <r>
    <s v="11003"/>
    <x v="0"/>
    <s v="2017001010"/>
    <s v="2017年10月"/>
    <s v="065"/>
    <x v="3"/>
    <x v="0"/>
    <n v="378"/>
  </r>
  <r>
    <s v="12003"/>
    <x v="1"/>
    <s v="2018000404"/>
    <s v="2018年4月"/>
    <s v="065"/>
    <x v="3"/>
    <x v="0"/>
    <n v="421"/>
  </r>
  <r>
    <s v="12003"/>
    <x v="1"/>
    <s v="2018000303"/>
    <s v="2018年3月"/>
    <s v="065"/>
    <x v="3"/>
    <x v="0"/>
    <n v="383"/>
  </r>
  <r>
    <s v="12003"/>
    <x v="1"/>
    <s v="2018000202"/>
    <s v="2018年2月"/>
    <s v="065"/>
    <x v="3"/>
    <x v="0"/>
    <n v="421"/>
  </r>
  <r>
    <s v="12003"/>
    <x v="1"/>
    <s v="2018000101"/>
    <s v="2018年1月"/>
    <s v="065"/>
    <x v="3"/>
    <x v="0"/>
    <n v="534"/>
  </r>
  <r>
    <s v="12003"/>
    <x v="1"/>
    <s v="2017001212"/>
    <s v="2017年12月"/>
    <s v="065"/>
    <x v="3"/>
    <x v="0"/>
    <n v="1298"/>
  </r>
  <r>
    <s v="12003"/>
    <x v="1"/>
    <s v="2017001111"/>
    <s v="2017年11月"/>
    <s v="065"/>
    <x v="3"/>
    <x v="0"/>
    <n v="449"/>
  </r>
  <r>
    <s v="12003"/>
    <x v="1"/>
    <s v="2017001010"/>
    <s v="2017年10月"/>
    <s v="065"/>
    <x v="3"/>
    <x v="0"/>
    <n v="404"/>
  </r>
  <r>
    <s v="13003"/>
    <x v="2"/>
    <s v="2018000404"/>
    <s v="2018年4月"/>
    <s v="065"/>
    <x v="3"/>
    <x v="0"/>
    <n v="424"/>
  </r>
  <r>
    <s v="13003"/>
    <x v="2"/>
    <s v="2018000303"/>
    <s v="2018年3月"/>
    <s v="065"/>
    <x v="3"/>
    <x v="0"/>
    <n v="489"/>
  </r>
  <r>
    <s v="13003"/>
    <x v="2"/>
    <s v="2018000202"/>
    <s v="2018年2月"/>
    <s v="065"/>
    <x v="3"/>
    <x v="0"/>
    <n v="437"/>
  </r>
  <r>
    <s v="13003"/>
    <x v="2"/>
    <s v="2018000101"/>
    <s v="2018年1月"/>
    <s v="065"/>
    <x v="3"/>
    <x v="0"/>
    <n v="536"/>
  </r>
  <r>
    <s v="13003"/>
    <x v="2"/>
    <s v="2017001212"/>
    <s v="2017年12月"/>
    <s v="065"/>
    <x v="3"/>
    <x v="0"/>
    <n v="1313"/>
  </r>
  <r>
    <s v="13003"/>
    <x v="2"/>
    <s v="2017001111"/>
    <s v="2017年11月"/>
    <s v="065"/>
    <x v="3"/>
    <x v="0"/>
    <n v="441"/>
  </r>
  <r>
    <s v="13003"/>
    <x v="2"/>
    <s v="2017001010"/>
    <s v="2017年10月"/>
    <s v="065"/>
    <x v="3"/>
    <x v="0"/>
    <n v="375"/>
  </r>
  <r>
    <s v="14003"/>
    <x v="3"/>
    <s v="2018000404"/>
    <s v="2018年4月"/>
    <s v="065"/>
    <x v="3"/>
    <x v="0"/>
    <n v="452"/>
  </r>
  <r>
    <s v="14003"/>
    <x v="3"/>
    <s v="2018000303"/>
    <s v="2018年3月"/>
    <s v="065"/>
    <x v="3"/>
    <x v="0"/>
    <n v="508"/>
  </r>
  <r>
    <s v="14003"/>
    <x v="3"/>
    <s v="2018000202"/>
    <s v="2018年2月"/>
    <s v="065"/>
    <x v="3"/>
    <x v="0"/>
    <n v="401"/>
  </r>
  <r>
    <s v="14003"/>
    <x v="3"/>
    <s v="2018000101"/>
    <s v="2018年1月"/>
    <s v="065"/>
    <x v="3"/>
    <x v="0"/>
    <n v="434"/>
  </r>
  <r>
    <s v="14003"/>
    <x v="3"/>
    <s v="2017001212"/>
    <s v="2017年12月"/>
    <s v="065"/>
    <x v="3"/>
    <x v="0"/>
    <n v="1106"/>
  </r>
  <r>
    <s v="14003"/>
    <x v="3"/>
    <s v="2017001111"/>
    <s v="2017年11月"/>
    <s v="065"/>
    <x v="3"/>
    <x v="0"/>
    <n v="462"/>
  </r>
  <r>
    <s v="14003"/>
    <x v="3"/>
    <s v="2017001010"/>
    <s v="2017年10月"/>
    <s v="065"/>
    <x v="3"/>
    <x v="0"/>
    <n v="573"/>
  </r>
  <r>
    <s v="11003"/>
    <x v="0"/>
    <s v="2018000404"/>
    <s v="2018年4月"/>
    <s v="067"/>
    <x v="4"/>
    <x v="1"/>
    <n v="3240"/>
  </r>
  <r>
    <s v="11003"/>
    <x v="0"/>
    <s v="2018000303"/>
    <s v="2018年3月"/>
    <s v="067"/>
    <x v="4"/>
    <x v="1"/>
    <n v="3742"/>
  </r>
  <r>
    <s v="11003"/>
    <x v="0"/>
    <s v="2018000202"/>
    <s v="2018年2月"/>
    <s v="067"/>
    <x v="4"/>
    <x v="1"/>
    <n v="3462"/>
  </r>
  <r>
    <s v="11003"/>
    <x v="0"/>
    <s v="2018000101"/>
    <s v="2018年1月"/>
    <s v="067"/>
    <x v="4"/>
    <x v="1"/>
    <n v="3156"/>
  </r>
  <r>
    <s v="11003"/>
    <x v="0"/>
    <s v="2017001212"/>
    <s v="2017年12月"/>
    <s v="067"/>
    <x v="4"/>
    <x v="1"/>
    <n v="5052"/>
  </r>
  <r>
    <s v="11003"/>
    <x v="0"/>
    <s v="2017001111"/>
    <s v="2017年11月"/>
    <s v="067"/>
    <x v="4"/>
    <x v="1"/>
    <n v="3807"/>
  </r>
  <r>
    <s v="11003"/>
    <x v="0"/>
    <s v="2017001010"/>
    <s v="2017年10月"/>
    <s v="067"/>
    <x v="4"/>
    <x v="1"/>
    <n v="3289"/>
  </r>
  <r>
    <s v="12003"/>
    <x v="1"/>
    <s v="2018000404"/>
    <s v="2018年4月"/>
    <s v="067"/>
    <x v="4"/>
    <x v="1"/>
    <n v="4059"/>
  </r>
  <r>
    <s v="12003"/>
    <x v="1"/>
    <s v="2018000303"/>
    <s v="2018年3月"/>
    <s v="067"/>
    <x v="4"/>
    <x v="1"/>
    <n v="4849"/>
  </r>
  <r>
    <s v="12003"/>
    <x v="1"/>
    <s v="2018000202"/>
    <s v="2018年2月"/>
    <s v="067"/>
    <x v="4"/>
    <x v="1"/>
    <n v="3902"/>
  </r>
  <r>
    <s v="12003"/>
    <x v="1"/>
    <s v="2018000101"/>
    <s v="2018年1月"/>
    <s v="067"/>
    <x v="4"/>
    <x v="1"/>
    <n v="4182"/>
  </r>
  <r>
    <s v="12003"/>
    <x v="1"/>
    <s v="2017001212"/>
    <s v="2017年12月"/>
    <s v="067"/>
    <x v="4"/>
    <x v="1"/>
    <n v="6710"/>
  </r>
  <r>
    <s v="12003"/>
    <x v="1"/>
    <s v="2017001111"/>
    <s v="2017年11月"/>
    <s v="067"/>
    <x v="4"/>
    <x v="1"/>
    <n v="3848"/>
  </r>
  <r>
    <s v="12003"/>
    <x v="1"/>
    <s v="2017001010"/>
    <s v="2017年10月"/>
    <s v="067"/>
    <x v="4"/>
    <x v="1"/>
    <n v="3486"/>
  </r>
  <r>
    <s v="13003"/>
    <x v="2"/>
    <s v="2018000404"/>
    <s v="2018年4月"/>
    <s v="067"/>
    <x v="4"/>
    <x v="1"/>
    <n v="3540"/>
  </r>
  <r>
    <s v="13003"/>
    <x v="2"/>
    <s v="2018000303"/>
    <s v="2018年3月"/>
    <s v="067"/>
    <x v="4"/>
    <x v="1"/>
    <n v="3838"/>
  </r>
  <r>
    <s v="13003"/>
    <x v="2"/>
    <s v="2018000202"/>
    <s v="2018年2月"/>
    <s v="067"/>
    <x v="4"/>
    <x v="1"/>
    <n v="3580"/>
  </r>
  <r>
    <s v="13003"/>
    <x v="2"/>
    <s v="2018000101"/>
    <s v="2018年1月"/>
    <s v="067"/>
    <x v="4"/>
    <x v="1"/>
    <n v="3574"/>
  </r>
  <r>
    <s v="13003"/>
    <x v="2"/>
    <s v="2017001212"/>
    <s v="2017年12月"/>
    <s v="067"/>
    <x v="4"/>
    <x v="1"/>
    <n v="5610"/>
  </r>
  <r>
    <s v="13003"/>
    <x v="2"/>
    <s v="2017001111"/>
    <s v="2017年11月"/>
    <s v="067"/>
    <x v="4"/>
    <x v="1"/>
    <n v="3664"/>
  </r>
  <r>
    <s v="13003"/>
    <x v="2"/>
    <s v="2017001010"/>
    <s v="2017年10月"/>
    <s v="067"/>
    <x v="4"/>
    <x v="1"/>
    <n v="3566"/>
  </r>
  <r>
    <s v="14003"/>
    <x v="3"/>
    <s v="2018000404"/>
    <s v="2018年4月"/>
    <s v="067"/>
    <x v="4"/>
    <x v="1"/>
    <n v="3777"/>
  </r>
  <r>
    <s v="14003"/>
    <x v="3"/>
    <s v="2018000303"/>
    <s v="2018年3月"/>
    <s v="067"/>
    <x v="4"/>
    <x v="1"/>
    <n v="3956"/>
  </r>
  <r>
    <s v="14003"/>
    <x v="3"/>
    <s v="2018000202"/>
    <s v="2018年2月"/>
    <s v="067"/>
    <x v="4"/>
    <x v="1"/>
    <n v="3584"/>
  </r>
  <r>
    <s v="14003"/>
    <x v="3"/>
    <s v="2018000101"/>
    <s v="2018年1月"/>
    <s v="067"/>
    <x v="4"/>
    <x v="1"/>
    <n v="3614"/>
  </r>
  <r>
    <s v="14003"/>
    <x v="3"/>
    <s v="2017001212"/>
    <s v="2017年12月"/>
    <s v="067"/>
    <x v="4"/>
    <x v="1"/>
    <n v="6402"/>
  </r>
  <r>
    <s v="14003"/>
    <x v="3"/>
    <s v="2017001111"/>
    <s v="2017年11月"/>
    <s v="067"/>
    <x v="4"/>
    <x v="1"/>
    <n v="3564"/>
  </r>
  <r>
    <s v="14003"/>
    <x v="3"/>
    <s v="2017001010"/>
    <s v="2017年10月"/>
    <s v="067"/>
    <x v="4"/>
    <x v="1"/>
    <n v="3848"/>
  </r>
  <r>
    <s v="11003"/>
    <x v="0"/>
    <s v="2018000404"/>
    <s v="2018年4月"/>
    <s v="067"/>
    <x v="4"/>
    <x v="1"/>
    <n v="2731"/>
  </r>
  <r>
    <s v="11003"/>
    <x v="0"/>
    <s v="2018000303"/>
    <s v="2018年3月"/>
    <s v="067"/>
    <x v="4"/>
    <x v="1"/>
    <n v="2577"/>
  </r>
  <r>
    <s v="11003"/>
    <x v="0"/>
    <s v="2018000202"/>
    <s v="2018年2月"/>
    <s v="067"/>
    <x v="4"/>
    <x v="1"/>
    <n v="3037"/>
  </r>
  <r>
    <s v="11003"/>
    <x v="0"/>
    <s v="2018000101"/>
    <s v="2018年1月"/>
    <s v="067"/>
    <x v="4"/>
    <x v="1"/>
    <n v="2772"/>
  </r>
  <r>
    <s v="11003"/>
    <x v="0"/>
    <s v="2017001212"/>
    <s v="2017年12月"/>
    <s v="067"/>
    <x v="4"/>
    <x v="1"/>
    <n v="4334"/>
  </r>
  <r>
    <s v="11003"/>
    <x v="0"/>
    <s v="2017001111"/>
    <s v="2017年11月"/>
    <s v="067"/>
    <x v="4"/>
    <x v="1"/>
    <n v="3011"/>
  </r>
  <r>
    <s v="11003"/>
    <x v="0"/>
    <s v="2017001010"/>
    <s v="2017年10月"/>
    <s v="067"/>
    <x v="4"/>
    <x v="1"/>
    <n v="2348"/>
  </r>
  <r>
    <s v="12003"/>
    <x v="1"/>
    <s v="2018000404"/>
    <s v="2018年4月"/>
    <s v="067"/>
    <x v="4"/>
    <x v="1"/>
    <n v="4103"/>
  </r>
  <r>
    <s v="12003"/>
    <x v="1"/>
    <s v="2018000303"/>
    <s v="2018年3月"/>
    <s v="067"/>
    <x v="4"/>
    <x v="1"/>
    <n v="4063"/>
  </r>
  <r>
    <s v="12003"/>
    <x v="1"/>
    <s v="2018000202"/>
    <s v="2018年2月"/>
    <s v="067"/>
    <x v="4"/>
    <x v="1"/>
    <n v="3144"/>
  </r>
  <r>
    <s v="12003"/>
    <x v="1"/>
    <s v="2018000101"/>
    <s v="2018年1月"/>
    <s v="067"/>
    <x v="4"/>
    <x v="1"/>
    <n v="3008"/>
  </r>
  <r>
    <s v="12003"/>
    <x v="1"/>
    <s v="2017001212"/>
    <s v="2017年12月"/>
    <s v="067"/>
    <x v="4"/>
    <x v="1"/>
    <n v="4438"/>
  </r>
  <r>
    <s v="12003"/>
    <x v="1"/>
    <s v="2017001111"/>
    <s v="2017年11月"/>
    <s v="067"/>
    <x v="4"/>
    <x v="1"/>
    <n v="2894"/>
  </r>
  <r>
    <s v="12003"/>
    <x v="1"/>
    <s v="2017001010"/>
    <s v="2017年10月"/>
    <s v="067"/>
    <x v="4"/>
    <x v="1"/>
    <n v="2411"/>
  </r>
  <r>
    <s v="13003"/>
    <x v="2"/>
    <s v="2018000404"/>
    <s v="2018年4月"/>
    <s v="067"/>
    <x v="4"/>
    <x v="1"/>
    <n v="2889"/>
  </r>
  <r>
    <s v="13003"/>
    <x v="2"/>
    <s v="2018000303"/>
    <s v="2018年3月"/>
    <s v="067"/>
    <x v="4"/>
    <x v="1"/>
    <n v="3036"/>
  </r>
  <r>
    <s v="13003"/>
    <x v="2"/>
    <s v="2018000202"/>
    <s v="2018年2月"/>
    <s v="067"/>
    <x v="4"/>
    <x v="1"/>
    <n v="3060"/>
  </r>
  <r>
    <s v="13003"/>
    <x v="2"/>
    <s v="2018000101"/>
    <s v="2018年1月"/>
    <s v="067"/>
    <x v="4"/>
    <x v="1"/>
    <n v="3141"/>
  </r>
  <r>
    <s v="13003"/>
    <x v="2"/>
    <s v="2017001212"/>
    <s v="2017年12月"/>
    <s v="067"/>
    <x v="4"/>
    <x v="1"/>
    <n v="4622"/>
  </r>
  <r>
    <s v="13003"/>
    <x v="2"/>
    <s v="2017001111"/>
    <s v="2017年11月"/>
    <s v="067"/>
    <x v="4"/>
    <x v="1"/>
    <n v="3089"/>
  </r>
  <r>
    <s v="13003"/>
    <x v="2"/>
    <s v="2017001010"/>
    <s v="2017年10月"/>
    <s v="067"/>
    <x v="4"/>
    <x v="1"/>
    <n v="2976"/>
  </r>
  <r>
    <s v="14003"/>
    <x v="3"/>
    <s v="2018000404"/>
    <s v="2018年4月"/>
    <s v="067"/>
    <x v="4"/>
    <x v="1"/>
    <n v="2608"/>
  </r>
  <r>
    <s v="14003"/>
    <x v="3"/>
    <s v="2018000303"/>
    <s v="2018年3月"/>
    <s v="067"/>
    <x v="4"/>
    <x v="1"/>
    <n v="3158"/>
  </r>
  <r>
    <s v="14003"/>
    <x v="3"/>
    <s v="2018000202"/>
    <s v="2018年2月"/>
    <s v="067"/>
    <x v="4"/>
    <x v="1"/>
    <n v="2760"/>
  </r>
  <r>
    <s v="14003"/>
    <x v="3"/>
    <s v="2018000101"/>
    <s v="2018年1月"/>
    <s v="067"/>
    <x v="4"/>
    <x v="1"/>
    <n v="2975"/>
  </r>
  <r>
    <s v="14003"/>
    <x v="3"/>
    <s v="2017001212"/>
    <s v="2017年12月"/>
    <s v="067"/>
    <x v="4"/>
    <x v="1"/>
    <n v="5169"/>
  </r>
  <r>
    <s v="14003"/>
    <x v="3"/>
    <s v="2017001111"/>
    <s v="2017年11月"/>
    <s v="067"/>
    <x v="4"/>
    <x v="1"/>
    <n v="2914"/>
  </r>
  <r>
    <s v="14003"/>
    <x v="3"/>
    <s v="2017001010"/>
    <s v="2017年10月"/>
    <s v="067"/>
    <x v="4"/>
    <x v="1"/>
    <n v="3424"/>
  </r>
  <r>
    <s v="11003"/>
    <x v="0"/>
    <s v="2018000404"/>
    <s v="2018年4月"/>
    <s v="068"/>
    <x v="5"/>
    <x v="1"/>
    <n v="1061"/>
  </r>
  <r>
    <s v="11003"/>
    <x v="0"/>
    <s v="2018000303"/>
    <s v="2018年3月"/>
    <s v="068"/>
    <x v="5"/>
    <x v="1"/>
    <n v="1476"/>
  </r>
  <r>
    <s v="11003"/>
    <x v="0"/>
    <s v="2018000202"/>
    <s v="2018年2月"/>
    <s v="068"/>
    <x v="5"/>
    <x v="1"/>
    <n v="1375"/>
  </r>
  <r>
    <s v="11003"/>
    <x v="0"/>
    <s v="2018000101"/>
    <s v="2018年1月"/>
    <s v="068"/>
    <x v="5"/>
    <x v="1"/>
    <n v="1167"/>
  </r>
  <r>
    <s v="11003"/>
    <x v="0"/>
    <s v="2017001212"/>
    <s v="2017年12月"/>
    <s v="068"/>
    <x v="5"/>
    <x v="1"/>
    <n v="1588"/>
  </r>
  <r>
    <s v="11003"/>
    <x v="0"/>
    <s v="2017001111"/>
    <s v="2017年11月"/>
    <s v="068"/>
    <x v="5"/>
    <x v="1"/>
    <n v="1322"/>
  </r>
  <r>
    <s v="11003"/>
    <x v="0"/>
    <s v="2017001010"/>
    <s v="2017年10月"/>
    <s v="068"/>
    <x v="5"/>
    <x v="1"/>
    <n v="1276"/>
  </r>
  <r>
    <s v="12003"/>
    <x v="1"/>
    <s v="2018000404"/>
    <s v="2018年4月"/>
    <s v="068"/>
    <x v="5"/>
    <x v="1"/>
    <n v="1365"/>
  </r>
  <r>
    <s v="12003"/>
    <x v="1"/>
    <s v="2018000303"/>
    <s v="2018年3月"/>
    <s v="068"/>
    <x v="5"/>
    <x v="1"/>
    <n v="1610"/>
  </r>
  <r>
    <s v="12003"/>
    <x v="1"/>
    <s v="2018000202"/>
    <s v="2018年2月"/>
    <s v="068"/>
    <x v="5"/>
    <x v="1"/>
    <n v="1302"/>
  </r>
  <r>
    <s v="12003"/>
    <x v="1"/>
    <s v="2018000101"/>
    <s v="2018年1月"/>
    <s v="068"/>
    <x v="5"/>
    <x v="1"/>
    <n v="1186"/>
  </r>
  <r>
    <s v="12003"/>
    <x v="1"/>
    <s v="2017001212"/>
    <s v="2017年12月"/>
    <s v="068"/>
    <x v="5"/>
    <x v="1"/>
    <n v="1821"/>
  </r>
  <r>
    <s v="12003"/>
    <x v="1"/>
    <s v="2017001111"/>
    <s v="2017年11月"/>
    <s v="068"/>
    <x v="5"/>
    <x v="1"/>
    <n v="1218"/>
  </r>
  <r>
    <s v="12003"/>
    <x v="1"/>
    <s v="2017001010"/>
    <s v="2017年10月"/>
    <s v="068"/>
    <x v="5"/>
    <x v="1"/>
    <n v="1041"/>
  </r>
  <r>
    <s v="13003"/>
    <x v="2"/>
    <s v="2018000404"/>
    <s v="2018年4月"/>
    <s v="068"/>
    <x v="5"/>
    <x v="1"/>
    <n v="1213"/>
  </r>
  <r>
    <s v="13003"/>
    <x v="2"/>
    <s v="2018000303"/>
    <s v="2018年3月"/>
    <s v="068"/>
    <x v="5"/>
    <x v="1"/>
    <n v="1145"/>
  </r>
  <r>
    <s v="13003"/>
    <x v="2"/>
    <s v="2018000202"/>
    <s v="2018年2月"/>
    <s v="068"/>
    <x v="5"/>
    <x v="1"/>
    <n v="1124"/>
  </r>
  <r>
    <s v="13003"/>
    <x v="2"/>
    <s v="2018000101"/>
    <s v="2018年1月"/>
    <s v="068"/>
    <x v="5"/>
    <x v="1"/>
    <n v="1113"/>
  </r>
  <r>
    <s v="13003"/>
    <x v="2"/>
    <s v="2017001212"/>
    <s v="2017年12月"/>
    <s v="068"/>
    <x v="5"/>
    <x v="1"/>
    <n v="1527"/>
  </r>
  <r>
    <s v="13003"/>
    <x v="2"/>
    <s v="2017001111"/>
    <s v="2017年11月"/>
    <s v="068"/>
    <x v="5"/>
    <x v="1"/>
    <n v="1221"/>
  </r>
  <r>
    <s v="13003"/>
    <x v="2"/>
    <s v="2017001010"/>
    <s v="2017年10月"/>
    <s v="068"/>
    <x v="5"/>
    <x v="1"/>
    <n v="1068"/>
  </r>
  <r>
    <s v="14003"/>
    <x v="3"/>
    <s v="2018000404"/>
    <s v="2018年4月"/>
    <s v="068"/>
    <x v="5"/>
    <x v="1"/>
    <n v="1095"/>
  </r>
  <r>
    <s v="14003"/>
    <x v="3"/>
    <s v="2018000303"/>
    <s v="2018年3月"/>
    <s v="068"/>
    <x v="5"/>
    <x v="1"/>
    <n v="1021"/>
  </r>
  <r>
    <s v="14003"/>
    <x v="3"/>
    <s v="2018000202"/>
    <s v="2018年2月"/>
    <s v="068"/>
    <x v="5"/>
    <x v="1"/>
    <n v="1044"/>
  </r>
  <r>
    <s v="14003"/>
    <x v="3"/>
    <s v="2018000101"/>
    <s v="2018年1月"/>
    <s v="068"/>
    <x v="5"/>
    <x v="1"/>
    <n v="1078"/>
  </r>
  <r>
    <s v="14003"/>
    <x v="3"/>
    <s v="2017001212"/>
    <s v="2017年12月"/>
    <s v="068"/>
    <x v="5"/>
    <x v="1"/>
    <n v="1554"/>
  </r>
  <r>
    <s v="14003"/>
    <x v="3"/>
    <s v="2017001111"/>
    <s v="2017年11月"/>
    <s v="068"/>
    <x v="5"/>
    <x v="1"/>
    <n v="1186"/>
  </r>
  <r>
    <s v="14003"/>
    <x v="3"/>
    <s v="2017001010"/>
    <s v="2017年10月"/>
    <s v="068"/>
    <x v="5"/>
    <x v="1"/>
    <n v="1115"/>
  </r>
  <r>
    <s v="11003"/>
    <x v="0"/>
    <s v="2018000404"/>
    <s v="2018年4月"/>
    <s v="068"/>
    <x v="5"/>
    <x v="1"/>
    <n v="950"/>
  </r>
  <r>
    <s v="11003"/>
    <x v="0"/>
    <s v="2018000303"/>
    <s v="2018年3月"/>
    <s v="068"/>
    <x v="5"/>
    <x v="1"/>
    <n v="1080"/>
  </r>
  <r>
    <s v="11003"/>
    <x v="0"/>
    <s v="2018000202"/>
    <s v="2018年2月"/>
    <s v="068"/>
    <x v="5"/>
    <x v="1"/>
    <n v="1180"/>
  </r>
  <r>
    <s v="11003"/>
    <x v="0"/>
    <s v="2018000101"/>
    <s v="2018年1月"/>
    <s v="068"/>
    <x v="5"/>
    <x v="1"/>
    <n v="982"/>
  </r>
  <r>
    <s v="11003"/>
    <x v="0"/>
    <s v="2017001212"/>
    <s v="2017年12月"/>
    <s v="068"/>
    <x v="5"/>
    <x v="1"/>
    <n v="1175"/>
  </r>
  <r>
    <s v="11003"/>
    <x v="0"/>
    <s v="2017001111"/>
    <s v="2017年11月"/>
    <s v="068"/>
    <x v="5"/>
    <x v="1"/>
    <n v="1142"/>
  </r>
  <r>
    <s v="11003"/>
    <x v="0"/>
    <s v="2017001010"/>
    <s v="2017年10月"/>
    <s v="068"/>
    <x v="5"/>
    <x v="1"/>
    <n v="1067"/>
  </r>
  <r>
    <s v="12003"/>
    <x v="1"/>
    <s v="2018000404"/>
    <s v="2018年4月"/>
    <s v="068"/>
    <x v="5"/>
    <x v="1"/>
    <n v="1112"/>
  </r>
  <r>
    <s v="12003"/>
    <x v="1"/>
    <s v="2018000303"/>
    <s v="2018年3月"/>
    <s v="068"/>
    <x v="5"/>
    <x v="1"/>
    <n v="1143"/>
  </r>
  <r>
    <s v="12003"/>
    <x v="1"/>
    <s v="2018000202"/>
    <s v="2018年2月"/>
    <s v="068"/>
    <x v="5"/>
    <x v="1"/>
    <n v="1027"/>
  </r>
  <r>
    <s v="12003"/>
    <x v="1"/>
    <s v="2018000101"/>
    <s v="2018年1月"/>
    <s v="068"/>
    <x v="5"/>
    <x v="1"/>
    <n v="935"/>
  </r>
  <r>
    <s v="12003"/>
    <x v="1"/>
    <s v="2017001212"/>
    <s v="2017年12月"/>
    <s v="068"/>
    <x v="5"/>
    <x v="1"/>
    <n v="1079"/>
  </r>
  <r>
    <s v="12003"/>
    <x v="1"/>
    <s v="2017001111"/>
    <s v="2017年11月"/>
    <s v="068"/>
    <x v="5"/>
    <x v="1"/>
    <n v="927"/>
  </r>
  <r>
    <s v="12003"/>
    <x v="1"/>
    <s v="2017001010"/>
    <s v="2017年10月"/>
    <s v="068"/>
    <x v="5"/>
    <x v="1"/>
    <n v="711"/>
  </r>
  <r>
    <s v="13003"/>
    <x v="2"/>
    <s v="2018000404"/>
    <s v="2018年4月"/>
    <s v="068"/>
    <x v="5"/>
    <x v="1"/>
    <n v="949"/>
  </r>
  <r>
    <s v="13003"/>
    <x v="2"/>
    <s v="2018000303"/>
    <s v="2018年3月"/>
    <s v="068"/>
    <x v="5"/>
    <x v="1"/>
    <n v="858"/>
  </r>
  <r>
    <s v="13003"/>
    <x v="2"/>
    <s v="2018000202"/>
    <s v="2018年2月"/>
    <s v="068"/>
    <x v="5"/>
    <x v="1"/>
    <n v="889"/>
  </r>
  <r>
    <s v="13003"/>
    <x v="2"/>
    <s v="2018000101"/>
    <s v="2018年1月"/>
    <s v="068"/>
    <x v="5"/>
    <x v="1"/>
    <n v="820"/>
  </r>
  <r>
    <s v="13003"/>
    <x v="2"/>
    <s v="2017001212"/>
    <s v="2017年12月"/>
    <s v="068"/>
    <x v="5"/>
    <x v="1"/>
    <n v="1051"/>
  </r>
  <r>
    <s v="13003"/>
    <x v="2"/>
    <s v="2017001111"/>
    <s v="2017年11月"/>
    <s v="068"/>
    <x v="5"/>
    <x v="1"/>
    <n v="971"/>
  </r>
  <r>
    <s v="13003"/>
    <x v="2"/>
    <s v="2017001010"/>
    <s v="2017年10月"/>
    <s v="068"/>
    <x v="5"/>
    <x v="1"/>
    <n v="928"/>
  </r>
  <r>
    <s v="14003"/>
    <x v="3"/>
    <s v="2018000404"/>
    <s v="2018年4月"/>
    <s v="068"/>
    <x v="5"/>
    <x v="1"/>
    <n v="588"/>
  </r>
  <r>
    <s v="14003"/>
    <x v="3"/>
    <s v="2018000303"/>
    <s v="2018年3月"/>
    <s v="068"/>
    <x v="5"/>
    <x v="1"/>
    <n v="746"/>
  </r>
  <r>
    <s v="14003"/>
    <x v="3"/>
    <s v="2018000202"/>
    <s v="2018年2月"/>
    <s v="068"/>
    <x v="5"/>
    <x v="1"/>
    <n v="756"/>
  </r>
  <r>
    <s v="14003"/>
    <x v="3"/>
    <s v="2018000101"/>
    <s v="2018年1月"/>
    <s v="068"/>
    <x v="5"/>
    <x v="1"/>
    <n v="839"/>
  </r>
  <r>
    <s v="14003"/>
    <x v="3"/>
    <s v="2017001212"/>
    <s v="2017年12月"/>
    <s v="068"/>
    <x v="5"/>
    <x v="1"/>
    <n v="1287"/>
  </r>
  <r>
    <s v="14003"/>
    <x v="3"/>
    <s v="2017001111"/>
    <s v="2017年11月"/>
    <s v="068"/>
    <x v="5"/>
    <x v="1"/>
    <n v="859"/>
  </r>
  <r>
    <s v="14003"/>
    <x v="3"/>
    <s v="2017001010"/>
    <s v="2017年10月"/>
    <s v="068"/>
    <x v="5"/>
    <x v="1"/>
    <n v="1057"/>
  </r>
  <r>
    <s v="11003"/>
    <x v="0"/>
    <s v="2018000404"/>
    <s v="2018年4月"/>
    <s v="069"/>
    <x v="6"/>
    <x v="1"/>
    <n v="539"/>
  </r>
  <r>
    <s v="11003"/>
    <x v="0"/>
    <s v="2018000303"/>
    <s v="2018年3月"/>
    <s v="069"/>
    <x v="6"/>
    <x v="1"/>
    <n v="639"/>
  </r>
  <r>
    <s v="11003"/>
    <x v="0"/>
    <s v="2018000202"/>
    <s v="2018年2月"/>
    <s v="069"/>
    <x v="6"/>
    <x v="1"/>
    <n v="534"/>
  </r>
  <r>
    <s v="11003"/>
    <x v="0"/>
    <s v="2018000101"/>
    <s v="2018年1月"/>
    <s v="069"/>
    <x v="6"/>
    <x v="1"/>
    <n v="723"/>
  </r>
  <r>
    <s v="11003"/>
    <x v="0"/>
    <s v="2017001212"/>
    <s v="2017年12月"/>
    <s v="069"/>
    <x v="6"/>
    <x v="1"/>
    <n v="1794"/>
  </r>
  <r>
    <s v="11003"/>
    <x v="0"/>
    <s v="2017001111"/>
    <s v="2017年11月"/>
    <s v="069"/>
    <x v="6"/>
    <x v="1"/>
    <n v="732"/>
  </r>
  <r>
    <s v="11003"/>
    <x v="0"/>
    <s v="2017001010"/>
    <s v="2017年10月"/>
    <s v="069"/>
    <x v="6"/>
    <x v="1"/>
    <n v="737"/>
  </r>
  <r>
    <s v="12003"/>
    <x v="1"/>
    <s v="2018000404"/>
    <s v="2018年4月"/>
    <s v="069"/>
    <x v="6"/>
    <x v="1"/>
    <n v="600"/>
  </r>
  <r>
    <s v="12003"/>
    <x v="1"/>
    <s v="2018000303"/>
    <s v="2018年3月"/>
    <s v="069"/>
    <x v="6"/>
    <x v="1"/>
    <n v="656"/>
  </r>
  <r>
    <s v="12003"/>
    <x v="1"/>
    <s v="2018000202"/>
    <s v="2018年2月"/>
    <s v="069"/>
    <x v="6"/>
    <x v="1"/>
    <n v="680"/>
  </r>
  <r>
    <s v="12003"/>
    <x v="1"/>
    <s v="2018000101"/>
    <s v="2018年1月"/>
    <s v="069"/>
    <x v="6"/>
    <x v="1"/>
    <n v="698"/>
  </r>
  <r>
    <s v="12003"/>
    <x v="1"/>
    <s v="2017001212"/>
    <s v="2017年12月"/>
    <s v="069"/>
    <x v="6"/>
    <x v="1"/>
    <n v="1980"/>
  </r>
  <r>
    <s v="12003"/>
    <x v="1"/>
    <s v="2017001111"/>
    <s v="2017年11月"/>
    <s v="069"/>
    <x v="6"/>
    <x v="1"/>
    <n v="646"/>
  </r>
  <r>
    <s v="12003"/>
    <x v="1"/>
    <s v="2017001010"/>
    <s v="2017年10月"/>
    <s v="069"/>
    <x v="6"/>
    <x v="1"/>
    <n v="624"/>
  </r>
  <r>
    <s v="13003"/>
    <x v="2"/>
    <s v="2018000404"/>
    <s v="2018年4月"/>
    <s v="069"/>
    <x v="6"/>
    <x v="1"/>
    <n v="471"/>
  </r>
  <r>
    <s v="13003"/>
    <x v="2"/>
    <s v="2018000303"/>
    <s v="2018年3月"/>
    <s v="069"/>
    <x v="6"/>
    <x v="1"/>
    <n v="580"/>
  </r>
  <r>
    <s v="13003"/>
    <x v="2"/>
    <s v="2018000202"/>
    <s v="2018年2月"/>
    <s v="069"/>
    <x v="6"/>
    <x v="1"/>
    <n v="571"/>
  </r>
  <r>
    <s v="13003"/>
    <x v="2"/>
    <s v="2018000101"/>
    <s v="2018年1月"/>
    <s v="069"/>
    <x v="6"/>
    <x v="1"/>
    <n v="600"/>
  </r>
  <r>
    <s v="13003"/>
    <x v="2"/>
    <s v="2017001212"/>
    <s v="2017年12月"/>
    <s v="069"/>
    <x v="6"/>
    <x v="1"/>
    <n v="1726"/>
  </r>
  <r>
    <s v="13003"/>
    <x v="2"/>
    <s v="2017001111"/>
    <s v="2017年11月"/>
    <s v="069"/>
    <x v="6"/>
    <x v="1"/>
    <n v="567"/>
  </r>
  <r>
    <s v="13003"/>
    <x v="2"/>
    <s v="2017001010"/>
    <s v="2017年10月"/>
    <s v="069"/>
    <x v="6"/>
    <x v="1"/>
    <n v="568"/>
  </r>
  <r>
    <s v="14003"/>
    <x v="3"/>
    <s v="2018000404"/>
    <s v="2018年4月"/>
    <s v="069"/>
    <x v="6"/>
    <x v="1"/>
    <n v="453"/>
  </r>
  <r>
    <s v="14003"/>
    <x v="3"/>
    <s v="2018000303"/>
    <s v="2018年3月"/>
    <s v="069"/>
    <x v="6"/>
    <x v="1"/>
    <n v="521"/>
  </r>
  <r>
    <s v="14003"/>
    <x v="3"/>
    <s v="2018000202"/>
    <s v="2018年2月"/>
    <s v="069"/>
    <x v="6"/>
    <x v="1"/>
    <n v="636"/>
  </r>
  <r>
    <s v="14003"/>
    <x v="3"/>
    <s v="2018000101"/>
    <s v="2018年1月"/>
    <s v="069"/>
    <x v="6"/>
    <x v="1"/>
    <n v="650"/>
  </r>
  <r>
    <s v="14003"/>
    <x v="3"/>
    <s v="2017001212"/>
    <s v="2017年12月"/>
    <s v="069"/>
    <x v="6"/>
    <x v="1"/>
    <n v="1475"/>
  </r>
  <r>
    <s v="14003"/>
    <x v="3"/>
    <s v="2017001111"/>
    <s v="2017年11月"/>
    <s v="069"/>
    <x v="6"/>
    <x v="1"/>
    <n v="568"/>
  </r>
  <r>
    <s v="14003"/>
    <x v="3"/>
    <s v="2017001010"/>
    <s v="2017年10月"/>
    <s v="069"/>
    <x v="6"/>
    <x v="1"/>
    <n v="669"/>
  </r>
  <r>
    <s v="11003"/>
    <x v="0"/>
    <s v="2018000404"/>
    <s v="2018年4月"/>
    <s v="069"/>
    <x v="6"/>
    <x v="1"/>
    <n v="441"/>
  </r>
  <r>
    <s v="11003"/>
    <x v="0"/>
    <s v="2018000303"/>
    <s v="2018年3月"/>
    <s v="069"/>
    <x v="6"/>
    <x v="1"/>
    <n v="440"/>
  </r>
  <r>
    <s v="11003"/>
    <x v="0"/>
    <s v="2018000202"/>
    <s v="2018年2月"/>
    <s v="069"/>
    <x v="6"/>
    <x v="1"/>
    <n v="442"/>
  </r>
  <r>
    <s v="11003"/>
    <x v="0"/>
    <s v="2018000101"/>
    <s v="2018年1月"/>
    <s v="069"/>
    <x v="6"/>
    <x v="1"/>
    <n v="714"/>
  </r>
  <r>
    <s v="11003"/>
    <x v="0"/>
    <s v="2017001212"/>
    <s v="2017年12月"/>
    <s v="069"/>
    <x v="6"/>
    <x v="1"/>
    <n v="1217"/>
  </r>
  <r>
    <s v="11003"/>
    <x v="0"/>
    <s v="2017001111"/>
    <s v="2017年11月"/>
    <s v="069"/>
    <x v="6"/>
    <x v="1"/>
    <n v="663"/>
  </r>
  <r>
    <s v="11003"/>
    <x v="0"/>
    <s v="2017001010"/>
    <s v="2017年10月"/>
    <s v="069"/>
    <x v="6"/>
    <x v="1"/>
    <n v="539"/>
  </r>
  <r>
    <s v="12003"/>
    <x v="1"/>
    <s v="2018000404"/>
    <s v="2018年4月"/>
    <s v="069"/>
    <x v="6"/>
    <x v="1"/>
    <n v="462"/>
  </r>
  <r>
    <s v="12003"/>
    <x v="1"/>
    <s v="2018000303"/>
    <s v="2018年3月"/>
    <s v="069"/>
    <x v="6"/>
    <x v="1"/>
    <n v="486"/>
  </r>
  <r>
    <s v="12003"/>
    <x v="1"/>
    <s v="2018000202"/>
    <s v="2018年2月"/>
    <s v="069"/>
    <x v="6"/>
    <x v="1"/>
    <n v="574"/>
  </r>
  <r>
    <s v="12003"/>
    <x v="1"/>
    <s v="2018000101"/>
    <s v="2018年1月"/>
    <s v="069"/>
    <x v="6"/>
    <x v="1"/>
    <n v="789"/>
  </r>
  <r>
    <s v="12003"/>
    <x v="1"/>
    <s v="2017001212"/>
    <s v="2017年12月"/>
    <s v="069"/>
    <x v="6"/>
    <x v="1"/>
    <n v="1556"/>
  </r>
  <r>
    <s v="12003"/>
    <x v="1"/>
    <s v="2017001111"/>
    <s v="2017年11月"/>
    <s v="069"/>
    <x v="6"/>
    <x v="1"/>
    <n v="493"/>
  </r>
  <r>
    <s v="12003"/>
    <x v="1"/>
    <s v="2017001010"/>
    <s v="2017年10月"/>
    <s v="069"/>
    <x v="6"/>
    <x v="1"/>
    <n v="516"/>
  </r>
  <r>
    <s v="13003"/>
    <x v="2"/>
    <s v="2018000404"/>
    <s v="2018年4月"/>
    <s v="069"/>
    <x v="6"/>
    <x v="1"/>
    <n v="380"/>
  </r>
  <r>
    <s v="13003"/>
    <x v="2"/>
    <s v="2018000303"/>
    <s v="2018年3月"/>
    <s v="069"/>
    <x v="6"/>
    <x v="1"/>
    <n v="549"/>
  </r>
  <r>
    <s v="13003"/>
    <x v="2"/>
    <s v="2018000202"/>
    <s v="2018年2月"/>
    <s v="069"/>
    <x v="6"/>
    <x v="1"/>
    <n v="561"/>
  </r>
  <r>
    <s v="13003"/>
    <x v="2"/>
    <s v="2018000101"/>
    <s v="2018年1月"/>
    <s v="069"/>
    <x v="6"/>
    <x v="1"/>
    <n v="603"/>
  </r>
  <r>
    <s v="13003"/>
    <x v="2"/>
    <s v="2017001212"/>
    <s v="2017年12月"/>
    <s v="069"/>
    <x v="6"/>
    <x v="1"/>
    <n v="1377"/>
  </r>
  <r>
    <s v="13003"/>
    <x v="2"/>
    <s v="2017001111"/>
    <s v="2017年11月"/>
    <s v="069"/>
    <x v="6"/>
    <x v="1"/>
    <n v="566"/>
  </r>
  <r>
    <s v="13003"/>
    <x v="2"/>
    <s v="2017001010"/>
    <s v="2017年10月"/>
    <s v="069"/>
    <x v="6"/>
    <x v="1"/>
    <n v="516"/>
  </r>
  <r>
    <s v="14003"/>
    <x v="3"/>
    <s v="2018000404"/>
    <s v="2018年4月"/>
    <s v="069"/>
    <x v="6"/>
    <x v="1"/>
    <n v="336"/>
  </r>
  <r>
    <s v="14003"/>
    <x v="3"/>
    <s v="2018000303"/>
    <s v="2018年3月"/>
    <s v="069"/>
    <x v="6"/>
    <x v="1"/>
    <n v="385"/>
  </r>
  <r>
    <s v="14003"/>
    <x v="3"/>
    <s v="2018000202"/>
    <s v="2018年2月"/>
    <s v="069"/>
    <x v="6"/>
    <x v="1"/>
    <n v="569"/>
  </r>
  <r>
    <s v="14003"/>
    <x v="3"/>
    <s v="2018000101"/>
    <s v="2018年1月"/>
    <s v="069"/>
    <x v="6"/>
    <x v="1"/>
    <n v="508"/>
  </r>
  <r>
    <s v="14003"/>
    <x v="3"/>
    <s v="2017001212"/>
    <s v="2017年12月"/>
    <s v="069"/>
    <x v="6"/>
    <x v="1"/>
    <n v="1377"/>
  </r>
  <r>
    <s v="14003"/>
    <x v="3"/>
    <s v="2017001111"/>
    <s v="2017年11月"/>
    <s v="069"/>
    <x v="6"/>
    <x v="1"/>
    <n v="524"/>
  </r>
  <r>
    <s v="14003"/>
    <x v="3"/>
    <s v="2017001010"/>
    <s v="2017年10月"/>
    <s v="069"/>
    <x v="6"/>
    <x v="1"/>
    <n v="538"/>
  </r>
  <r>
    <s v="11003"/>
    <x v="0"/>
    <s v="2018000404"/>
    <s v="2018年4月"/>
    <s v="070"/>
    <x v="7"/>
    <x v="1"/>
    <n v="818"/>
  </r>
  <r>
    <s v="11003"/>
    <x v="0"/>
    <s v="2018000303"/>
    <s v="2018年3月"/>
    <s v="070"/>
    <x v="7"/>
    <x v="1"/>
    <n v="853"/>
  </r>
  <r>
    <s v="11003"/>
    <x v="0"/>
    <s v="2018000202"/>
    <s v="2018年2月"/>
    <s v="070"/>
    <x v="7"/>
    <x v="1"/>
    <n v="662"/>
  </r>
  <r>
    <s v="11003"/>
    <x v="0"/>
    <s v="2018000101"/>
    <s v="2018年1月"/>
    <s v="070"/>
    <x v="7"/>
    <x v="1"/>
    <n v="696"/>
  </r>
  <r>
    <s v="11003"/>
    <x v="0"/>
    <s v="2017001212"/>
    <s v="2017年12月"/>
    <s v="070"/>
    <x v="7"/>
    <x v="1"/>
    <n v="1602"/>
  </r>
  <r>
    <s v="11003"/>
    <x v="0"/>
    <s v="2017001111"/>
    <s v="2017年11月"/>
    <s v="070"/>
    <x v="7"/>
    <x v="1"/>
    <n v="811"/>
  </r>
  <r>
    <s v="11003"/>
    <x v="0"/>
    <s v="2017001010"/>
    <s v="2017年10月"/>
    <s v="070"/>
    <x v="7"/>
    <x v="1"/>
    <n v="850"/>
  </r>
  <r>
    <s v="12003"/>
    <x v="1"/>
    <s v="2018000404"/>
    <s v="2018年4月"/>
    <s v="070"/>
    <x v="7"/>
    <x v="1"/>
    <n v="1022"/>
  </r>
  <r>
    <s v="12003"/>
    <x v="1"/>
    <s v="2018000303"/>
    <s v="2018年3月"/>
    <s v="070"/>
    <x v="7"/>
    <x v="1"/>
    <n v="1125"/>
  </r>
  <r>
    <s v="12003"/>
    <x v="1"/>
    <s v="2018000202"/>
    <s v="2018年2月"/>
    <s v="070"/>
    <x v="7"/>
    <x v="1"/>
    <n v="1191"/>
  </r>
  <r>
    <s v="12003"/>
    <x v="1"/>
    <s v="2018000101"/>
    <s v="2018年1月"/>
    <s v="070"/>
    <x v="7"/>
    <x v="1"/>
    <n v="951"/>
  </r>
  <r>
    <s v="12003"/>
    <x v="1"/>
    <s v="2017001212"/>
    <s v="2017年12月"/>
    <s v="070"/>
    <x v="7"/>
    <x v="1"/>
    <n v="1846"/>
  </r>
  <r>
    <s v="12003"/>
    <x v="1"/>
    <s v="2017001111"/>
    <s v="2017年11月"/>
    <s v="070"/>
    <x v="7"/>
    <x v="1"/>
    <n v="843"/>
  </r>
  <r>
    <s v="12003"/>
    <x v="1"/>
    <s v="2017001010"/>
    <s v="2017年10月"/>
    <s v="070"/>
    <x v="7"/>
    <x v="1"/>
    <n v="910"/>
  </r>
  <r>
    <s v="13003"/>
    <x v="2"/>
    <s v="2018000404"/>
    <s v="2018年4月"/>
    <s v="070"/>
    <x v="7"/>
    <x v="1"/>
    <n v="856"/>
  </r>
  <r>
    <s v="13003"/>
    <x v="2"/>
    <s v="2018000303"/>
    <s v="2018年3月"/>
    <s v="070"/>
    <x v="7"/>
    <x v="1"/>
    <n v="799"/>
  </r>
  <r>
    <s v="13003"/>
    <x v="2"/>
    <s v="2018000202"/>
    <s v="2018年2月"/>
    <s v="070"/>
    <x v="7"/>
    <x v="1"/>
    <n v="818"/>
  </r>
  <r>
    <s v="13003"/>
    <x v="2"/>
    <s v="2018000101"/>
    <s v="2018年1月"/>
    <s v="070"/>
    <x v="7"/>
    <x v="1"/>
    <n v="780"/>
  </r>
  <r>
    <s v="13003"/>
    <x v="2"/>
    <s v="2017001212"/>
    <s v="2017年12月"/>
    <s v="070"/>
    <x v="7"/>
    <x v="1"/>
    <n v="1833"/>
  </r>
  <r>
    <s v="13003"/>
    <x v="2"/>
    <s v="2017001111"/>
    <s v="2017年11月"/>
    <s v="070"/>
    <x v="7"/>
    <x v="1"/>
    <n v="838"/>
  </r>
  <r>
    <s v="13003"/>
    <x v="2"/>
    <s v="2017001010"/>
    <s v="2017年10月"/>
    <s v="070"/>
    <x v="7"/>
    <x v="1"/>
    <n v="817"/>
  </r>
  <r>
    <s v="14003"/>
    <x v="3"/>
    <s v="2018000404"/>
    <s v="2018年4月"/>
    <s v="070"/>
    <x v="7"/>
    <x v="1"/>
    <n v="808"/>
  </r>
  <r>
    <s v="14003"/>
    <x v="3"/>
    <s v="2018000303"/>
    <s v="2018年3月"/>
    <s v="070"/>
    <x v="7"/>
    <x v="1"/>
    <n v="920"/>
  </r>
  <r>
    <s v="14003"/>
    <x v="3"/>
    <s v="2018000202"/>
    <s v="2018年2月"/>
    <s v="070"/>
    <x v="7"/>
    <x v="1"/>
    <n v="708"/>
  </r>
  <r>
    <s v="14003"/>
    <x v="3"/>
    <s v="2018000101"/>
    <s v="2018年1月"/>
    <s v="070"/>
    <x v="7"/>
    <x v="1"/>
    <n v="1000"/>
  </r>
  <r>
    <s v="14003"/>
    <x v="3"/>
    <s v="2017001212"/>
    <s v="2017年12月"/>
    <s v="070"/>
    <x v="7"/>
    <x v="1"/>
    <n v="1792"/>
  </r>
  <r>
    <s v="14003"/>
    <x v="3"/>
    <s v="2017001111"/>
    <s v="2017年11月"/>
    <s v="070"/>
    <x v="7"/>
    <x v="1"/>
    <n v="791"/>
  </r>
  <r>
    <s v="14003"/>
    <x v="3"/>
    <s v="2017001010"/>
    <s v="2017年10月"/>
    <s v="070"/>
    <x v="7"/>
    <x v="1"/>
    <n v="956"/>
  </r>
  <r>
    <s v="11003"/>
    <x v="0"/>
    <s v="2018000404"/>
    <s v="2018年4月"/>
    <s v="070"/>
    <x v="7"/>
    <x v="1"/>
    <n v="687"/>
  </r>
  <r>
    <s v="11003"/>
    <x v="0"/>
    <s v="2018000303"/>
    <s v="2018年3月"/>
    <s v="070"/>
    <x v="7"/>
    <x v="1"/>
    <n v="783"/>
  </r>
  <r>
    <s v="11003"/>
    <x v="0"/>
    <s v="2018000202"/>
    <s v="2018年2月"/>
    <s v="070"/>
    <x v="7"/>
    <x v="1"/>
    <n v="627"/>
  </r>
  <r>
    <s v="11003"/>
    <x v="0"/>
    <s v="2018000101"/>
    <s v="2018年1月"/>
    <s v="070"/>
    <x v="7"/>
    <x v="1"/>
    <n v="558"/>
  </r>
  <r>
    <s v="11003"/>
    <x v="0"/>
    <s v="2017001212"/>
    <s v="2017年12月"/>
    <s v="070"/>
    <x v="7"/>
    <x v="1"/>
    <n v="1192"/>
  </r>
  <r>
    <s v="11003"/>
    <x v="0"/>
    <s v="2017001111"/>
    <s v="2017年11月"/>
    <s v="070"/>
    <x v="7"/>
    <x v="1"/>
    <n v="726"/>
  </r>
  <r>
    <s v="11003"/>
    <x v="0"/>
    <s v="2017001010"/>
    <s v="2017年10月"/>
    <s v="070"/>
    <x v="7"/>
    <x v="1"/>
    <n v="688"/>
  </r>
  <r>
    <s v="12003"/>
    <x v="1"/>
    <s v="2018000404"/>
    <s v="2018年4月"/>
    <s v="070"/>
    <x v="7"/>
    <x v="1"/>
    <n v="830"/>
  </r>
  <r>
    <s v="12003"/>
    <x v="1"/>
    <s v="2018000303"/>
    <s v="2018年3月"/>
    <s v="070"/>
    <x v="7"/>
    <x v="1"/>
    <n v="886"/>
  </r>
  <r>
    <s v="12003"/>
    <x v="1"/>
    <s v="2018000202"/>
    <s v="2018年2月"/>
    <s v="070"/>
    <x v="7"/>
    <x v="1"/>
    <n v="853"/>
  </r>
  <r>
    <s v="12003"/>
    <x v="1"/>
    <s v="2018000101"/>
    <s v="2018年1月"/>
    <s v="070"/>
    <x v="7"/>
    <x v="1"/>
    <n v="746"/>
  </r>
  <r>
    <s v="12003"/>
    <x v="1"/>
    <s v="2017001212"/>
    <s v="2017年12月"/>
    <s v="070"/>
    <x v="7"/>
    <x v="1"/>
    <n v="1451"/>
  </r>
  <r>
    <s v="12003"/>
    <x v="1"/>
    <s v="2017001111"/>
    <s v="2017年11月"/>
    <s v="070"/>
    <x v="7"/>
    <x v="1"/>
    <n v="502"/>
  </r>
  <r>
    <s v="12003"/>
    <x v="1"/>
    <s v="2017001010"/>
    <s v="2017年10月"/>
    <s v="070"/>
    <x v="7"/>
    <x v="1"/>
    <n v="660"/>
  </r>
  <r>
    <s v="13003"/>
    <x v="2"/>
    <s v="2018000404"/>
    <s v="2018年4月"/>
    <s v="070"/>
    <x v="7"/>
    <x v="1"/>
    <n v="762"/>
  </r>
  <r>
    <s v="13003"/>
    <x v="2"/>
    <s v="2018000303"/>
    <s v="2018年3月"/>
    <s v="070"/>
    <x v="7"/>
    <x v="1"/>
    <n v="589"/>
  </r>
  <r>
    <s v="13003"/>
    <x v="2"/>
    <s v="2018000202"/>
    <s v="2018年2月"/>
    <s v="070"/>
    <x v="7"/>
    <x v="1"/>
    <n v="709"/>
  </r>
  <r>
    <s v="13003"/>
    <x v="2"/>
    <s v="2018000101"/>
    <s v="2018年1月"/>
    <s v="070"/>
    <x v="7"/>
    <x v="1"/>
    <n v="625"/>
  </r>
  <r>
    <s v="13003"/>
    <x v="2"/>
    <s v="2017001212"/>
    <s v="2017年12月"/>
    <s v="070"/>
    <x v="7"/>
    <x v="1"/>
    <n v="1540"/>
  </r>
  <r>
    <s v="13003"/>
    <x v="2"/>
    <s v="2017001111"/>
    <s v="2017年11月"/>
    <s v="070"/>
    <x v="7"/>
    <x v="1"/>
    <n v="675"/>
  </r>
  <r>
    <s v="13003"/>
    <x v="2"/>
    <s v="2017001010"/>
    <s v="2017年10月"/>
    <s v="070"/>
    <x v="7"/>
    <x v="1"/>
    <n v="693"/>
  </r>
  <r>
    <s v="14003"/>
    <x v="3"/>
    <s v="2018000404"/>
    <s v="2018年4月"/>
    <s v="070"/>
    <x v="7"/>
    <x v="1"/>
    <n v="568"/>
  </r>
  <r>
    <s v="14003"/>
    <x v="3"/>
    <s v="2018000303"/>
    <s v="2018年3月"/>
    <s v="070"/>
    <x v="7"/>
    <x v="1"/>
    <n v="701"/>
  </r>
  <r>
    <s v="14003"/>
    <x v="3"/>
    <s v="2018000202"/>
    <s v="2018年2月"/>
    <s v="070"/>
    <x v="7"/>
    <x v="1"/>
    <n v="360"/>
  </r>
  <r>
    <s v="14003"/>
    <x v="3"/>
    <s v="2018000101"/>
    <s v="2018年1月"/>
    <s v="070"/>
    <x v="7"/>
    <x v="1"/>
    <n v="1005"/>
  </r>
  <r>
    <s v="14003"/>
    <x v="3"/>
    <s v="2017001212"/>
    <s v="2017年12月"/>
    <s v="070"/>
    <x v="7"/>
    <x v="1"/>
    <n v="1425"/>
  </r>
  <r>
    <s v="14003"/>
    <x v="3"/>
    <s v="2017001111"/>
    <s v="2017年11月"/>
    <s v="070"/>
    <x v="7"/>
    <x v="1"/>
    <n v="740"/>
  </r>
  <r>
    <s v="14003"/>
    <x v="3"/>
    <s v="2017001010"/>
    <s v="2017年10月"/>
    <s v="070"/>
    <x v="7"/>
    <x v="1"/>
    <n v="802"/>
  </r>
  <r>
    <s v="11003"/>
    <x v="0"/>
    <s v="2018000404"/>
    <s v="2018年4月"/>
    <s v="072"/>
    <x v="8"/>
    <x v="2"/>
    <n v="6064"/>
  </r>
  <r>
    <s v="11003"/>
    <x v="0"/>
    <s v="2018000303"/>
    <s v="2018年3月"/>
    <s v="072"/>
    <x v="8"/>
    <x v="2"/>
    <n v="6384"/>
  </r>
  <r>
    <s v="11003"/>
    <x v="0"/>
    <s v="2018000202"/>
    <s v="2018年2月"/>
    <s v="072"/>
    <x v="8"/>
    <x v="2"/>
    <n v="6033"/>
  </r>
  <r>
    <s v="11003"/>
    <x v="0"/>
    <s v="2018000101"/>
    <s v="2018年1月"/>
    <s v="072"/>
    <x v="8"/>
    <x v="2"/>
    <n v="6491"/>
  </r>
  <r>
    <s v="11003"/>
    <x v="0"/>
    <s v="2017001212"/>
    <s v="2017年12月"/>
    <s v="072"/>
    <x v="8"/>
    <x v="2"/>
    <n v="7040"/>
  </r>
  <r>
    <s v="11003"/>
    <x v="0"/>
    <s v="2017001111"/>
    <s v="2017年11月"/>
    <s v="072"/>
    <x v="8"/>
    <x v="2"/>
    <n v="6426"/>
  </r>
  <r>
    <s v="11003"/>
    <x v="0"/>
    <s v="2017001010"/>
    <s v="2017年10月"/>
    <s v="072"/>
    <x v="8"/>
    <x v="2"/>
    <n v="6002"/>
  </r>
  <r>
    <s v="12003"/>
    <x v="1"/>
    <s v="2018000404"/>
    <s v="2018年4月"/>
    <s v="072"/>
    <x v="8"/>
    <x v="2"/>
    <n v="6457"/>
  </r>
  <r>
    <s v="12003"/>
    <x v="1"/>
    <s v="2018000303"/>
    <s v="2018年3月"/>
    <s v="072"/>
    <x v="8"/>
    <x v="2"/>
    <n v="6316"/>
  </r>
  <r>
    <s v="12003"/>
    <x v="1"/>
    <s v="2018000202"/>
    <s v="2018年2月"/>
    <s v="072"/>
    <x v="8"/>
    <x v="2"/>
    <n v="4888"/>
  </r>
  <r>
    <s v="12003"/>
    <x v="1"/>
    <s v="2018000101"/>
    <s v="2018年1月"/>
    <s v="072"/>
    <x v="8"/>
    <x v="2"/>
    <n v="5858"/>
  </r>
  <r>
    <s v="12003"/>
    <x v="1"/>
    <s v="2017001212"/>
    <s v="2017年12月"/>
    <s v="072"/>
    <x v="8"/>
    <x v="2"/>
    <n v="7858"/>
  </r>
  <r>
    <s v="12003"/>
    <x v="1"/>
    <s v="2017001111"/>
    <s v="2017年11月"/>
    <s v="072"/>
    <x v="8"/>
    <x v="2"/>
    <n v="6570"/>
  </r>
  <r>
    <s v="12003"/>
    <x v="1"/>
    <s v="2017001010"/>
    <s v="2017年10月"/>
    <s v="072"/>
    <x v="8"/>
    <x v="2"/>
    <n v="5845"/>
  </r>
  <r>
    <s v="13003"/>
    <x v="2"/>
    <s v="2018000404"/>
    <s v="2018年4月"/>
    <s v="072"/>
    <x v="8"/>
    <x v="2"/>
    <n v="6156"/>
  </r>
  <r>
    <s v="13003"/>
    <x v="2"/>
    <s v="2018000303"/>
    <s v="2018年3月"/>
    <s v="072"/>
    <x v="8"/>
    <x v="2"/>
    <n v="6514"/>
  </r>
  <r>
    <s v="13003"/>
    <x v="2"/>
    <s v="2018000202"/>
    <s v="2018年2月"/>
    <s v="072"/>
    <x v="8"/>
    <x v="2"/>
    <n v="6285"/>
  </r>
  <r>
    <s v="13003"/>
    <x v="2"/>
    <s v="2018000101"/>
    <s v="2018年1月"/>
    <s v="072"/>
    <x v="8"/>
    <x v="2"/>
    <n v="6762"/>
  </r>
  <r>
    <s v="13003"/>
    <x v="2"/>
    <s v="2017001212"/>
    <s v="2017年12月"/>
    <s v="072"/>
    <x v="8"/>
    <x v="2"/>
    <n v="8110"/>
  </r>
  <r>
    <s v="13003"/>
    <x v="2"/>
    <s v="2017001111"/>
    <s v="2017年11月"/>
    <s v="072"/>
    <x v="8"/>
    <x v="2"/>
    <n v="6455"/>
  </r>
  <r>
    <s v="13003"/>
    <x v="2"/>
    <s v="2017001010"/>
    <s v="2017年10月"/>
    <s v="072"/>
    <x v="8"/>
    <x v="2"/>
    <n v="6500"/>
  </r>
  <r>
    <s v="14003"/>
    <x v="3"/>
    <s v="2018000404"/>
    <s v="2018年4月"/>
    <s v="072"/>
    <x v="8"/>
    <x v="2"/>
    <n v="6140"/>
  </r>
  <r>
    <s v="14003"/>
    <x v="3"/>
    <s v="2018000303"/>
    <s v="2018年3月"/>
    <s v="072"/>
    <x v="8"/>
    <x v="2"/>
    <n v="6172"/>
  </r>
  <r>
    <s v="14003"/>
    <x v="3"/>
    <s v="2018000202"/>
    <s v="2018年2月"/>
    <s v="072"/>
    <x v="8"/>
    <x v="2"/>
    <n v="6103"/>
  </r>
  <r>
    <s v="14003"/>
    <x v="3"/>
    <s v="2018000101"/>
    <s v="2018年1月"/>
    <s v="072"/>
    <x v="8"/>
    <x v="2"/>
    <n v="6097"/>
  </r>
  <r>
    <s v="14003"/>
    <x v="3"/>
    <s v="2017001212"/>
    <s v="2017年12月"/>
    <s v="072"/>
    <x v="8"/>
    <x v="2"/>
    <n v="8714"/>
  </r>
  <r>
    <s v="14003"/>
    <x v="3"/>
    <s v="2017001111"/>
    <s v="2017年11月"/>
    <s v="072"/>
    <x v="8"/>
    <x v="2"/>
    <n v="6855"/>
  </r>
  <r>
    <s v="14003"/>
    <x v="3"/>
    <s v="2017001010"/>
    <s v="2017年10月"/>
    <s v="072"/>
    <x v="8"/>
    <x v="2"/>
    <n v="7003"/>
  </r>
  <r>
    <s v="11003"/>
    <x v="0"/>
    <s v="2018000404"/>
    <s v="2018年4月"/>
    <s v="072"/>
    <x v="8"/>
    <x v="2"/>
    <n v="6403"/>
  </r>
  <r>
    <s v="11003"/>
    <x v="0"/>
    <s v="2018000303"/>
    <s v="2018年3月"/>
    <s v="072"/>
    <x v="8"/>
    <x v="2"/>
    <n v="6852"/>
  </r>
  <r>
    <s v="11003"/>
    <x v="0"/>
    <s v="2018000202"/>
    <s v="2018年2月"/>
    <s v="072"/>
    <x v="8"/>
    <x v="2"/>
    <n v="6827"/>
  </r>
  <r>
    <s v="11003"/>
    <x v="0"/>
    <s v="2018000101"/>
    <s v="2018年1月"/>
    <s v="072"/>
    <x v="8"/>
    <x v="2"/>
    <n v="6886"/>
  </r>
  <r>
    <s v="11003"/>
    <x v="0"/>
    <s v="2017001212"/>
    <s v="2017年12月"/>
    <s v="072"/>
    <x v="8"/>
    <x v="2"/>
    <n v="7649"/>
  </r>
  <r>
    <s v="11003"/>
    <x v="0"/>
    <s v="2017001111"/>
    <s v="2017年11月"/>
    <s v="072"/>
    <x v="8"/>
    <x v="2"/>
    <n v="7312"/>
  </r>
  <r>
    <s v="11003"/>
    <x v="0"/>
    <s v="2017001010"/>
    <s v="2017年10月"/>
    <s v="072"/>
    <x v="8"/>
    <x v="2"/>
    <n v="6716"/>
  </r>
  <r>
    <s v="12003"/>
    <x v="1"/>
    <s v="2018000404"/>
    <s v="2018年4月"/>
    <s v="072"/>
    <x v="8"/>
    <x v="2"/>
    <n v="7270"/>
  </r>
  <r>
    <s v="12003"/>
    <x v="1"/>
    <s v="2018000303"/>
    <s v="2018年3月"/>
    <s v="072"/>
    <x v="8"/>
    <x v="2"/>
    <n v="7036"/>
  </r>
  <r>
    <s v="12003"/>
    <x v="1"/>
    <s v="2018000202"/>
    <s v="2018年2月"/>
    <s v="072"/>
    <x v="8"/>
    <x v="2"/>
    <n v="5394"/>
  </r>
  <r>
    <s v="12003"/>
    <x v="1"/>
    <s v="2018000101"/>
    <s v="2018年1月"/>
    <s v="072"/>
    <x v="8"/>
    <x v="2"/>
    <n v="6530"/>
  </r>
  <r>
    <s v="12003"/>
    <x v="1"/>
    <s v="2017001212"/>
    <s v="2017年12月"/>
    <s v="072"/>
    <x v="8"/>
    <x v="2"/>
    <n v="7806"/>
  </r>
  <r>
    <s v="12003"/>
    <x v="1"/>
    <s v="2017001111"/>
    <s v="2017年11月"/>
    <s v="072"/>
    <x v="8"/>
    <x v="2"/>
    <n v="7071"/>
  </r>
  <r>
    <s v="12003"/>
    <x v="1"/>
    <s v="2017001010"/>
    <s v="2017年10月"/>
    <s v="072"/>
    <x v="8"/>
    <x v="2"/>
    <n v="7119"/>
  </r>
  <r>
    <s v="13003"/>
    <x v="2"/>
    <s v="2018000404"/>
    <s v="2018年4月"/>
    <s v="072"/>
    <x v="8"/>
    <x v="2"/>
    <n v="6300"/>
  </r>
  <r>
    <s v="13003"/>
    <x v="2"/>
    <s v="2018000303"/>
    <s v="2018年3月"/>
    <s v="072"/>
    <x v="8"/>
    <x v="2"/>
    <n v="6403"/>
  </r>
  <r>
    <s v="13003"/>
    <x v="2"/>
    <s v="2018000202"/>
    <s v="2018年2月"/>
    <s v="072"/>
    <x v="8"/>
    <x v="2"/>
    <n v="6381"/>
  </r>
  <r>
    <s v="13003"/>
    <x v="2"/>
    <s v="2018000101"/>
    <s v="2018年1月"/>
    <s v="072"/>
    <x v="8"/>
    <x v="2"/>
    <n v="6899"/>
  </r>
  <r>
    <s v="13003"/>
    <x v="2"/>
    <s v="2017001212"/>
    <s v="2017年12月"/>
    <s v="072"/>
    <x v="8"/>
    <x v="2"/>
    <n v="8303"/>
  </r>
  <r>
    <s v="13003"/>
    <x v="2"/>
    <s v="2017001111"/>
    <s v="2017年11月"/>
    <s v="072"/>
    <x v="8"/>
    <x v="2"/>
    <n v="6764"/>
  </r>
  <r>
    <s v="13003"/>
    <x v="2"/>
    <s v="2017001010"/>
    <s v="2017年10月"/>
    <s v="072"/>
    <x v="8"/>
    <x v="2"/>
    <n v="6771"/>
  </r>
  <r>
    <s v="14003"/>
    <x v="3"/>
    <s v="2018000404"/>
    <s v="2018年4月"/>
    <s v="072"/>
    <x v="8"/>
    <x v="2"/>
    <n v="6447"/>
  </r>
  <r>
    <s v="14003"/>
    <x v="3"/>
    <s v="2018000303"/>
    <s v="2018年3月"/>
    <s v="072"/>
    <x v="8"/>
    <x v="2"/>
    <n v="6379"/>
  </r>
  <r>
    <s v="14003"/>
    <x v="3"/>
    <s v="2018000202"/>
    <s v="2018年2月"/>
    <s v="072"/>
    <x v="8"/>
    <x v="2"/>
    <n v="6259"/>
  </r>
  <r>
    <s v="14003"/>
    <x v="3"/>
    <s v="2018000101"/>
    <s v="2018年1月"/>
    <s v="072"/>
    <x v="8"/>
    <x v="2"/>
    <n v="7152"/>
  </r>
  <r>
    <s v="14003"/>
    <x v="3"/>
    <s v="2017001212"/>
    <s v="2017年12月"/>
    <s v="072"/>
    <x v="8"/>
    <x v="2"/>
    <n v="9582"/>
  </r>
  <r>
    <s v="14003"/>
    <x v="3"/>
    <s v="2017001111"/>
    <s v="2017年11月"/>
    <s v="072"/>
    <x v="8"/>
    <x v="2"/>
    <n v="6957"/>
  </r>
  <r>
    <s v="14003"/>
    <x v="3"/>
    <s v="2017001010"/>
    <s v="2017年10月"/>
    <s v="072"/>
    <x v="8"/>
    <x v="2"/>
    <n v="7868"/>
  </r>
  <r>
    <s v="11003"/>
    <x v="0"/>
    <s v="2018000404"/>
    <s v="2018年4月"/>
    <s v="073"/>
    <x v="9"/>
    <x v="2"/>
    <n v="1434"/>
  </r>
  <r>
    <s v="11003"/>
    <x v="0"/>
    <s v="2018000303"/>
    <s v="2018年3月"/>
    <s v="073"/>
    <x v="9"/>
    <x v="2"/>
    <n v="1473"/>
  </r>
  <r>
    <s v="11003"/>
    <x v="0"/>
    <s v="2018000202"/>
    <s v="2018年2月"/>
    <s v="073"/>
    <x v="9"/>
    <x v="2"/>
    <n v="1293"/>
  </r>
  <r>
    <s v="11003"/>
    <x v="0"/>
    <s v="2018000101"/>
    <s v="2018年1月"/>
    <s v="073"/>
    <x v="9"/>
    <x v="2"/>
    <n v="1322"/>
  </r>
  <r>
    <s v="11003"/>
    <x v="0"/>
    <s v="2017001212"/>
    <s v="2017年12月"/>
    <s v="073"/>
    <x v="9"/>
    <x v="2"/>
    <n v="1574"/>
  </r>
  <r>
    <s v="11003"/>
    <x v="0"/>
    <s v="2017001111"/>
    <s v="2017年11月"/>
    <s v="073"/>
    <x v="9"/>
    <x v="2"/>
    <n v="1375"/>
  </r>
  <r>
    <s v="11003"/>
    <x v="0"/>
    <s v="2017001010"/>
    <s v="2017年10月"/>
    <s v="073"/>
    <x v="9"/>
    <x v="2"/>
    <n v="1476"/>
  </r>
  <r>
    <s v="12003"/>
    <x v="1"/>
    <s v="2018000404"/>
    <s v="2018年4月"/>
    <s v="073"/>
    <x v="9"/>
    <x v="2"/>
    <n v="1644"/>
  </r>
  <r>
    <s v="12003"/>
    <x v="1"/>
    <s v="2018000303"/>
    <s v="2018年3月"/>
    <s v="073"/>
    <x v="9"/>
    <x v="2"/>
    <n v="1418"/>
  </r>
  <r>
    <s v="12003"/>
    <x v="1"/>
    <s v="2018000202"/>
    <s v="2018年2月"/>
    <s v="073"/>
    <x v="9"/>
    <x v="2"/>
    <n v="1290"/>
  </r>
  <r>
    <s v="12003"/>
    <x v="1"/>
    <s v="2018000101"/>
    <s v="2018年1月"/>
    <s v="073"/>
    <x v="9"/>
    <x v="2"/>
    <n v="1144"/>
  </r>
  <r>
    <s v="12003"/>
    <x v="1"/>
    <s v="2017001212"/>
    <s v="2017年12月"/>
    <s v="073"/>
    <x v="9"/>
    <x v="2"/>
    <n v="1601"/>
  </r>
  <r>
    <s v="12003"/>
    <x v="1"/>
    <s v="2017001111"/>
    <s v="2017年11月"/>
    <s v="073"/>
    <x v="9"/>
    <x v="2"/>
    <n v="1362"/>
  </r>
  <r>
    <s v="12003"/>
    <x v="1"/>
    <s v="2017001010"/>
    <s v="2017年10月"/>
    <s v="073"/>
    <x v="9"/>
    <x v="2"/>
    <n v="1340"/>
  </r>
  <r>
    <s v="13003"/>
    <x v="2"/>
    <s v="2018000404"/>
    <s v="2018年4月"/>
    <s v="073"/>
    <x v="9"/>
    <x v="2"/>
    <n v="1442"/>
  </r>
  <r>
    <s v="13003"/>
    <x v="2"/>
    <s v="2018000303"/>
    <s v="2018年3月"/>
    <s v="073"/>
    <x v="9"/>
    <x v="2"/>
    <n v="1428"/>
  </r>
  <r>
    <s v="13003"/>
    <x v="2"/>
    <s v="2018000202"/>
    <s v="2018年2月"/>
    <s v="073"/>
    <x v="9"/>
    <x v="2"/>
    <n v="1337"/>
  </r>
  <r>
    <s v="13003"/>
    <x v="2"/>
    <s v="2018000101"/>
    <s v="2018年1月"/>
    <s v="073"/>
    <x v="9"/>
    <x v="2"/>
    <n v="1400"/>
  </r>
  <r>
    <s v="13003"/>
    <x v="2"/>
    <s v="2017001212"/>
    <s v="2017年12月"/>
    <s v="073"/>
    <x v="9"/>
    <x v="2"/>
    <n v="1658"/>
  </r>
  <r>
    <s v="13003"/>
    <x v="2"/>
    <s v="2017001111"/>
    <s v="2017年11月"/>
    <s v="073"/>
    <x v="9"/>
    <x v="2"/>
    <n v="1453"/>
  </r>
  <r>
    <s v="13003"/>
    <x v="2"/>
    <s v="2017001010"/>
    <s v="2017年10月"/>
    <s v="073"/>
    <x v="9"/>
    <x v="2"/>
    <n v="1506"/>
  </r>
  <r>
    <s v="14003"/>
    <x v="3"/>
    <s v="2018000404"/>
    <s v="2018年4月"/>
    <s v="073"/>
    <x v="9"/>
    <x v="2"/>
    <n v="1495"/>
  </r>
  <r>
    <s v="14003"/>
    <x v="3"/>
    <s v="2018000303"/>
    <s v="2018年3月"/>
    <s v="073"/>
    <x v="9"/>
    <x v="2"/>
    <n v="1586"/>
  </r>
  <r>
    <s v="14003"/>
    <x v="3"/>
    <s v="2018000202"/>
    <s v="2018年2月"/>
    <s v="073"/>
    <x v="9"/>
    <x v="2"/>
    <n v="1365"/>
  </r>
  <r>
    <s v="14003"/>
    <x v="3"/>
    <s v="2018000101"/>
    <s v="2018年1月"/>
    <s v="073"/>
    <x v="9"/>
    <x v="2"/>
    <n v="1333"/>
  </r>
  <r>
    <s v="14003"/>
    <x v="3"/>
    <s v="2017001212"/>
    <s v="2017年12月"/>
    <s v="073"/>
    <x v="9"/>
    <x v="2"/>
    <n v="1827"/>
  </r>
  <r>
    <s v="14003"/>
    <x v="3"/>
    <s v="2017001111"/>
    <s v="2017年11月"/>
    <s v="073"/>
    <x v="9"/>
    <x v="2"/>
    <n v="1654"/>
  </r>
  <r>
    <s v="14003"/>
    <x v="3"/>
    <s v="2017001010"/>
    <s v="2017年10月"/>
    <s v="073"/>
    <x v="9"/>
    <x v="2"/>
    <n v="1578"/>
  </r>
  <r>
    <s v="11003"/>
    <x v="0"/>
    <s v="2018000404"/>
    <s v="2018年4月"/>
    <s v="073"/>
    <x v="9"/>
    <x v="2"/>
    <n v="1530"/>
  </r>
  <r>
    <s v="11003"/>
    <x v="0"/>
    <s v="2018000303"/>
    <s v="2018年3月"/>
    <s v="073"/>
    <x v="9"/>
    <x v="2"/>
    <n v="1600"/>
  </r>
  <r>
    <s v="11003"/>
    <x v="0"/>
    <s v="2018000202"/>
    <s v="2018年2月"/>
    <s v="073"/>
    <x v="9"/>
    <x v="2"/>
    <n v="1285"/>
  </r>
  <r>
    <s v="11003"/>
    <x v="0"/>
    <s v="2018000101"/>
    <s v="2018年1月"/>
    <s v="073"/>
    <x v="9"/>
    <x v="2"/>
    <n v="1446"/>
  </r>
  <r>
    <s v="11003"/>
    <x v="0"/>
    <s v="2017001212"/>
    <s v="2017年12月"/>
    <s v="073"/>
    <x v="9"/>
    <x v="2"/>
    <n v="1620"/>
  </r>
  <r>
    <s v="11003"/>
    <x v="0"/>
    <s v="2017001111"/>
    <s v="2017年11月"/>
    <s v="073"/>
    <x v="9"/>
    <x v="2"/>
    <n v="1563"/>
  </r>
  <r>
    <s v="11003"/>
    <x v="0"/>
    <s v="2017001010"/>
    <s v="2017年10月"/>
    <s v="073"/>
    <x v="9"/>
    <x v="2"/>
    <n v="1663"/>
  </r>
  <r>
    <s v="12003"/>
    <x v="1"/>
    <s v="2018000404"/>
    <s v="2018年4月"/>
    <s v="073"/>
    <x v="9"/>
    <x v="2"/>
    <n v="1945"/>
  </r>
  <r>
    <s v="12003"/>
    <x v="1"/>
    <s v="2018000303"/>
    <s v="2018年3月"/>
    <s v="073"/>
    <x v="9"/>
    <x v="2"/>
    <n v="1595"/>
  </r>
  <r>
    <s v="12003"/>
    <x v="1"/>
    <s v="2018000202"/>
    <s v="2018年2月"/>
    <s v="073"/>
    <x v="9"/>
    <x v="2"/>
    <n v="1467"/>
  </r>
  <r>
    <s v="12003"/>
    <x v="1"/>
    <s v="2018000101"/>
    <s v="2018年1月"/>
    <s v="073"/>
    <x v="9"/>
    <x v="2"/>
    <n v="1476"/>
  </r>
  <r>
    <s v="12003"/>
    <x v="1"/>
    <s v="2017001212"/>
    <s v="2017年12月"/>
    <s v="073"/>
    <x v="9"/>
    <x v="2"/>
    <n v="1641"/>
  </r>
  <r>
    <s v="12003"/>
    <x v="1"/>
    <s v="2017001111"/>
    <s v="2017年11月"/>
    <s v="073"/>
    <x v="9"/>
    <x v="2"/>
    <n v="1507"/>
  </r>
  <r>
    <s v="12003"/>
    <x v="1"/>
    <s v="2017001010"/>
    <s v="2017年10月"/>
    <s v="073"/>
    <x v="9"/>
    <x v="2"/>
    <n v="1456"/>
  </r>
  <r>
    <s v="13003"/>
    <x v="2"/>
    <s v="2018000404"/>
    <s v="2018年4月"/>
    <s v="073"/>
    <x v="9"/>
    <x v="2"/>
    <n v="1445"/>
  </r>
  <r>
    <s v="13003"/>
    <x v="2"/>
    <s v="2018000303"/>
    <s v="2018年3月"/>
    <s v="073"/>
    <x v="9"/>
    <x v="2"/>
    <n v="1398"/>
  </r>
  <r>
    <s v="13003"/>
    <x v="2"/>
    <s v="2018000202"/>
    <s v="2018年2月"/>
    <s v="073"/>
    <x v="9"/>
    <x v="2"/>
    <n v="1437"/>
  </r>
  <r>
    <s v="13003"/>
    <x v="2"/>
    <s v="2018000101"/>
    <s v="2018年1月"/>
    <s v="073"/>
    <x v="9"/>
    <x v="2"/>
    <n v="1550"/>
  </r>
  <r>
    <s v="13003"/>
    <x v="2"/>
    <s v="2017001212"/>
    <s v="2017年12月"/>
    <s v="073"/>
    <x v="9"/>
    <x v="2"/>
    <n v="1689"/>
  </r>
  <r>
    <s v="13003"/>
    <x v="2"/>
    <s v="2017001111"/>
    <s v="2017年11月"/>
    <s v="073"/>
    <x v="9"/>
    <x v="2"/>
    <n v="1574"/>
  </r>
  <r>
    <s v="13003"/>
    <x v="2"/>
    <s v="2017001010"/>
    <s v="2017年10月"/>
    <s v="073"/>
    <x v="9"/>
    <x v="2"/>
    <n v="1620"/>
  </r>
  <r>
    <s v="14003"/>
    <x v="3"/>
    <s v="2018000404"/>
    <s v="2018年4月"/>
    <s v="073"/>
    <x v="9"/>
    <x v="2"/>
    <n v="1647"/>
  </r>
  <r>
    <s v="14003"/>
    <x v="3"/>
    <s v="2018000303"/>
    <s v="2018年3月"/>
    <s v="073"/>
    <x v="9"/>
    <x v="2"/>
    <n v="1757"/>
  </r>
  <r>
    <s v="14003"/>
    <x v="3"/>
    <s v="2018000202"/>
    <s v="2018年2月"/>
    <s v="073"/>
    <x v="9"/>
    <x v="2"/>
    <n v="1527"/>
  </r>
  <r>
    <s v="14003"/>
    <x v="3"/>
    <s v="2018000101"/>
    <s v="2018年1月"/>
    <s v="073"/>
    <x v="9"/>
    <x v="2"/>
    <n v="1520"/>
  </r>
  <r>
    <s v="14003"/>
    <x v="3"/>
    <s v="2017001212"/>
    <s v="2017年12月"/>
    <s v="073"/>
    <x v="9"/>
    <x v="2"/>
    <n v="1999"/>
  </r>
  <r>
    <s v="14003"/>
    <x v="3"/>
    <s v="2017001111"/>
    <s v="2017年11月"/>
    <s v="073"/>
    <x v="9"/>
    <x v="2"/>
    <n v="1613"/>
  </r>
  <r>
    <s v="14003"/>
    <x v="3"/>
    <s v="2017001010"/>
    <s v="2017年10月"/>
    <s v="073"/>
    <x v="9"/>
    <x v="2"/>
    <n v="1709"/>
  </r>
  <r>
    <s v="11003"/>
    <x v="0"/>
    <s v="2018000404"/>
    <s v="2018年4月"/>
    <s v="075"/>
    <x v="10"/>
    <x v="3"/>
    <n v="1155"/>
  </r>
  <r>
    <s v="11003"/>
    <x v="0"/>
    <s v="2018000303"/>
    <s v="2018年3月"/>
    <s v="075"/>
    <x v="10"/>
    <x v="3"/>
    <n v="1076"/>
  </r>
  <r>
    <s v="11003"/>
    <x v="0"/>
    <s v="2018000202"/>
    <s v="2018年2月"/>
    <s v="075"/>
    <x v="10"/>
    <x v="3"/>
    <n v="1113"/>
  </r>
  <r>
    <s v="11003"/>
    <x v="0"/>
    <s v="2018000101"/>
    <s v="2018年1月"/>
    <s v="075"/>
    <x v="10"/>
    <x v="3"/>
    <n v="1249"/>
  </r>
  <r>
    <s v="11003"/>
    <x v="0"/>
    <s v="2017001212"/>
    <s v="2017年12月"/>
    <s v="075"/>
    <x v="10"/>
    <x v="3"/>
    <n v="1312"/>
  </r>
  <r>
    <s v="11003"/>
    <x v="0"/>
    <s v="2017001111"/>
    <s v="2017年11月"/>
    <s v="075"/>
    <x v="10"/>
    <x v="3"/>
    <n v="1493"/>
  </r>
  <r>
    <s v="11003"/>
    <x v="0"/>
    <s v="2017001010"/>
    <s v="2017年10月"/>
    <s v="075"/>
    <x v="10"/>
    <x v="3"/>
    <n v="1477"/>
  </r>
  <r>
    <s v="12003"/>
    <x v="1"/>
    <s v="2018000404"/>
    <s v="2018年4月"/>
    <s v="075"/>
    <x v="10"/>
    <x v="3"/>
    <n v="1252"/>
  </r>
  <r>
    <s v="12003"/>
    <x v="1"/>
    <s v="2018000303"/>
    <s v="2018年3月"/>
    <s v="075"/>
    <x v="10"/>
    <x v="3"/>
    <n v="1308"/>
  </r>
  <r>
    <s v="12003"/>
    <x v="1"/>
    <s v="2018000202"/>
    <s v="2018年2月"/>
    <s v="075"/>
    <x v="10"/>
    <x v="3"/>
    <n v="1147"/>
  </r>
  <r>
    <s v="12003"/>
    <x v="1"/>
    <s v="2018000101"/>
    <s v="2018年1月"/>
    <s v="075"/>
    <x v="10"/>
    <x v="3"/>
    <n v="1251"/>
  </r>
  <r>
    <s v="12003"/>
    <x v="1"/>
    <s v="2017001212"/>
    <s v="2017年12月"/>
    <s v="075"/>
    <x v="10"/>
    <x v="3"/>
    <n v="1305"/>
  </r>
  <r>
    <s v="12003"/>
    <x v="1"/>
    <s v="2017001111"/>
    <s v="2017年11月"/>
    <s v="075"/>
    <x v="10"/>
    <x v="3"/>
    <n v="1336"/>
  </r>
  <r>
    <s v="12003"/>
    <x v="1"/>
    <s v="2017001010"/>
    <s v="2017年10月"/>
    <s v="075"/>
    <x v="10"/>
    <x v="3"/>
    <n v="1449"/>
  </r>
  <r>
    <s v="13003"/>
    <x v="2"/>
    <s v="2018000404"/>
    <s v="2018年4月"/>
    <s v="075"/>
    <x v="10"/>
    <x v="3"/>
    <n v="1344"/>
  </r>
  <r>
    <s v="13003"/>
    <x v="2"/>
    <s v="2018000303"/>
    <s v="2018年3月"/>
    <s v="075"/>
    <x v="10"/>
    <x v="3"/>
    <n v="1200"/>
  </r>
  <r>
    <s v="13003"/>
    <x v="2"/>
    <s v="2018000202"/>
    <s v="2018年2月"/>
    <s v="075"/>
    <x v="10"/>
    <x v="3"/>
    <n v="1285"/>
  </r>
  <r>
    <s v="13003"/>
    <x v="2"/>
    <s v="2018000101"/>
    <s v="2018年1月"/>
    <s v="075"/>
    <x v="10"/>
    <x v="3"/>
    <n v="1376"/>
  </r>
  <r>
    <s v="13003"/>
    <x v="2"/>
    <s v="2017001212"/>
    <s v="2017年12月"/>
    <s v="075"/>
    <x v="10"/>
    <x v="3"/>
    <n v="1434"/>
  </r>
  <r>
    <s v="13003"/>
    <x v="2"/>
    <s v="2017001111"/>
    <s v="2017年11月"/>
    <s v="075"/>
    <x v="10"/>
    <x v="3"/>
    <n v="1439"/>
  </r>
  <r>
    <s v="13003"/>
    <x v="2"/>
    <s v="2017001010"/>
    <s v="2017年10月"/>
    <s v="075"/>
    <x v="10"/>
    <x v="3"/>
    <n v="1477"/>
  </r>
  <r>
    <s v="14003"/>
    <x v="3"/>
    <s v="2018000404"/>
    <s v="2018年4月"/>
    <s v="075"/>
    <x v="10"/>
    <x v="3"/>
    <n v="1345"/>
  </r>
  <r>
    <s v="14003"/>
    <x v="3"/>
    <s v="2018000303"/>
    <s v="2018年3月"/>
    <s v="075"/>
    <x v="10"/>
    <x v="3"/>
    <n v="1279"/>
  </r>
  <r>
    <s v="14003"/>
    <x v="3"/>
    <s v="2018000202"/>
    <s v="2018年2月"/>
    <s v="075"/>
    <x v="10"/>
    <x v="3"/>
    <n v="1206"/>
  </r>
  <r>
    <s v="14003"/>
    <x v="3"/>
    <s v="2018000101"/>
    <s v="2018年1月"/>
    <s v="075"/>
    <x v="10"/>
    <x v="3"/>
    <n v="1216"/>
  </r>
  <r>
    <s v="14003"/>
    <x v="3"/>
    <s v="2017001212"/>
    <s v="2017年12月"/>
    <s v="075"/>
    <x v="10"/>
    <x v="3"/>
    <n v="1224"/>
  </r>
  <r>
    <s v="14003"/>
    <x v="3"/>
    <s v="2017001111"/>
    <s v="2017年11月"/>
    <s v="075"/>
    <x v="10"/>
    <x v="3"/>
    <n v="1168"/>
  </r>
  <r>
    <s v="14003"/>
    <x v="3"/>
    <s v="2017001010"/>
    <s v="2017年10月"/>
    <s v="075"/>
    <x v="10"/>
    <x v="3"/>
    <n v="1419"/>
  </r>
  <r>
    <s v="11003"/>
    <x v="0"/>
    <s v="2018000404"/>
    <s v="2018年4月"/>
    <s v="075"/>
    <x v="10"/>
    <x v="3"/>
    <n v="1127"/>
  </r>
  <r>
    <s v="11003"/>
    <x v="0"/>
    <s v="2018000303"/>
    <s v="2018年3月"/>
    <s v="075"/>
    <x v="10"/>
    <x v="3"/>
    <n v="1009"/>
  </r>
  <r>
    <s v="11003"/>
    <x v="0"/>
    <s v="2018000202"/>
    <s v="2018年2月"/>
    <s v="075"/>
    <x v="10"/>
    <x v="3"/>
    <n v="1070"/>
  </r>
  <r>
    <s v="11003"/>
    <x v="0"/>
    <s v="2018000101"/>
    <s v="2018年1月"/>
    <s v="075"/>
    <x v="10"/>
    <x v="3"/>
    <n v="1116"/>
  </r>
  <r>
    <s v="11003"/>
    <x v="0"/>
    <s v="2017001212"/>
    <s v="2017年12月"/>
    <s v="075"/>
    <x v="10"/>
    <x v="3"/>
    <n v="1122"/>
  </r>
  <r>
    <s v="11003"/>
    <x v="0"/>
    <s v="2017001111"/>
    <s v="2017年11月"/>
    <s v="075"/>
    <x v="10"/>
    <x v="3"/>
    <n v="1250"/>
  </r>
  <r>
    <s v="11003"/>
    <x v="0"/>
    <s v="2017001010"/>
    <s v="2017年10月"/>
    <s v="075"/>
    <x v="10"/>
    <x v="3"/>
    <n v="1395"/>
  </r>
  <r>
    <s v="12003"/>
    <x v="1"/>
    <s v="2018000404"/>
    <s v="2018年4月"/>
    <s v="075"/>
    <x v="10"/>
    <x v="3"/>
    <n v="1269"/>
  </r>
  <r>
    <s v="12003"/>
    <x v="1"/>
    <s v="2018000303"/>
    <s v="2018年3月"/>
    <s v="075"/>
    <x v="10"/>
    <x v="3"/>
    <n v="1372"/>
  </r>
  <r>
    <s v="12003"/>
    <x v="1"/>
    <s v="2018000202"/>
    <s v="2018年2月"/>
    <s v="075"/>
    <x v="10"/>
    <x v="3"/>
    <n v="1244"/>
  </r>
  <r>
    <s v="12003"/>
    <x v="1"/>
    <s v="2018000101"/>
    <s v="2018年1月"/>
    <s v="075"/>
    <x v="10"/>
    <x v="3"/>
    <n v="1590"/>
  </r>
  <r>
    <s v="12003"/>
    <x v="1"/>
    <s v="2017001212"/>
    <s v="2017年12月"/>
    <s v="075"/>
    <x v="10"/>
    <x v="3"/>
    <n v="1538"/>
  </r>
  <r>
    <s v="12003"/>
    <x v="1"/>
    <s v="2017001111"/>
    <s v="2017年11月"/>
    <s v="075"/>
    <x v="10"/>
    <x v="3"/>
    <n v="1455"/>
  </r>
  <r>
    <s v="12003"/>
    <x v="1"/>
    <s v="2017001010"/>
    <s v="2017年10月"/>
    <s v="075"/>
    <x v="10"/>
    <x v="3"/>
    <n v="1713"/>
  </r>
  <r>
    <s v="13003"/>
    <x v="2"/>
    <s v="2018000404"/>
    <s v="2018年4月"/>
    <s v="075"/>
    <x v="10"/>
    <x v="3"/>
    <n v="1230"/>
  </r>
  <r>
    <s v="13003"/>
    <x v="2"/>
    <s v="2018000303"/>
    <s v="2018年3月"/>
    <s v="075"/>
    <x v="10"/>
    <x v="3"/>
    <n v="1156"/>
  </r>
  <r>
    <s v="13003"/>
    <x v="2"/>
    <s v="2018000202"/>
    <s v="2018年2月"/>
    <s v="075"/>
    <x v="10"/>
    <x v="3"/>
    <n v="1269"/>
  </r>
  <r>
    <s v="13003"/>
    <x v="2"/>
    <s v="2018000101"/>
    <s v="2018年1月"/>
    <s v="075"/>
    <x v="10"/>
    <x v="3"/>
    <n v="1439"/>
  </r>
  <r>
    <s v="13003"/>
    <x v="2"/>
    <s v="2017001212"/>
    <s v="2017年12月"/>
    <s v="075"/>
    <x v="10"/>
    <x v="3"/>
    <n v="1376"/>
  </r>
  <r>
    <s v="13003"/>
    <x v="2"/>
    <s v="2017001111"/>
    <s v="2017年11月"/>
    <s v="075"/>
    <x v="10"/>
    <x v="3"/>
    <n v="1376"/>
  </r>
  <r>
    <s v="13003"/>
    <x v="2"/>
    <s v="2017001010"/>
    <s v="2017年10月"/>
    <s v="075"/>
    <x v="10"/>
    <x v="3"/>
    <n v="1393"/>
  </r>
  <r>
    <s v="14003"/>
    <x v="3"/>
    <s v="2018000404"/>
    <s v="2018年4月"/>
    <s v="075"/>
    <x v="10"/>
    <x v="3"/>
    <n v="1264"/>
  </r>
  <r>
    <s v="14003"/>
    <x v="3"/>
    <s v="2018000303"/>
    <s v="2018年3月"/>
    <s v="075"/>
    <x v="10"/>
    <x v="3"/>
    <n v="1302"/>
  </r>
  <r>
    <s v="14003"/>
    <x v="3"/>
    <s v="2018000202"/>
    <s v="2018年2月"/>
    <s v="075"/>
    <x v="10"/>
    <x v="3"/>
    <n v="1227"/>
  </r>
  <r>
    <s v="14003"/>
    <x v="3"/>
    <s v="2018000101"/>
    <s v="2018年1月"/>
    <s v="075"/>
    <x v="10"/>
    <x v="3"/>
    <n v="1144"/>
  </r>
  <r>
    <s v="14003"/>
    <x v="3"/>
    <s v="2017001212"/>
    <s v="2017年12月"/>
    <s v="075"/>
    <x v="10"/>
    <x v="3"/>
    <n v="1163"/>
  </r>
  <r>
    <s v="14003"/>
    <x v="3"/>
    <s v="2017001111"/>
    <s v="2017年11月"/>
    <s v="075"/>
    <x v="10"/>
    <x v="3"/>
    <n v="1156"/>
  </r>
  <r>
    <s v="14003"/>
    <x v="3"/>
    <s v="2017001010"/>
    <s v="2017年10月"/>
    <s v="075"/>
    <x v="10"/>
    <x v="3"/>
    <n v="1411"/>
  </r>
  <r>
    <s v="11003"/>
    <x v="0"/>
    <s v="2018000404"/>
    <s v="2018年4月"/>
    <s v="076"/>
    <x v="11"/>
    <x v="3"/>
    <n v="1824"/>
  </r>
  <r>
    <s v="11003"/>
    <x v="0"/>
    <s v="2018000303"/>
    <s v="2018年3月"/>
    <s v="076"/>
    <x v="11"/>
    <x v="3"/>
    <n v="1787"/>
  </r>
  <r>
    <s v="11003"/>
    <x v="0"/>
    <s v="2018000202"/>
    <s v="2018年2月"/>
    <s v="076"/>
    <x v="11"/>
    <x v="3"/>
    <n v="1775"/>
  </r>
  <r>
    <s v="11003"/>
    <x v="0"/>
    <s v="2018000101"/>
    <s v="2018年1月"/>
    <s v="076"/>
    <x v="11"/>
    <x v="3"/>
    <n v="1865"/>
  </r>
  <r>
    <s v="11003"/>
    <x v="0"/>
    <s v="2017001212"/>
    <s v="2017年12月"/>
    <s v="076"/>
    <x v="11"/>
    <x v="3"/>
    <n v="1929"/>
  </r>
  <r>
    <s v="11003"/>
    <x v="0"/>
    <s v="2017001111"/>
    <s v="2017年11月"/>
    <s v="076"/>
    <x v="11"/>
    <x v="3"/>
    <n v="2220"/>
  </r>
  <r>
    <s v="11003"/>
    <x v="0"/>
    <s v="2017001010"/>
    <s v="2017年10月"/>
    <s v="076"/>
    <x v="11"/>
    <x v="3"/>
    <n v="1940"/>
  </r>
  <r>
    <s v="12003"/>
    <x v="1"/>
    <s v="2018000404"/>
    <s v="2018年4月"/>
    <s v="076"/>
    <x v="11"/>
    <x v="3"/>
    <n v="2427"/>
  </r>
  <r>
    <s v="12003"/>
    <x v="1"/>
    <s v="2018000303"/>
    <s v="2018年3月"/>
    <s v="076"/>
    <x v="11"/>
    <x v="3"/>
    <n v="2261"/>
  </r>
  <r>
    <s v="12003"/>
    <x v="1"/>
    <s v="2018000202"/>
    <s v="2018年2月"/>
    <s v="076"/>
    <x v="11"/>
    <x v="3"/>
    <n v="2086"/>
  </r>
  <r>
    <s v="12003"/>
    <x v="1"/>
    <s v="2018000101"/>
    <s v="2018年1月"/>
    <s v="076"/>
    <x v="11"/>
    <x v="3"/>
    <n v="1896"/>
  </r>
  <r>
    <s v="12003"/>
    <x v="1"/>
    <s v="2017001212"/>
    <s v="2017年12月"/>
    <s v="076"/>
    <x v="11"/>
    <x v="3"/>
    <n v="2000"/>
  </r>
  <r>
    <s v="12003"/>
    <x v="1"/>
    <s v="2017001111"/>
    <s v="2017年11月"/>
    <s v="076"/>
    <x v="11"/>
    <x v="3"/>
    <n v="1994"/>
  </r>
  <r>
    <s v="12003"/>
    <x v="1"/>
    <s v="2017001010"/>
    <s v="2017年10月"/>
    <s v="076"/>
    <x v="11"/>
    <x v="3"/>
    <n v="1646"/>
  </r>
  <r>
    <s v="13003"/>
    <x v="2"/>
    <s v="2018000404"/>
    <s v="2018年4月"/>
    <s v="076"/>
    <x v="11"/>
    <x v="3"/>
    <n v="2197"/>
  </r>
  <r>
    <s v="13003"/>
    <x v="2"/>
    <s v="2018000303"/>
    <s v="2018年3月"/>
    <s v="076"/>
    <x v="11"/>
    <x v="3"/>
    <n v="2163"/>
  </r>
  <r>
    <s v="13003"/>
    <x v="2"/>
    <s v="2018000202"/>
    <s v="2018年2月"/>
    <s v="076"/>
    <x v="11"/>
    <x v="3"/>
    <n v="2153"/>
  </r>
  <r>
    <s v="13003"/>
    <x v="2"/>
    <s v="2018000101"/>
    <s v="2018年1月"/>
    <s v="076"/>
    <x v="11"/>
    <x v="3"/>
    <n v="2149"/>
  </r>
  <r>
    <s v="13003"/>
    <x v="2"/>
    <s v="2017001212"/>
    <s v="2017年12月"/>
    <s v="076"/>
    <x v="11"/>
    <x v="3"/>
    <n v="2488"/>
  </r>
  <r>
    <s v="13003"/>
    <x v="2"/>
    <s v="2017001111"/>
    <s v="2017年11月"/>
    <s v="076"/>
    <x v="11"/>
    <x v="3"/>
    <n v="2144"/>
  </r>
  <r>
    <s v="13003"/>
    <x v="2"/>
    <s v="2017001010"/>
    <s v="2017年10月"/>
    <s v="076"/>
    <x v="11"/>
    <x v="3"/>
    <n v="1980"/>
  </r>
  <r>
    <s v="14003"/>
    <x v="3"/>
    <s v="2018000404"/>
    <s v="2018年4月"/>
    <s v="076"/>
    <x v="11"/>
    <x v="3"/>
    <n v="2454"/>
  </r>
  <r>
    <s v="14003"/>
    <x v="3"/>
    <s v="2018000303"/>
    <s v="2018年3月"/>
    <s v="076"/>
    <x v="11"/>
    <x v="3"/>
    <n v="2375"/>
  </r>
  <r>
    <s v="14003"/>
    <x v="3"/>
    <s v="2018000202"/>
    <s v="2018年2月"/>
    <s v="076"/>
    <x v="11"/>
    <x v="3"/>
    <n v="2286"/>
  </r>
  <r>
    <s v="14003"/>
    <x v="3"/>
    <s v="2018000101"/>
    <s v="2018年1月"/>
    <s v="076"/>
    <x v="11"/>
    <x v="3"/>
    <n v="2239"/>
  </r>
  <r>
    <s v="14003"/>
    <x v="3"/>
    <s v="2017001212"/>
    <s v="2017年12月"/>
    <s v="076"/>
    <x v="11"/>
    <x v="3"/>
    <n v="2734"/>
  </r>
  <r>
    <s v="14003"/>
    <x v="3"/>
    <s v="2017001111"/>
    <s v="2017年11月"/>
    <s v="076"/>
    <x v="11"/>
    <x v="3"/>
    <n v="2136"/>
  </r>
  <r>
    <s v="14003"/>
    <x v="3"/>
    <s v="2017001010"/>
    <s v="2017年10月"/>
    <s v="076"/>
    <x v="11"/>
    <x v="3"/>
    <n v="2332"/>
  </r>
  <r>
    <s v="11003"/>
    <x v="0"/>
    <s v="2018000404"/>
    <s v="2018年4月"/>
    <s v="076"/>
    <x v="11"/>
    <x v="3"/>
    <n v="1830"/>
  </r>
  <r>
    <s v="11003"/>
    <x v="0"/>
    <s v="2018000303"/>
    <s v="2018年3月"/>
    <s v="076"/>
    <x v="11"/>
    <x v="3"/>
    <n v="1799"/>
  </r>
  <r>
    <s v="11003"/>
    <x v="0"/>
    <s v="2018000202"/>
    <s v="2018年2月"/>
    <s v="076"/>
    <x v="11"/>
    <x v="3"/>
    <n v="1839"/>
  </r>
  <r>
    <s v="11003"/>
    <x v="0"/>
    <s v="2018000101"/>
    <s v="2018年1月"/>
    <s v="076"/>
    <x v="11"/>
    <x v="3"/>
    <n v="1917"/>
  </r>
  <r>
    <s v="11003"/>
    <x v="0"/>
    <s v="2017001212"/>
    <s v="2017年12月"/>
    <s v="076"/>
    <x v="11"/>
    <x v="3"/>
    <n v="2067"/>
  </r>
  <r>
    <s v="11003"/>
    <x v="0"/>
    <s v="2017001111"/>
    <s v="2017年11月"/>
    <s v="076"/>
    <x v="11"/>
    <x v="3"/>
    <n v="2057"/>
  </r>
  <r>
    <s v="11003"/>
    <x v="0"/>
    <s v="2017001010"/>
    <s v="2017年10月"/>
    <s v="076"/>
    <x v="11"/>
    <x v="3"/>
    <n v="2191"/>
  </r>
  <r>
    <s v="12003"/>
    <x v="1"/>
    <s v="2018000404"/>
    <s v="2018年4月"/>
    <s v="076"/>
    <x v="11"/>
    <x v="3"/>
    <n v="2700"/>
  </r>
  <r>
    <s v="12003"/>
    <x v="1"/>
    <s v="2018000303"/>
    <s v="2018年3月"/>
    <s v="076"/>
    <x v="11"/>
    <x v="3"/>
    <n v="2153"/>
  </r>
  <r>
    <s v="12003"/>
    <x v="1"/>
    <s v="2018000202"/>
    <s v="2018年2月"/>
    <s v="076"/>
    <x v="11"/>
    <x v="3"/>
    <n v="2142"/>
  </r>
  <r>
    <s v="12003"/>
    <x v="1"/>
    <s v="2018000101"/>
    <s v="2018年1月"/>
    <s v="076"/>
    <x v="11"/>
    <x v="3"/>
    <n v="2221"/>
  </r>
  <r>
    <s v="12003"/>
    <x v="1"/>
    <s v="2017001212"/>
    <s v="2017年12月"/>
    <s v="076"/>
    <x v="11"/>
    <x v="3"/>
    <n v="1891"/>
  </r>
  <r>
    <s v="12003"/>
    <x v="1"/>
    <s v="2017001111"/>
    <s v="2017年11月"/>
    <s v="076"/>
    <x v="11"/>
    <x v="3"/>
    <n v="2034"/>
  </r>
  <r>
    <s v="12003"/>
    <x v="1"/>
    <s v="2017001010"/>
    <s v="2017年10月"/>
    <s v="076"/>
    <x v="11"/>
    <x v="3"/>
    <n v="1653"/>
  </r>
  <r>
    <s v="13003"/>
    <x v="2"/>
    <s v="2018000404"/>
    <s v="2018年4月"/>
    <s v="076"/>
    <x v="11"/>
    <x v="3"/>
    <n v="2330"/>
  </r>
  <r>
    <s v="13003"/>
    <x v="2"/>
    <s v="2018000303"/>
    <s v="2018年3月"/>
    <s v="076"/>
    <x v="11"/>
    <x v="3"/>
    <n v="2166"/>
  </r>
  <r>
    <s v="13003"/>
    <x v="2"/>
    <s v="2018000202"/>
    <s v="2018年2月"/>
    <s v="076"/>
    <x v="11"/>
    <x v="3"/>
    <n v="2252"/>
  </r>
  <r>
    <s v="13003"/>
    <x v="2"/>
    <s v="2018000101"/>
    <s v="2018年1月"/>
    <s v="076"/>
    <x v="11"/>
    <x v="3"/>
    <n v="2300"/>
  </r>
  <r>
    <s v="13003"/>
    <x v="2"/>
    <s v="2017001212"/>
    <s v="2017年12月"/>
    <s v="076"/>
    <x v="11"/>
    <x v="3"/>
    <n v="2574"/>
  </r>
  <r>
    <s v="13003"/>
    <x v="2"/>
    <s v="2017001111"/>
    <s v="2017年11月"/>
    <s v="076"/>
    <x v="11"/>
    <x v="3"/>
    <n v="2211"/>
  </r>
  <r>
    <s v="13003"/>
    <x v="2"/>
    <s v="2017001010"/>
    <s v="2017年10月"/>
    <s v="076"/>
    <x v="11"/>
    <x v="3"/>
    <n v="2112"/>
  </r>
  <r>
    <s v="14003"/>
    <x v="3"/>
    <s v="2018000404"/>
    <s v="2018年4月"/>
    <s v="076"/>
    <x v="11"/>
    <x v="3"/>
    <n v="2096"/>
  </r>
  <r>
    <s v="14003"/>
    <x v="3"/>
    <s v="2018000303"/>
    <s v="2018年3月"/>
    <s v="076"/>
    <x v="11"/>
    <x v="3"/>
    <n v="2047"/>
  </r>
  <r>
    <s v="14003"/>
    <x v="3"/>
    <s v="2018000202"/>
    <s v="2018年2月"/>
    <s v="076"/>
    <x v="11"/>
    <x v="3"/>
    <n v="2190"/>
  </r>
  <r>
    <s v="14003"/>
    <x v="3"/>
    <s v="2018000101"/>
    <s v="2018年1月"/>
    <s v="076"/>
    <x v="11"/>
    <x v="3"/>
    <n v="2377"/>
  </r>
  <r>
    <s v="14003"/>
    <x v="3"/>
    <s v="2017001212"/>
    <s v="2017年12月"/>
    <s v="076"/>
    <x v="11"/>
    <x v="3"/>
    <n v="2869"/>
  </r>
  <r>
    <s v="14003"/>
    <x v="3"/>
    <s v="2017001111"/>
    <s v="2017年11月"/>
    <s v="076"/>
    <x v="11"/>
    <x v="3"/>
    <n v="2020"/>
  </r>
  <r>
    <s v="14003"/>
    <x v="3"/>
    <s v="2017001010"/>
    <s v="2017年10月"/>
    <s v="076"/>
    <x v="11"/>
    <x v="3"/>
    <n v="2445"/>
  </r>
  <r>
    <s v="11003"/>
    <x v="0"/>
    <s v="2018000404"/>
    <s v="2018年4月"/>
    <s v="077"/>
    <x v="12"/>
    <x v="3"/>
    <n v="755"/>
  </r>
  <r>
    <s v="11003"/>
    <x v="0"/>
    <s v="2018000303"/>
    <s v="2018年3月"/>
    <s v="077"/>
    <x v="12"/>
    <x v="3"/>
    <n v="866"/>
  </r>
  <r>
    <s v="11003"/>
    <x v="0"/>
    <s v="2018000202"/>
    <s v="2018年2月"/>
    <s v="077"/>
    <x v="12"/>
    <x v="3"/>
    <n v="751"/>
  </r>
  <r>
    <s v="11003"/>
    <x v="0"/>
    <s v="2018000101"/>
    <s v="2018年1月"/>
    <s v="077"/>
    <x v="12"/>
    <x v="3"/>
    <n v="849"/>
  </r>
  <r>
    <s v="11003"/>
    <x v="0"/>
    <s v="2017001212"/>
    <s v="2017年12月"/>
    <s v="077"/>
    <x v="12"/>
    <x v="3"/>
    <n v="818"/>
  </r>
  <r>
    <s v="11003"/>
    <x v="0"/>
    <s v="2017001111"/>
    <s v="2017年11月"/>
    <s v="077"/>
    <x v="12"/>
    <x v="3"/>
    <n v="796"/>
  </r>
  <r>
    <s v="11003"/>
    <x v="0"/>
    <s v="2017001010"/>
    <s v="2017年10月"/>
    <s v="077"/>
    <x v="12"/>
    <x v="3"/>
    <n v="805"/>
  </r>
  <r>
    <s v="12003"/>
    <x v="1"/>
    <s v="2018000404"/>
    <s v="2018年4月"/>
    <s v="077"/>
    <x v="12"/>
    <x v="3"/>
    <n v="849"/>
  </r>
  <r>
    <s v="12003"/>
    <x v="1"/>
    <s v="2018000303"/>
    <s v="2018年3月"/>
    <s v="077"/>
    <x v="12"/>
    <x v="3"/>
    <n v="801"/>
  </r>
  <r>
    <s v="12003"/>
    <x v="1"/>
    <s v="2018000202"/>
    <s v="2018年2月"/>
    <s v="077"/>
    <x v="12"/>
    <x v="3"/>
    <n v="773"/>
  </r>
  <r>
    <s v="12003"/>
    <x v="1"/>
    <s v="2018000101"/>
    <s v="2018年1月"/>
    <s v="077"/>
    <x v="12"/>
    <x v="3"/>
    <n v="745"/>
  </r>
  <r>
    <s v="12003"/>
    <x v="1"/>
    <s v="2017001212"/>
    <s v="2017年12月"/>
    <s v="077"/>
    <x v="12"/>
    <x v="3"/>
    <n v="803"/>
  </r>
  <r>
    <s v="12003"/>
    <x v="1"/>
    <s v="2017001111"/>
    <s v="2017年11月"/>
    <s v="077"/>
    <x v="12"/>
    <x v="3"/>
    <n v="790"/>
  </r>
  <r>
    <s v="12003"/>
    <x v="1"/>
    <s v="2017001010"/>
    <s v="2017年10月"/>
    <s v="077"/>
    <x v="12"/>
    <x v="3"/>
    <n v="783"/>
  </r>
  <r>
    <s v="13003"/>
    <x v="2"/>
    <s v="2018000404"/>
    <s v="2018年4月"/>
    <s v="077"/>
    <x v="12"/>
    <x v="3"/>
    <n v="705"/>
  </r>
  <r>
    <s v="13003"/>
    <x v="2"/>
    <s v="2018000303"/>
    <s v="2018年3月"/>
    <s v="077"/>
    <x v="12"/>
    <x v="3"/>
    <n v="804"/>
  </r>
  <r>
    <s v="13003"/>
    <x v="2"/>
    <s v="2018000202"/>
    <s v="2018年2月"/>
    <s v="077"/>
    <x v="12"/>
    <x v="3"/>
    <n v="718"/>
  </r>
  <r>
    <s v="13003"/>
    <x v="2"/>
    <s v="2018000101"/>
    <s v="2018年1月"/>
    <s v="077"/>
    <x v="12"/>
    <x v="3"/>
    <n v="756"/>
  </r>
  <r>
    <s v="13003"/>
    <x v="2"/>
    <s v="2017001212"/>
    <s v="2017年12月"/>
    <s v="077"/>
    <x v="12"/>
    <x v="3"/>
    <n v="830"/>
  </r>
  <r>
    <s v="13003"/>
    <x v="2"/>
    <s v="2017001111"/>
    <s v="2017年11月"/>
    <s v="077"/>
    <x v="12"/>
    <x v="3"/>
    <n v="781"/>
  </r>
  <r>
    <s v="13003"/>
    <x v="2"/>
    <s v="2017001010"/>
    <s v="2017年10月"/>
    <s v="077"/>
    <x v="12"/>
    <x v="3"/>
    <n v="807"/>
  </r>
  <r>
    <s v="14003"/>
    <x v="3"/>
    <s v="2018000404"/>
    <s v="2018年4月"/>
    <s v="077"/>
    <x v="12"/>
    <x v="3"/>
    <n v="775"/>
  </r>
  <r>
    <s v="14003"/>
    <x v="3"/>
    <s v="2018000303"/>
    <s v="2018年3月"/>
    <s v="077"/>
    <x v="12"/>
    <x v="3"/>
    <n v="837"/>
  </r>
  <r>
    <s v="14003"/>
    <x v="3"/>
    <s v="2018000202"/>
    <s v="2018年2月"/>
    <s v="077"/>
    <x v="12"/>
    <x v="3"/>
    <n v="706"/>
  </r>
  <r>
    <s v="14003"/>
    <x v="3"/>
    <s v="2018000101"/>
    <s v="2018年1月"/>
    <s v="077"/>
    <x v="12"/>
    <x v="3"/>
    <n v="752"/>
  </r>
  <r>
    <s v="14003"/>
    <x v="3"/>
    <s v="2017001212"/>
    <s v="2017年12月"/>
    <s v="077"/>
    <x v="12"/>
    <x v="3"/>
    <n v="928"/>
  </r>
  <r>
    <s v="14003"/>
    <x v="3"/>
    <s v="2017001111"/>
    <s v="2017年11月"/>
    <s v="077"/>
    <x v="12"/>
    <x v="3"/>
    <n v="827"/>
  </r>
  <r>
    <s v="14003"/>
    <x v="3"/>
    <s v="2017001010"/>
    <s v="2017年10月"/>
    <s v="077"/>
    <x v="12"/>
    <x v="3"/>
    <n v="847"/>
  </r>
  <r>
    <s v="11003"/>
    <x v="0"/>
    <s v="2018000404"/>
    <s v="2018年4月"/>
    <s v="077"/>
    <x v="12"/>
    <x v="3"/>
    <n v="692"/>
  </r>
  <r>
    <s v="11003"/>
    <x v="0"/>
    <s v="2018000303"/>
    <s v="2018年3月"/>
    <s v="077"/>
    <x v="12"/>
    <x v="3"/>
    <n v="758"/>
  </r>
  <r>
    <s v="11003"/>
    <x v="0"/>
    <s v="2018000202"/>
    <s v="2018年2月"/>
    <s v="077"/>
    <x v="12"/>
    <x v="3"/>
    <n v="771"/>
  </r>
  <r>
    <s v="11003"/>
    <x v="0"/>
    <s v="2018000101"/>
    <s v="2018年1月"/>
    <s v="077"/>
    <x v="12"/>
    <x v="3"/>
    <n v="749"/>
  </r>
  <r>
    <s v="11003"/>
    <x v="0"/>
    <s v="2017001212"/>
    <s v="2017年12月"/>
    <s v="077"/>
    <x v="12"/>
    <x v="3"/>
    <n v="809"/>
  </r>
  <r>
    <s v="11003"/>
    <x v="0"/>
    <s v="2017001111"/>
    <s v="2017年11月"/>
    <s v="077"/>
    <x v="12"/>
    <x v="3"/>
    <n v="739"/>
  </r>
  <r>
    <s v="11003"/>
    <x v="0"/>
    <s v="2017001010"/>
    <s v="2017年10月"/>
    <s v="077"/>
    <x v="12"/>
    <x v="3"/>
    <n v="789"/>
  </r>
  <r>
    <s v="12003"/>
    <x v="1"/>
    <s v="2018000404"/>
    <s v="2018年4月"/>
    <s v="077"/>
    <x v="12"/>
    <x v="3"/>
    <n v="856"/>
  </r>
  <r>
    <s v="12003"/>
    <x v="1"/>
    <s v="2018000303"/>
    <s v="2018年3月"/>
    <s v="077"/>
    <x v="12"/>
    <x v="3"/>
    <n v="803"/>
  </r>
  <r>
    <s v="12003"/>
    <x v="1"/>
    <s v="2018000202"/>
    <s v="2018年2月"/>
    <s v="077"/>
    <x v="12"/>
    <x v="3"/>
    <n v="829"/>
  </r>
  <r>
    <s v="12003"/>
    <x v="1"/>
    <s v="2018000101"/>
    <s v="2018年1月"/>
    <s v="077"/>
    <x v="12"/>
    <x v="3"/>
    <n v="823"/>
  </r>
  <r>
    <s v="12003"/>
    <x v="1"/>
    <s v="2017001212"/>
    <s v="2017年12月"/>
    <s v="077"/>
    <x v="12"/>
    <x v="3"/>
    <n v="870"/>
  </r>
  <r>
    <s v="12003"/>
    <x v="1"/>
    <s v="2017001111"/>
    <s v="2017年11月"/>
    <s v="077"/>
    <x v="12"/>
    <x v="3"/>
    <n v="926"/>
  </r>
  <r>
    <s v="12003"/>
    <x v="1"/>
    <s v="2017001010"/>
    <s v="2017年10月"/>
    <s v="077"/>
    <x v="12"/>
    <x v="3"/>
    <n v="882"/>
  </r>
  <r>
    <s v="13003"/>
    <x v="2"/>
    <s v="2018000404"/>
    <s v="2018年4月"/>
    <s v="077"/>
    <x v="12"/>
    <x v="3"/>
    <n v="663"/>
  </r>
  <r>
    <s v="13003"/>
    <x v="2"/>
    <s v="2018000303"/>
    <s v="2018年3月"/>
    <s v="077"/>
    <x v="12"/>
    <x v="3"/>
    <n v="777"/>
  </r>
  <r>
    <s v="13003"/>
    <x v="2"/>
    <s v="2018000202"/>
    <s v="2018年2月"/>
    <s v="077"/>
    <x v="12"/>
    <x v="3"/>
    <n v="732"/>
  </r>
  <r>
    <s v="13003"/>
    <x v="2"/>
    <s v="2018000101"/>
    <s v="2018年1月"/>
    <s v="077"/>
    <x v="12"/>
    <x v="3"/>
    <n v="759"/>
  </r>
  <r>
    <s v="13003"/>
    <x v="2"/>
    <s v="2017001212"/>
    <s v="2017年12月"/>
    <s v="077"/>
    <x v="12"/>
    <x v="3"/>
    <n v="848"/>
  </r>
  <r>
    <s v="13003"/>
    <x v="2"/>
    <s v="2017001111"/>
    <s v="2017年11月"/>
    <s v="077"/>
    <x v="12"/>
    <x v="3"/>
    <n v="748"/>
  </r>
  <r>
    <s v="13003"/>
    <x v="2"/>
    <s v="2017001010"/>
    <s v="2017年10月"/>
    <s v="077"/>
    <x v="12"/>
    <x v="3"/>
    <n v="795"/>
  </r>
  <r>
    <s v="14003"/>
    <x v="3"/>
    <s v="2018000404"/>
    <s v="2018年4月"/>
    <s v="077"/>
    <x v="12"/>
    <x v="3"/>
    <n v="726"/>
  </r>
  <r>
    <s v="14003"/>
    <x v="3"/>
    <s v="2018000303"/>
    <s v="2018年3月"/>
    <s v="077"/>
    <x v="12"/>
    <x v="3"/>
    <n v="796"/>
  </r>
  <r>
    <s v="14003"/>
    <x v="3"/>
    <s v="2018000202"/>
    <s v="2018年2月"/>
    <s v="077"/>
    <x v="12"/>
    <x v="3"/>
    <n v="742"/>
  </r>
  <r>
    <s v="14003"/>
    <x v="3"/>
    <s v="2018000101"/>
    <s v="2018年1月"/>
    <s v="077"/>
    <x v="12"/>
    <x v="3"/>
    <n v="735"/>
  </r>
  <r>
    <s v="14003"/>
    <x v="3"/>
    <s v="2017001212"/>
    <s v="2017年12月"/>
    <s v="077"/>
    <x v="12"/>
    <x v="3"/>
    <n v="915"/>
  </r>
  <r>
    <s v="14003"/>
    <x v="3"/>
    <s v="2017001111"/>
    <s v="2017年11月"/>
    <s v="077"/>
    <x v="12"/>
    <x v="3"/>
    <n v="802"/>
  </r>
  <r>
    <s v="14003"/>
    <x v="3"/>
    <s v="2017001010"/>
    <s v="2017年10月"/>
    <s v="077"/>
    <x v="12"/>
    <x v="3"/>
    <n v="804"/>
  </r>
  <r>
    <s v="11003"/>
    <x v="0"/>
    <s v="2018000404"/>
    <s v="2018年4月"/>
    <s v="079"/>
    <x v="13"/>
    <x v="4"/>
    <n v="7031"/>
  </r>
  <r>
    <s v="11003"/>
    <x v="0"/>
    <s v="2018000303"/>
    <s v="2018年3月"/>
    <s v="079"/>
    <x v="13"/>
    <x v="4"/>
    <n v="7203"/>
  </r>
  <r>
    <s v="11003"/>
    <x v="0"/>
    <s v="2018000202"/>
    <s v="2018年2月"/>
    <s v="079"/>
    <x v="13"/>
    <x v="4"/>
    <n v="6771"/>
  </r>
  <r>
    <s v="11003"/>
    <x v="0"/>
    <s v="2018000101"/>
    <s v="2018年1月"/>
    <s v="079"/>
    <x v="13"/>
    <x v="4"/>
    <n v="6984"/>
  </r>
  <r>
    <s v="11003"/>
    <x v="0"/>
    <s v="2017001212"/>
    <s v="2017年12月"/>
    <s v="079"/>
    <x v="13"/>
    <x v="4"/>
    <n v="7918"/>
  </r>
  <r>
    <s v="11003"/>
    <x v="0"/>
    <s v="2017001111"/>
    <s v="2017年11月"/>
    <s v="079"/>
    <x v="13"/>
    <x v="4"/>
    <n v="7160"/>
  </r>
  <r>
    <s v="11003"/>
    <x v="0"/>
    <s v="2017001010"/>
    <s v="2017年10月"/>
    <s v="079"/>
    <x v="13"/>
    <x v="4"/>
    <n v="6764"/>
  </r>
  <r>
    <s v="12003"/>
    <x v="1"/>
    <s v="2018000404"/>
    <s v="2018年4月"/>
    <s v="079"/>
    <x v="13"/>
    <x v="4"/>
    <n v="7235"/>
  </r>
  <r>
    <s v="12003"/>
    <x v="1"/>
    <s v="2018000303"/>
    <s v="2018年3月"/>
    <s v="079"/>
    <x v="13"/>
    <x v="4"/>
    <n v="7341"/>
  </r>
  <r>
    <s v="12003"/>
    <x v="1"/>
    <s v="2018000202"/>
    <s v="2018年2月"/>
    <s v="079"/>
    <x v="13"/>
    <x v="4"/>
    <n v="6778"/>
  </r>
  <r>
    <s v="12003"/>
    <x v="1"/>
    <s v="2018000101"/>
    <s v="2018年1月"/>
    <s v="079"/>
    <x v="13"/>
    <x v="4"/>
    <n v="7508"/>
  </r>
  <r>
    <s v="12003"/>
    <x v="1"/>
    <s v="2017001212"/>
    <s v="2017年12月"/>
    <s v="079"/>
    <x v="13"/>
    <x v="4"/>
    <n v="8684"/>
  </r>
  <r>
    <s v="12003"/>
    <x v="1"/>
    <s v="2017001111"/>
    <s v="2017年11月"/>
    <s v="079"/>
    <x v="13"/>
    <x v="4"/>
    <n v="6896"/>
  </r>
  <r>
    <s v="12003"/>
    <x v="1"/>
    <s v="2017001010"/>
    <s v="2017年10月"/>
    <s v="079"/>
    <x v="13"/>
    <x v="4"/>
    <n v="6659"/>
  </r>
  <r>
    <s v="13003"/>
    <x v="2"/>
    <s v="2018000404"/>
    <s v="2018年4月"/>
    <s v="079"/>
    <x v="13"/>
    <x v="4"/>
    <n v="6966"/>
  </r>
  <r>
    <s v="13003"/>
    <x v="2"/>
    <s v="2018000303"/>
    <s v="2018年3月"/>
    <s v="079"/>
    <x v="13"/>
    <x v="4"/>
    <n v="7455"/>
  </r>
  <r>
    <s v="13003"/>
    <x v="2"/>
    <s v="2018000202"/>
    <s v="2018年2月"/>
    <s v="079"/>
    <x v="13"/>
    <x v="4"/>
    <n v="7238"/>
  </r>
  <r>
    <s v="13003"/>
    <x v="2"/>
    <s v="2018000101"/>
    <s v="2018年1月"/>
    <s v="079"/>
    <x v="13"/>
    <x v="4"/>
    <n v="7648"/>
  </r>
  <r>
    <s v="13003"/>
    <x v="2"/>
    <s v="2017001212"/>
    <s v="2017年12月"/>
    <s v="079"/>
    <x v="13"/>
    <x v="4"/>
    <n v="8433"/>
  </r>
  <r>
    <s v="13003"/>
    <x v="2"/>
    <s v="2017001111"/>
    <s v="2017年11月"/>
    <s v="079"/>
    <x v="13"/>
    <x v="4"/>
    <n v="7274"/>
  </r>
  <r>
    <s v="13003"/>
    <x v="2"/>
    <s v="2017001010"/>
    <s v="2017年10月"/>
    <s v="079"/>
    <x v="13"/>
    <x v="4"/>
    <n v="7126"/>
  </r>
  <r>
    <s v="14003"/>
    <x v="3"/>
    <s v="2018000404"/>
    <s v="2018年4月"/>
    <s v="079"/>
    <x v="13"/>
    <x v="4"/>
    <n v="7317"/>
  </r>
  <r>
    <s v="14003"/>
    <x v="3"/>
    <s v="2018000303"/>
    <s v="2018年3月"/>
    <s v="079"/>
    <x v="13"/>
    <x v="4"/>
    <n v="7346"/>
  </r>
  <r>
    <s v="14003"/>
    <x v="3"/>
    <s v="2018000202"/>
    <s v="2018年2月"/>
    <s v="079"/>
    <x v="13"/>
    <x v="4"/>
    <n v="7424"/>
  </r>
  <r>
    <s v="14003"/>
    <x v="3"/>
    <s v="2018000101"/>
    <s v="2018年1月"/>
    <s v="079"/>
    <x v="13"/>
    <x v="4"/>
    <n v="7007"/>
  </r>
  <r>
    <s v="14003"/>
    <x v="3"/>
    <s v="2017001212"/>
    <s v="2017年12月"/>
    <s v="079"/>
    <x v="13"/>
    <x v="4"/>
    <n v="8890"/>
  </r>
  <r>
    <s v="14003"/>
    <x v="3"/>
    <s v="2017001111"/>
    <s v="2017年11月"/>
    <s v="079"/>
    <x v="13"/>
    <x v="4"/>
    <n v="6854"/>
  </r>
  <r>
    <s v="14003"/>
    <x v="3"/>
    <s v="2017001010"/>
    <s v="2017年10月"/>
    <s v="079"/>
    <x v="13"/>
    <x v="4"/>
    <n v="7057"/>
  </r>
  <r>
    <s v="11003"/>
    <x v="0"/>
    <s v="2018000404"/>
    <s v="2018年4月"/>
    <s v="079"/>
    <x v="13"/>
    <x v="4"/>
    <n v="6456"/>
  </r>
  <r>
    <s v="11003"/>
    <x v="0"/>
    <s v="2018000303"/>
    <s v="2018年3月"/>
    <s v="079"/>
    <x v="13"/>
    <x v="4"/>
    <n v="6711"/>
  </r>
  <r>
    <s v="11003"/>
    <x v="0"/>
    <s v="2018000202"/>
    <s v="2018年2月"/>
    <s v="079"/>
    <x v="13"/>
    <x v="4"/>
    <n v="6510"/>
  </r>
  <r>
    <s v="11003"/>
    <x v="0"/>
    <s v="2018000101"/>
    <s v="2018年1月"/>
    <s v="079"/>
    <x v="13"/>
    <x v="4"/>
    <n v="6795"/>
  </r>
  <r>
    <s v="11003"/>
    <x v="0"/>
    <s v="2017001212"/>
    <s v="2017年12月"/>
    <s v="079"/>
    <x v="13"/>
    <x v="4"/>
    <n v="7111"/>
  </r>
  <r>
    <s v="11003"/>
    <x v="0"/>
    <s v="2017001111"/>
    <s v="2017年11月"/>
    <s v="079"/>
    <x v="13"/>
    <x v="4"/>
    <n v="6200"/>
  </r>
  <r>
    <s v="11003"/>
    <x v="0"/>
    <s v="2017001010"/>
    <s v="2017年10月"/>
    <s v="079"/>
    <x v="13"/>
    <x v="4"/>
    <n v="5804"/>
  </r>
  <r>
    <s v="12003"/>
    <x v="1"/>
    <s v="2018000404"/>
    <s v="2018年4月"/>
    <s v="079"/>
    <x v="13"/>
    <x v="4"/>
    <n v="6382"/>
  </r>
  <r>
    <s v="12003"/>
    <x v="1"/>
    <s v="2018000303"/>
    <s v="2018年3月"/>
    <s v="079"/>
    <x v="13"/>
    <x v="4"/>
    <n v="6606"/>
  </r>
  <r>
    <s v="12003"/>
    <x v="1"/>
    <s v="2018000202"/>
    <s v="2018年2月"/>
    <s v="079"/>
    <x v="13"/>
    <x v="4"/>
    <n v="6055"/>
  </r>
  <r>
    <s v="12003"/>
    <x v="1"/>
    <s v="2018000101"/>
    <s v="2018年1月"/>
    <s v="079"/>
    <x v="13"/>
    <x v="4"/>
    <n v="6858"/>
  </r>
  <r>
    <s v="12003"/>
    <x v="1"/>
    <s v="2017001212"/>
    <s v="2017年12月"/>
    <s v="079"/>
    <x v="13"/>
    <x v="4"/>
    <n v="7480"/>
  </r>
  <r>
    <s v="12003"/>
    <x v="1"/>
    <s v="2017001111"/>
    <s v="2017年11月"/>
    <s v="079"/>
    <x v="13"/>
    <x v="4"/>
    <n v="6514"/>
  </r>
  <r>
    <s v="12003"/>
    <x v="1"/>
    <s v="2017001010"/>
    <s v="2017年10月"/>
    <s v="079"/>
    <x v="13"/>
    <x v="4"/>
    <n v="6372"/>
  </r>
  <r>
    <s v="13003"/>
    <x v="2"/>
    <s v="2018000404"/>
    <s v="2018年4月"/>
    <s v="079"/>
    <x v="13"/>
    <x v="4"/>
    <n v="5920"/>
  </r>
  <r>
    <s v="13003"/>
    <x v="2"/>
    <s v="2018000303"/>
    <s v="2018年3月"/>
    <s v="079"/>
    <x v="13"/>
    <x v="4"/>
    <n v="6444"/>
  </r>
  <r>
    <s v="13003"/>
    <x v="2"/>
    <s v="2018000202"/>
    <s v="2018年2月"/>
    <s v="079"/>
    <x v="13"/>
    <x v="4"/>
    <n v="6433"/>
  </r>
  <r>
    <s v="13003"/>
    <x v="2"/>
    <s v="2018000101"/>
    <s v="2018年1月"/>
    <s v="079"/>
    <x v="13"/>
    <x v="4"/>
    <n v="6976"/>
  </r>
  <r>
    <s v="13003"/>
    <x v="2"/>
    <s v="2017001212"/>
    <s v="2017年12月"/>
    <s v="079"/>
    <x v="13"/>
    <x v="4"/>
    <n v="7620"/>
  </r>
  <r>
    <s v="13003"/>
    <x v="2"/>
    <s v="2017001111"/>
    <s v="2017年11月"/>
    <s v="079"/>
    <x v="13"/>
    <x v="4"/>
    <n v="6460"/>
  </r>
  <r>
    <s v="13003"/>
    <x v="2"/>
    <s v="2017001010"/>
    <s v="2017年10月"/>
    <s v="079"/>
    <x v="13"/>
    <x v="4"/>
    <n v="6401"/>
  </r>
  <r>
    <s v="14003"/>
    <x v="3"/>
    <s v="2018000404"/>
    <s v="2018年4月"/>
    <s v="079"/>
    <x v="13"/>
    <x v="4"/>
    <n v="6585"/>
  </r>
  <r>
    <s v="14003"/>
    <x v="3"/>
    <s v="2018000303"/>
    <s v="2018年3月"/>
    <s v="079"/>
    <x v="13"/>
    <x v="4"/>
    <n v="6810"/>
  </r>
  <r>
    <s v="14003"/>
    <x v="3"/>
    <s v="2018000202"/>
    <s v="2018年2月"/>
    <s v="079"/>
    <x v="13"/>
    <x v="4"/>
    <n v="6415"/>
  </r>
  <r>
    <s v="14003"/>
    <x v="3"/>
    <s v="2018000101"/>
    <s v="2018年1月"/>
    <s v="079"/>
    <x v="13"/>
    <x v="4"/>
    <n v="6571"/>
  </r>
  <r>
    <s v="14003"/>
    <x v="3"/>
    <s v="2017001212"/>
    <s v="2017年12月"/>
    <s v="079"/>
    <x v="13"/>
    <x v="4"/>
    <n v="7912"/>
  </r>
  <r>
    <s v="14003"/>
    <x v="3"/>
    <s v="2017001111"/>
    <s v="2017年11月"/>
    <s v="079"/>
    <x v="13"/>
    <x v="4"/>
    <n v="6086"/>
  </r>
  <r>
    <s v="14003"/>
    <x v="3"/>
    <s v="2017001010"/>
    <s v="2017年10月"/>
    <s v="079"/>
    <x v="13"/>
    <x v="4"/>
    <n v="6540"/>
  </r>
  <r>
    <s v="11003"/>
    <x v="0"/>
    <s v="2018000404"/>
    <s v="2018年4月"/>
    <s v="080"/>
    <x v="14"/>
    <x v="4"/>
    <n v="873"/>
  </r>
  <r>
    <s v="11003"/>
    <x v="0"/>
    <s v="2018000303"/>
    <s v="2018年3月"/>
    <s v="080"/>
    <x v="14"/>
    <x v="4"/>
    <n v="877"/>
  </r>
  <r>
    <s v="11003"/>
    <x v="0"/>
    <s v="2018000202"/>
    <s v="2018年2月"/>
    <s v="080"/>
    <x v="14"/>
    <x v="4"/>
    <n v="852"/>
  </r>
  <r>
    <s v="11003"/>
    <x v="0"/>
    <s v="2018000101"/>
    <s v="2018年1月"/>
    <s v="080"/>
    <x v="14"/>
    <x v="4"/>
    <n v="801"/>
  </r>
  <r>
    <s v="11003"/>
    <x v="0"/>
    <s v="2017001212"/>
    <s v="2017年12月"/>
    <s v="080"/>
    <x v="14"/>
    <x v="4"/>
    <n v="1207"/>
  </r>
  <r>
    <s v="11003"/>
    <x v="0"/>
    <s v="2017001111"/>
    <s v="2017年11月"/>
    <s v="080"/>
    <x v="14"/>
    <x v="4"/>
    <n v="1044"/>
  </r>
  <r>
    <s v="11003"/>
    <x v="0"/>
    <s v="2017001010"/>
    <s v="2017年10月"/>
    <s v="080"/>
    <x v="14"/>
    <x v="4"/>
    <n v="701"/>
  </r>
  <r>
    <s v="12003"/>
    <x v="1"/>
    <s v="2018000404"/>
    <s v="2018年4月"/>
    <s v="080"/>
    <x v="14"/>
    <x v="4"/>
    <n v="838"/>
  </r>
  <r>
    <s v="12003"/>
    <x v="1"/>
    <s v="2018000303"/>
    <s v="2018年3月"/>
    <s v="080"/>
    <x v="14"/>
    <x v="4"/>
    <n v="822"/>
  </r>
  <r>
    <s v="12003"/>
    <x v="1"/>
    <s v="2018000202"/>
    <s v="2018年2月"/>
    <s v="080"/>
    <x v="14"/>
    <x v="4"/>
    <n v="861"/>
  </r>
  <r>
    <s v="12003"/>
    <x v="1"/>
    <s v="2018000101"/>
    <s v="2018年1月"/>
    <s v="080"/>
    <x v="14"/>
    <x v="4"/>
    <n v="814"/>
  </r>
  <r>
    <s v="12003"/>
    <x v="1"/>
    <s v="2017001212"/>
    <s v="2017年12月"/>
    <s v="080"/>
    <x v="14"/>
    <x v="4"/>
    <n v="1945"/>
  </r>
  <r>
    <s v="12003"/>
    <x v="1"/>
    <s v="2017001111"/>
    <s v="2017年11月"/>
    <s v="080"/>
    <x v="14"/>
    <x v="4"/>
    <n v="704"/>
  </r>
  <r>
    <s v="12003"/>
    <x v="1"/>
    <s v="2017001010"/>
    <s v="2017年10月"/>
    <s v="080"/>
    <x v="14"/>
    <x v="4"/>
    <n v="735"/>
  </r>
  <r>
    <s v="13003"/>
    <x v="2"/>
    <s v="2018000404"/>
    <s v="2018年4月"/>
    <s v="080"/>
    <x v="14"/>
    <x v="4"/>
    <n v="739"/>
  </r>
  <r>
    <s v="13003"/>
    <x v="2"/>
    <s v="2018000303"/>
    <s v="2018年3月"/>
    <s v="080"/>
    <x v="14"/>
    <x v="4"/>
    <n v="702"/>
  </r>
  <r>
    <s v="13003"/>
    <x v="2"/>
    <s v="2018000202"/>
    <s v="2018年2月"/>
    <s v="080"/>
    <x v="14"/>
    <x v="4"/>
    <n v="660"/>
  </r>
  <r>
    <s v="13003"/>
    <x v="2"/>
    <s v="2018000101"/>
    <s v="2018年1月"/>
    <s v="080"/>
    <x v="14"/>
    <x v="4"/>
    <n v="656"/>
  </r>
  <r>
    <s v="13003"/>
    <x v="2"/>
    <s v="2017001212"/>
    <s v="2017年12月"/>
    <s v="080"/>
    <x v="14"/>
    <x v="4"/>
    <n v="1237"/>
  </r>
  <r>
    <s v="13003"/>
    <x v="2"/>
    <s v="2017001111"/>
    <s v="2017年11月"/>
    <s v="080"/>
    <x v="14"/>
    <x v="4"/>
    <n v="767"/>
  </r>
  <r>
    <s v="13003"/>
    <x v="2"/>
    <s v="2017001010"/>
    <s v="2017年10月"/>
    <s v="080"/>
    <x v="14"/>
    <x v="4"/>
    <n v="727"/>
  </r>
  <r>
    <s v="14003"/>
    <x v="3"/>
    <s v="2018000404"/>
    <s v="2018年4月"/>
    <s v="080"/>
    <x v="14"/>
    <x v="4"/>
    <n v="875"/>
  </r>
  <r>
    <s v="14003"/>
    <x v="3"/>
    <s v="2018000303"/>
    <s v="2018年3月"/>
    <s v="080"/>
    <x v="14"/>
    <x v="4"/>
    <n v="898"/>
  </r>
  <r>
    <s v="14003"/>
    <x v="3"/>
    <s v="2018000202"/>
    <s v="2018年2月"/>
    <s v="080"/>
    <x v="14"/>
    <x v="4"/>
    <n v="711"/>
  </r>
  <r>
    <s v="14003"/>
    <x v="3"/>
    <s v="2018000101"/>
    <s v="2018年1月"/>
    <s v="080"/>
    <x v="14"/>
    <x v="4"/>
    <n v="669"/>
  </r>
  <r>
    <s v="14003"/>
    <x v="3"/>
    <s v="2017001212"/>
    <s v="2017年12月"/>
    <s v="080"/>
    <x v="14"/>
    <x v="4"/>
    <n v="1147"/>
  </r>
  <r>
    <s v="14003"/>
    <x v="3"/>
    <s v="2017001111"/>
    <s v="2017年11月"/>
    <s v="080"/>
    <x v="14"/>
    <x v="4"/>
    <n v="900"/>
  </r>
  <r>
    <s v="14003"/>
    <x v="3"/>
    <s v="2017001010"/>
    <s v="2017年10月"/>
    <s v="080"/>
    <x v="14"/>
    <x v="4"/>
    <n v="812"/>
  </r>
  <r>
    <s v="11003"/>
    <x v="0"/>
    <s v="2018000404"/>
    <s v="2018年4月"/>
    <s v="080"/>
    <x v="14"/>
    <x v="4"/>
    <n v="816"/>
  </r>
  <r>
    <s v="11003"/>
    <x v="0"/>
    <s v="2018000303"/>
    <s v="2018年3月"/>
    <s v="080"/>
    <x v="14"/>
    <x v="4"/>
    <n v="695"/>
  </r>
  <r>
    <s v="11003"/>
    <x v="0"/>
    <s v="2018000202"/>
    <s v="2018年2月"/>
    <s v="080"/>
    <x v="14"/>
    <x v="4"/>
    <n v="853"/>
  </r>
  <r>
    <s v="11003"/>
    <x v="0"/>
    <s v="2018000101"/>
    <s v="2018年1月"/>
    <s v="080"/>
    <x v="14"/>
    <x v="4"/>
    <n v="671"/>
  </r>
  <r>
    <s v="11003"/>
    <x v="0"/>
    <s v="2017001212"/>
    <s v="2017年12月"/>
    <s v="080"/>
    <x v="14"/>
    <x v="4"/>
    <n v="1045"/>
  </r>
  <r>
    <s v="11003"/>
    <x v="0"/>
    <s v="2017001111"/>
    <s v="2017年11月"/>
    <s v="080"/>
    <x v="14"/>
    <x v="4"/>
    <n v="697"/>
  </r>
  <r>
    <s v="11003"/>
    <x v="0"/>
    <s v="2017001010"/>
    <s v="2017年10月"/>
    <s v="080"/>
    <x v="14"/>
    <x v="4"/>
    <n v="595"/>
  </r>
  <r>
    <s v="12003"/>
    <x v="1"/>
    <s v="2018000404"/>
    <s v="2018年4月"/>
    <s v="080"/>
    <x v="14"/>
    <x v="4"/>
    <n v="752"/>
  </r>
  <r>
    <s v="12003"/>
    <x v="1"/>
    <s v="2018000303"/>
    <s v="2018年3月"/>
    <s v="080"/>
    <x v="14"/>
    <x v="4"/>
    <n v="674"/>
  </r>
  <r>
    <s v="12003"/>
    <x v="1"/>
    <s v="2018000202"/>
    <s v="2018年2月"/>
    <s v="080"/>
    <x v="14"/>
    <x v="4"/>
    <n v="899"/>
  </r>
  <r>
    <s v="12003"/>
    <x v="1"/>
    <s v="2018000101"/>
    <s v="2018年1月"/>
    <s v="080"/>
    <x v="14"/>
    <x v="4"/>
    <n v="768"/>
  </r>
  <r>
    <s v="12003"/>
    <x v="1"/>
    <s v="2017001212"/>
    <s v="2017年12月"/>
    <s v="080"/>
    <x v="14"/>
    <x v="4"/>
    <n v="1945"/>
  </r>
  <r>
    <s v="12003"/>
    <x v="1"/>
    <s v="2017001111"/>
    <s v="2017年11月"/>
    <s v="080"/>
    <x v="14"/>
    <x v="4"/>
    <n v="628"/>
  </r>
  <r>
    <s v="12003"/>
    <x v="1"/>
    <s v="2017001010"/>
    <s v="2017年10月"/>
    <s v="080"/>
    <x v="14"/>
    <x v="4"/>
    <n v="762"/>
  </r>
  <r>
    <s v="13003"/>
    <x v="2"/>
    <s v="2018000404"/>
    <s v="2018年4月"/>
    <s v="080"/>
    <x v="14"/>
    <x v="4"/>
    <n v="599"/>
  </r>
  <r>
    <s v="13003"/>
    <x v="2"/>
    <s v="2018000303"/>
    <s v="2018年3月"/>
    <s v="080"/>
    <x v="14"/>
    <x v="4"/>
    <n v="642"/>
  </r>
  <r>
    <s v="13003"/>
    <x v="2"/>
    <s v="2018000202"/>
    <s v="2018年2月"/>
    <s v="080"/>
    <x v="14"/>
    <x v="4"/>
    <n v="707"/>
  </r>
  <r>
    <s v="13003"/>
    <x v="2"/>
    <s v="2018000101"/>
    <s v="2018年1月"/>
    <s v="080"/>
    <x v="14"/>
    <x v="4"/>
    <n v="700"/>
  </r>
  <r>
    <s v="13003"/>
    <x v="2"/>
    <s v="2017001212"/>
    <s v="2017年12月"/>
    <s v="080"/>
    <x v="14"/>
    <x v="4"/>
    <n v="888"/>
  </r>
  <r>
    <s v="13003"/>
    <x v="2"/>
    <s v="2017001111"/>
    <s v="2017年11月"/>
    <s v="080"/>
    <x v="14"/>
    <x v="4"/>
    <n v="647"/>
  </r>
  <r>
    <s v="13003"/>
    <x v="2"/>
    <s v="2017001010"/>
    <s v="2017年10月"/>
    <s v="080"/>
    <x v="14"/>
    <x v="4"/>
    <n v="688"/>
  </r>
  <r>
    <s v="14003"/>
    <x v="3"/>
    <s v="2018000404"/>
    <s v="2018年4月"/>
    <s v="080"/>
    <x v="14"/>
    <x v="4"/>
    <n v="635"/>
  </r>
  <r>
    <s v="14003"/>
    <x v="3"/>
    <s v="2018000303"/>
    <s v="2018年3月"/>
    <s v="080"/>
    <x v="14"/>
    <x v="4"/>
    <n v="820"/>
  </r>
  <r>
    <s v="14003"/>
    <x v="3"/>
    <s v="2018000202"/>
    <s v="2018年2月"/>
    <s v="080"/>
    <x v="14"/>
    <x v="4"/>
    <n v="655"/>
  </r>
  <r>
    <s v="14003"/>
    <x v="3"/>
    <s v="2018000101"/>
    <s v="2018年1月"/>
    <s v="080"/>
    <x v="14"/>
    <x v="4"/>
    <n v="631"/>
  </r>
  <r>
    <s v="14003"/>
    <x v="3"/>
    <s v="2017001212"/>
    <s v="2017年12月"/>
    <s v="080"/>
    <x v="14"/>
    <x v="4"/>
    <n v="897"/>
  </r>
  <r>
    <s v="14003"/>
    <x v="3"/>
    <s v="2017001111"/>
    <s v="2017年11月"/>
    <s v="080"/>
    <x v="14"/>
    <x v="4"/>
    <n v="841"/>
  </r>
  <r>
    <s v="14003"/>
    <x v="3"/>
    <s v="2017001010"/>
    <s v="2017年10月"/>
    <s v="080"/>
    <x v="14"/>
    <x v="4"/>
    <n v="612"/>
  </r>
  <r>
    <s v="11003"/>
    <x v="0"/>
    <s v="2018000404"/>
    <s v="2018年4月"/>
    <s v="081"/>
    <x v="15"/>
    <x v="4"/>
    <n v="1106"/>
  </r>
  <r>
    <s v="11003"/>
    <x v="0"/>
    <s v="2018000303"/>
    <s v="2018年3月"/>
    <s v="081"/>
    <x v="15"/>
    <x v="4"/>
    <n v="1132"/>
  </r>
  <r>
    <s v="11003"/>
    <x v="0"/>
    <s v="2018000202"/>
    <s v="2018年2月"/>
    <s v="081"/>
    <x v="15"/>
    <x v="4"/>
    <n v="1047"/>
  </r>
  <r>
    <s v="11003"/>
    <x v="0"/>
    <s v="2018000101"/>
    <s v="2018年1月"/>
    <s v="081"/>
    <x v="15"/>
    <x v="4"/>
    <n v="1233"/>
  </r>
  <r>
    <s v="11003"/>
    <x v="0"/>
    <s v="2017001212"/>
    <s v="2017年12月"/>
    <s v="081"/>
    <x v="15"/>
    <x v="4"/>
    <n v="1267"/>
  </r>
  <r>
    <s v="11003"/>
    <x v="0"/>
    <s v="2017001111"/>
    <s v="2017年11月"/>
    <s v="081"/>
    <x v="15"/>
    <x v="4"/>
    <n v="1310"/>
  </r>
  <r>
    <s v="11003"/>
    <x v="0"/>
    <s v="2017001010"/>
    <s v="2017年10月"/>
    <s v="081"/>
    <x v="15"/>
    <x v="4"/>
    <n v="1363"/>
  </r>
  <r>
    <s v="12003"/>
    <x v="1"/>
    <s v="2018000404"/>
    <s v="2018年4月"/>
    <s v="081"/>
    <x v="15"/>
    <x v="4"/>
    <n v="1216"/>
  </r>
  <r>
    <s v="12003"/>
    <x v="1"/>
    <s v="2018000303"/>
    <s v="2018年3月"/>
    <s v="081"/>
    <x v="15"/>
    <x v="4"/>
    <n v="1274"/>
  </r>
  <r>
    <s v="12003"/>
    <x v="1"/>
    <s v="2018000202"/>
    <s v="2018年2月"/>
    <s v="081"/>
    <x v="15"/>
    <x v="4"/>
    <n v="1194"/>
  </r>
  <r>
    <s v="12003"/>
    <x v="1"/>
    <s v="2018000101"/>
    <s v="2018年1月"/>
    <s v="081"/>
    <x v="15"/>
    <x v="4"/>
    <n v="1259"/>
  </r>
  <r>
    <s v="12003"/>
    <x v="1"/>
    <s v="2017001212"/>
    <s v="2017年12月"/>
    <s v="081"/>
    <x v="15"/>
    <x v="4"/>
    <n v="1393"/>
  </r>
  <r>
    <s v="12003"/>
    <x v="1"/>
    <s v="2017001111"/>
    <s v="2017年11月"/>
    <s v="081"/>
    <x v="15"/>
    <x v="4"/>
    <n v="1295"/>
  </r>
  <r>
    <s v="12003"/>
    <x v="1"/>
    <s v="2017001010"/>
    <s v="2017年10月"/>
    <s v="081"/>
    <x v="15"/>
    <x v="4"/>
    <n v="1147"/>
  </r>
  <r>
    <s v="13003"/>
    <x v="2"/>
    <s v="2018000404"/>
    <s v="2018年4月"/>
    <s v="081"/>
    <x v="15"/>
    <x v="4"/>
    <n v="1122"/>
  </r>
  <r>
    <s v="13003"/>
    <x v="2"/>
    <s v="2018000303"/>
    <s v="2018年3月"/>
    <s v="081"/>
    <x v="15"/>
    <x v="4"/>
    <n v="1109"/>
  </r>
  <r>
    <s v="13003"/>
    <x v="2"/>
    <s v="2018000202"/>
    <s v="2018年2月"/>
    <s v="081"/>
    <x v="15"/>
    <x v="4"/>
    <n v="1126"/>
  </r>
  <r>
    <s v="13003"/>
    <x v="2"/>
    <s v="2018000101"/>
    <s v="2018年1月"/>
    <s v="081"/>
    <x v="15"/>
    <x v="4"/>
    <n v="1138"/>
  </r>
  <r>
    <s v="13003"/>
    <x v="2"/>
    <s v="2017001212"/>
    <s v="2017年12月"/>
    <s v="081"/>
    <x v="15"/>
    <x v="4"/>
    <n v="1179"/>
  </r>
  <r>
    <s v="13003"/>
    <x v="2"/>
    <s v="2017001111"/>
    <s v="2017年11月"/>
    <s v="081"/>
    <x v="15"/>
    <x v="4"/>
    <n v="1177"/>
  </r>
  <r>
    <s v="13003"/>
    <x v="2"/>
    <s v="2017001010"/>
    <s v="2017年10月"/>
    <s v="081"/>
    <x v="15"/>
    <x v="4"/>
    <n v="1080"/>
  </r>
  <r>
    <s v="14003"/>
    <x v="3"/>
    <s v="2018000404"/>
    <s v="2018年4月"/>
    <s v="081"/>
    <x v="15"/>
    <x v="4"/>
    <n v="1111"/>
  </r>
  <r>
    <s v="14003"/>
    <x v="3"/>
    <s v="2018000303"/>
    <s v="2018年3月"/>
    <s v="081"/>
    <x v="15"/>
    <x v="4"/>
    <n v="1197"/>
  </r>
  <r>
    <s v="14003"/>
    <x v="3"/>
    <s v="2018000202"/>
    <s v="2018年2月"/>
    <s v="081"/>
    <x v="15"/>
    <x v="4"/>
    <n v="1087"/>
  </r>
  <r>
    <s v="14003"/>
    <x v="3"/>
    <s v="2018000101"/>
    <s v="2018年1月"/>
    <s v="081"/>
    <x v="15"/>
    <x v="4"/>
    <n v="1185"/>
  </r>
  <r>
    <s v="14003"/>
    <x v="3"/>
    <s v="2017001212"/>
    <s v="2017年12月"/>
    <s v="081"/>
    <x v="15"/>
    <x v="4"/>
    <n v="1197"/>
  </r>
  <r>
    <s v="14003"/>
    <x v="3"/>
    <s v="2017001111"/>
    <s v="2017年11月"/>
    <s v="081"/>
    <x v="15"/>
    <x v="4"/>
    <n v="1118"/>
  </r>
  <r>
    <s v="14003"/>
    <x v="3"/>
    <s v="2017001010"/>
    <s v="2017年10月"/>
    <s v="081"/>
    <x v="15"/>
    <x v="4"/>
    <n v="1139"/>
  </r>
  <r>
    <s v="11003"/>
    <x v="0"/>
    <s v="2018000404"/>
    <s v="2018年4月"/>
    <s v="081"/>
    <x v="15"/>
    <x v="4"/>
    <n v="917"/>
  </r>
  <r>
    <s v="11003"/>
    <x v="0"/>
    <s v="2018000303"/>
    <s v="2018年3月"/>
    <s v="081"/>
    <x v="15"/>
    <x v="4"/>
    <n v="969"/>
  </r>
  <r>
    <s v="11003"/>
    <x v="0"/>
    <s v="2018000202"/>
    <s v="2018年2月"/>
    <s v="081"/>
    <x v="15"/>
    <x v="4"/>
    <n v="944"/>
  </r>
  <r>
    <s v="11003"/>
    <x v="0"/>
    <s v="2018000101"/>
    <s v="2018年1月"/>
    <s v="081"/>
    <x v="15"/>
    <x v="4"/>
    <n v="1100"/>
  </r>
  <r>
    <s v="11003"/>
    <x v="0"/>
    <s v="2017001212"/>
    <s v="2017年12月"/>
    <s v="081"/>
    <x v="15"/>
    <x v="4"/>
    <n v="1131"/>
  </r>
  <r>
    <s v="11003"/>
    <x v="0"/>
    <s v="2017001111"/>
    <s v="2017年11月"/>
    <s v="081"/>
    <x v="15"/>
    <x v="4"/>
    <n v="1148"/>
  </r>
  <r>
    <s v="11003"/>
    <x v="0"/>
    <s v="2017001010"/>
    <s v="2017年10月"/>
    <s v="081"/>
    <x v="15"/>
    <x v="4"/>
    <n v="1122"/>
  </r>
  <r>
    <s v="12003"/>
    <x v="1"/>
    <s v="2018000404"/>
    <s v="2018年4月"/>
    <s v="081"/>
    <x v="15"/>
    <x v="4"/>
    <n v="1048"/>
  </r>
  <r>
    <s v="12003"/>
    <x v="1"/>
    <s v="2018000303"/>
    <s v="2018年3月"/>
    <s v="081"/>
    <x v="15"/>
    <x v="4"/>
    <n v="1053"/>
  </r>
  <r>
    <s v="12003"/>
    <x v="1"/>
    <s v="2018000202"/>
    <s v="2018年2月"/>
    <s v="081"/>
    <x v="15"/>
    <x v="4"/>
    <n v="1101"/>
  </r>
  <r>
    <s v="12003"/>
    <x v="1"/>
    <s v="2018000101"/>
    <s v="2018年1月"/>
    <s v="081"/>
    <x v="15"/>
    <x v="4"/>
    <n v="1185"/>
  </r>
  <r>
    <s v="12003"/>
    <x v="1"/>
    <s v="2017001212"/>
    <s v="2017年12月"/>
    <s v="081"/>
    <x v="15"/>
    <x v="4"/>
    <n v="1157"/>
  </r>
  <r>
    <s v="12003"/>
    <x v="1"/>
    <s v="2017001111"/>
    <s v="2017年11月"/>
    <s v="081"/>
    <x v="15"/>
    <x v="4"/>
    <n v="1216"/>
  </r>
  <r>
    <s v="12003"/>
    <x v="1"/>
    <s v="2017001010"/>
    <s v="2017年10月"/>
    <s v="081"/>
    <x v="15"/>
    <x v="4"/>
    <n v="1211"/>
  </r>
  <r>
    <s v="13003"/>
    <x v="2"/>
    <s v="2018000404"/>
    <s v="2018年4月"/>
    <s v="081"/>
    <x v="15"/>
    <x v="4"/>
    <n v="953"/>
  </r>
  <r>
    <s v="13003"/>
    <x v="2"/>
    <s v="2018000303"/>
    <s v="2018年3月"/>
    <s v="081"/>
    <x v="15"/>
    <x v="4"/>
    <n v="901"/>
  </r>
  <r>
    <s v="13003"/>
    <x v="2"/>
    <s v="2018000202"/>
    <s v="2018年2月"/>
    <s v="081"/>
    <x v="15"/>
    <x v="4"/>
    <n v="948"/>
  </r>
  <r>
    <s v="13003"/>
    <x v="2"/>
    <s v="2018000101"/>
    <s v="2018年1月"/>
    <s v="081"/>
    <x v="15"/>
    <x v="4"/>
    <n v="984"/>
  </r>
  <r>
    <s v="13003"/>
    <x v="2"/>
    <s v="2017001212"/>
    <s v="2017年12月"/>
    <s v="081"/>
    <x v="15"/>
    <x v="4"/>
    <n v="1007"/>
  </r>
  <r>
    <s v="13003"/>
    <x v="2"/>
    <s v="2017001111"/>
    <s v="2017年11月"/>
    <s v="081"/>
    <x v="15"/>
    <x v="4"/>
    <n v="1006"/>
  </r>
  <r>
    <s v="13003"/>
    <x v="2"/>
    <s v="2017001010"/>
    <s v="2017年10月"/>
    <s v="081"/>
    <x v="15"/>
    <x v="4"/>
    <n v="963"/>
  </r>
  <r>
    <s v="14003"/>
    <x v="3"/>
    <s v="2018000404"/>
    <s v="2018年4月"/>
    <s v="081"/>
    <x v="15"/>
    <x v="4"/>
    <n v="1014"/>
  </r>
  <r>
    <s v="14003"/>
    <x v="3"/>
    <s v="2018000303"/>
    <s v="2018年3月"/>
    <s v="081"/>
    <x v="15"/>
    <x v="4"/>
    <n v="1143"/>
  </r>
  <r>
    <s v="14003"/>
    <x v="3"/>
    <s v="2018000202"/>
    <s v="2018年2月"/>
    <s v="081"/>
    <x v="15"/>
    <x v="4"/>
    <n v="983"/>
  </r>
  <r>
    <s v="14003"/>
    <x v="3"/>
    <s v="2018000101"/>
    <s v="2018年1月"/>
    <s v="081"/>
    <x v="15"/>
    <x v="4"/>
    <n v="1224"/>
  </r>
  <r>
    <s v="14003"/>
    <x v="3"/>
    <s v="2017001212"/>
    <s v="2017年12月"/>
    <s v="081"/>
    <x v="15"/>
    <x v="4"/>
    <n v="1085"/>
  </r>
  <r>
    <s v="14003"/>
    <x v="3"/>
    <s v="2017001111"/>
    <s v="2017年11月"/>
    <s v="081"/>
    <x v="15"/>
    <x v="4"/>
    <n v="1106"/>
  </r>
  <r>
    <s v="14003"/>
    <x v="3"/>
    <s v="2017001010"/>
    <s v="2017年10月"/>
    <s v="081"/>
    <x v="15"/>
    <x v="4"/>
    <n v="1156"/>
  </r>
  <r>
    <s v="11003"/>
    <x v="0"/>
    <s v="2018000404"/>
    <s v="2018年4月"/>
    <s v="082"/>
    <x v="16"/>
    <x v="4"/>
    <n v="1268"/>
  </r>
  <r>
    <s v="11003"/>
    <x v="0"/>
    <s v="2018000303"/>
    <s v="2018年3月"/>
    <s v="082"/>
    <x v="16"/>
    <x v="4"/>
    <n v="1306"/>
  </r>
  <r>
    <s v="11003"/>
    <x v="0"/>
    <s v="2018000202"/>
    <s v="2018年2月"/>
    <s v="082"/>
    <x v="16"/>
    <x v="4"/>
    <n v="1274"/>
  </r>
  <r>
    <s v="11003"/>
    <x v="0"/>
    <s v="2018000101"/>
    <s v="2018年1月"/>
    <s v="082"/>
    <x v="16"/>
    <x v="4"/>
    <n v="1314"/>
  </r>
  <r>
    <s v="11003"/>
    <x v="0"/>
    <s v="2017001212"/>
    <s v="2017年12月"/>
    <s v="082"/>
    <x v="16"/>
    <x v="4"/>
    <n v="1717"/>
  </r>
  <r>
    <s v="11003"/>
    <x v="0"/>
    <s v="2017001111"/>
    <s v="2017年11月"/>
    <s v="082"/>
    <x v="16"/>
    <x v="4"/>
    <n v="1413"/>
  </r>
  <r>
    <s v="11003"/>
    <x v="0"/>
    <s v="2017001010"/>
    <s v="2017年10月"/>
    <s v="082"/>
    <x v="16"/>
    <x v="4"/>
    <n v="1302"/>
  </r>
  <r>
    <s v="12003"/>
    <x v="1"/>
    <s v="2018000404"/>
    <s v="2018年4月"/>
    <s v="082"/>
    <x v="16"/>
    <x v="4"/>
    <n v="1272"/>
  </r>
  <r>
    <s v="12003"/>
    <x v="1"/>
    <s v="2018000303"/>
    <s v="2018年3月"/>
    <s v="082"/>
    <x v="16"/>
    <x v="4"/>
    <n v="1117"/>
  </r>
  <r>
    <s v="12003"/>
    <x v="1"/>
    <s v="2018000202"/>
    <s v="2018年2月"/>
    <s v="082"/>
    <x v="16"/>
    <x v="4"/>
    <n v="1346"/>
  </r>
  <r>
    <s v="12003"/>
    <x v="1"/>
    <s v="2018000101"/>
    <s v="2018年1月"/>
    <s v="082"/>
    <x v="16"/>
    <x v="4"/>
    <n v="1401"/>
  </r>
  <r>
    <s v="12003"/>
    <x v="1"/>
    <s v="2017001212"/>
    <s v="2017年12月"/>
    <s v="082"/>
    <x v="16"/>
    <x v="4"/>
    <n v="1818"/>
  </r>
  <r>
    <s v="12003"/>
    <x v="1"/>
    <s v="2017001111"/>
    <s v="2017年11月"/>
    <s v="082"/>
    <x v="16"/>
    <x v="4"/>
    <n v="1340"/>
  </r>
  <r>
    <s v="12003"/>
    <x v="1"/>
    <s v="2017001010"/>
    <s v="2017年10月"/>
    <s v="082"/>
    <x v="16"/>
    <x v="4"/>
    <n v="1077"/>
  </r>
  <r>
    <s v="13003"/>
    <x v="2"/>
    <s v="2018000404"/>
    <s v="2018年4月"/>
    <s v="082"/>
    <x v="16"/>
    <x v="4"/>
    <n v="1215"/>
  </r>
  <r>
    <s v="13003"/>
    <x v="2"/>
    <s v="2018000303"/>
    <s v="2018年3月"/>
    <s v="082"/>
    <x v="16"/>
    <x v="4"/>
    <n v="1253"/>
  </r>
  <r>
    <s v="13003"/>
    <x v="2"/>
    <s v="2018000202"/>
    <s v="2018年2月"/>
    <s v="082"/>
    <x v="16"/>
    <x v="4"/>
    <n v="1290"/>
  </r>
  <r>
    <s v="13003"/>
    <x v="2"/>
    <s v="2018000101"/>
    <s v="2018年1月"/>
    <s v="082"/>
    <x v="16"/>
    <x v="4"/>
    <n v="1306"/>
  </r>
  <r>
    <s v="13003"/>
    <x v="2"/>
    <s v="2017001212"/>
    <s v="2017年12月"/>
    <s v="082"/>
    <x v="16"/>
    <x v="4"/>
    <n v="1606"/>
  </r>
  <r>
    <s v="13003"/>
    <x v="2"/>
    <s v="2017001111"/>
    <s v="2017年11月"/>
    <s v="082"/>
    <x v="16"/>
    <x v="4"/>
    <n v="1253"/>
  </r>
  <r>
    <s v="13003"/>
    <x v="2"/>
    <s v="2017001010"/>
    <s v="2017年10月"/>
    <s v="082"/>
    <x v="16"/>
    <x v="4"/>
    <n v="1231"/>
  </r>
  <r>
    <s v="14003"/>
    <x v="3"/>
    <s v="2018000404"/>
    <s v="2018年4月"/>
    <s v="082"/>
    <x v="16"/>
    <x v="4"/>
    <n v="959"/>
  </r>
  <r>
    <s v="14003"/>
    <x v="3"/>
    <s v="2018000303"/>
    <s v="2018年3月"/>
    <s v="082"/>
    <x v="16"/>
    <x v="4"/>
    <n v="1224"/>
  </r>
  <r>
    <s v="14003"/>
    <x v="3"/>
    <s v="2018000202"/>
    <s v="2018年2月"/>
    <s v="082"/>
    <x v="16"/>
    <x v="4"/>
    <n v="1282"/>
  </r>
  <r>
    <s v="14003"/>
    <x v="3"/>
    <s v="2018000101"/>
    <s v="2018年1月"/>
    <s v="082"/>
    <x v="16"/>
    <x v="4"/>
    <n v="1144"/>
  </r>
  <r>
    <s v="14003"/>
    <x v="3"/>
    <s v="2017001212"/>
    <s v="2017年12月"/>
    <s v="082"/>
    <x v="16"/>
    <x v="4"/>
    <n v="1392"/>
  </r>
  <r>
    <s v="14003"/>
    <x v="3"/>
    <s v="2017001111"/>
    <s v="2017年11月"/>
    <s v="082"/>
    <x v="16"/>
    <x v="4"/>
    <n v="1217"/>
  </r>
  <r>
    <s v="14003"/>
    <x v="3"/>
    <s v="2017001010"/>
    <s v="2017年10月"/>
    <s v="082"/>
    <x v="16"/>
    <x v="4"/>
    <n v="1021"/>
  </r>
  <r>
    <s v="11003"/>
    <x v="0"/>
    <s v="2018000404"/>
    <s v="2018年4月"/>
    <s v="082"/>
    <x v="16"/>
    <x v="4"/>
    <n v="1018"/>
  </r>
  <r>
    <s v="11003"/>
    <x v="0"/>
    <s v="2018000303"/>
    <s v="2018年3月"/>
    <s v="082"/>
    <x v="16"/>
    <x v="4"/>
    <n v="1126"/>
  </r>
  <r>
    <s v="11003"/>
    <x v="0"/>
    <s v="2018000202"/>
    <s v="2018年2月"/>
    <s v="082"/>
    <x v="16"/>
    <x v="4"/>
    <n v="1198"/>
  </r>
  <r>
    <s v="11003"/>
    <x v="0"/>
    <s v="2018000101"/>
    <s v="2018年1月"/>
    <s v="082"/>
    <x v="16"/>
    <x v="4"/>
    <n v="1437"/>
  </r>
  <r>
    <s v="11003"/>
    <x v="0"/>
    <s v="2017001212"/>
    <s v="2017年12月"/>
    <s v="082"/>
    <x v="16"/>
    <x v="4"/>
    <n v="1499"/>
  </r>
  <r>
    <s v="11003"/>
    <x v="0"/>
    <s v="2017001111"/>
    <s v="2017年11月"/>
    <s v="082"/>
    <x v="16"/>
    <x v="4"/>
    <n v="1402"/>
  </r>
  <r>
    <s v="11003"/>
    <x v="0"/>
    <s v="2017001010"/>
    <s v="2017年10月"/>
    <s v="082"/>
    <x v="16"/>
    <x v="4"/>
    <n v="1337"/>
  </r>
  <r>
    <s v="12003"/>
    <x v="1"/>
    <s v="2018000404"/>
    <s v="2018年4月"/>
    <s v="082"/>
    <x v="16"/>
    <x v="4"/>
    <n v="1193"/>
  </r>
  <r>
    <s v="12003"/>
    <x v="1"/>
    <s v="2018000303"/>
    <s v="2018年3月"/>
    <s v="082"/>
    <x v="16"/>
    <x v="4"/>
    <n v="935"/>
  </r>
  <r>
    <s v="12003"/>
    <x v="1"/>
    <s v="2018000202"/>
    <s v="2018年2月"/>
    <s v="082"/>
    <x v="16"/>
    <x v="4"/>
    <n v="940"/>
  </r>
  <r>
    <s v="12003"/>
    <x v="1"/>
    <s v="2018000101"/>
    <s v="2018年1月"/>
    <s v="082"/>
    <x v="16"/>
    <x v="4"/>
    <n v="1012"/>
  </r>
  <r>
    <s v="12003"/>
    <x v="1"/>
    <s v="2017001212"/>
    <s v="2017年12月"/>
    <s v="082"/>
    <x v="16"/>
    <x v="4"/>
    <n v="1316"/>
  </r>
  <r>
    <s v="12003"/>
    <x v="1"/>
    <s v="2017001111"/>
    <s v="2017年11月"/>
    <s v="082"/>
    <x v="16"/>
    <x v="4"/>
    <n v="859"/>
  </r>
  <r>
    <s v="12003"/>
    <x v="1"/>
    <s v="2017001010"/>
    <s v="2017年10月"/>
    <s v="082"/>
    <x v="16"/>
    <x v="4"/>
    <n v="844"/>
  </r>
  <r>
    <s v="13003"/>
    <x v="2"/>
    <s v="2018000404"/>
    <s v="2018年4月"/>
    <s v="082"/>
    <x v="16"/>
    <x v="4"/>
    <n v="876"/>
  </r>
  <r>
    <s v="13003"/>
    <x v="2"/>
    <s v="2018000303"/>
    <s v="2018年3月"/>
    <s v="082"/>
    <x v="16"/>
    <x v="4"/>
    <n v="877"/>
  </r>
  <r>
    <s v="13003"/>
    <x v="2"/>
    <s v="2018000202"/>
    <s v="2018年2月"/>
    <s v="082"/>
    <x v="16"/>
    <x v="4"/>
    <n v="947"/>
  </r>
  <r>
    <s v="13003"/>
    <x v="2"/>
    <s v="2018000101"/>
    <s v="2018年1月"/>
    <s v="082"/>
    <x v="16"/>
    <x v="4"/>
    <n v="1138"/>
  </r>
  <r>
    <s v="13003"/>
    <x v="2"/>
    <s v="2017001212"/>
    <s v="2017年12月"/>
    <s v="082"/>
    <x v="16"/>
    <x v="4"/>
    <n v="1401"/>
  </r>
  <r>
    <s v="13003"/>
    <x v="2"/>
    <s v="2017001111"/>
    <s v="2017年11月"/>
    <s v="082"/>
    <x v="16"/>
    <x v="4"/>
    <n v="1001"/>
  </r>
  <r>
    <s v="13003"/>
    <x v="2"/>
    <s v="2017001010"/>
    <s v="2017年10月"/>
    <s v="082"/>
    <x v="16"/>
    <x v="4"/>
    <n v="995"/>
  </r>
  <r>
    <s v="14003"/>
    <x v="3"/>
    <s v="2018000404"/>
    <s v="2018年4月"/>
    <s v="082"/>
    <x v="16"/>
    <x v="4"/>
    <n v="821"/>
  </r>
  <r>
    <s v="14003"/>
    <x v="3"/>
    <s v="2018000303"/>
    <s v="2018年3月"/>
    <s v="082"/>
    <x v="16"/>
    <x v="4"/>
    <n v="889"/>
  </r>
  <r>
    <s v="14003"/>
    <x v="3"/>
    <s v="2018000202"/>
    <s v="2018年2月"/>
    <s v="082"/>
    <x v="16"/>
    <x v="4"/>
    <n v="1005"/>
  </r>
  <r>
    <s v="14003"/>
    <x v="3"/>
    <s v="2018000101"/>
    <s v="2018年1月"/>
    <s v="082"/>
    <x v="16"/>
    <x v="4"/>
    <n v="1045"/>
  </r>
  <r>
    <s v="14003"/>
    <x v="3"/>
    <s v="2017001212"/>
    <s v="2017年12月"/>
    <s v="082"/>
    <x v="16"/>
    <x v="4"/>
    <n v="1163"/>
  </r>
  <r>
    <s v="14003"/>
    <x v="3"/>
    <s v="2017001111"/>
    <s v="2017年11月"/>
    <s v="082"/>
    <x v="16"/>
    <x v="4"/>
    <n v="1107"/>
  </r>
  <r>
    <s v="14003"/>
    <x v="3"/>
    <s v="2017001010"/>
    <s v="2017年10月"/>
    <s v="082"/>
    <x v="16"/>
    <x v="4"/>
    <n v="900"/>
  </r>
  <r>
    <s v="11003"/>
    <x v="0"/>
    <s v="2018000404"/>
    <s v="2018年4月"/>
    <s v="084"/>
    <x v="17"/>
    <x v="5"/>
    <n v="2688"/>
  </r>
  <r>
    <s v="11003"/>
    <x v="0"/>
    <s v="2018000303"/>
    <s v="2018年3月"/>
    <s v="084"/>
    <x v="17"/>
    <x v="5"/>
    <n v="2748"/>
  </r>
  <r>
    <s v="11003"/>
    <x v="0"/>
    <s v="2018000202"/>
    <s v="2018年2月"/>
    <s v="084"/>
    <x v="17"/>
    <x v="5"/>
    <n v="2572"/>
  </r>
  <r>
    <s v="11003"/>
    <x v="0"/>
    <s v="2018000101"/>
    <s v="2018年1月"/>
    <s v="084"/>
    <x v="17"/>
    <x v="5"/>
    <n v="2483"/>
  </r>
  <r>
    <s v="11003"/>
    <x v="0"/>
    <s v="2017001212"/>
    <s v="2017年12月"/>
    <s v="084"/>
    <x v="17"/>
    <x v="5"/>
    <n v="3062"/>
  </r>
  <r>
    <s v="11003"/>
    <x v="0"/>
    <s v="2017001111"/>
    <s v="2017年11月"/>
    <s v="084"/>
    <x v="17"/>
    <x v="5"/>
    <n v="2798"/>
  </r>
  <r>
    <s v="11003"/>
    <x v="0"/>
    <s v="2017001010"/>
    <s v="2017年10月"/>
    <s v="084"/>
    <x v="17"/>
    <x v="5"/>
    <n v="2943"/>
  </r>
  <r>
    <s v="12003"/>
    <x v="1"/>
    <s v="2018000404"/>
    <s v="2018年4月"/>
    <s v="084"/>
    <x v="17"/>
    <x v="5"/>
    <n v="2905"/>
  </r>
  <r>
    <s v="12003"/>
    <x v="1"/>
    <s v="2018000303"/>
    <s v="2018年3月"/>
    <s v="084"/>
    <x v="17"/>
    <x v="5"/>
    <n v="3208"/>
  </r>
  <r>
    <s v="12003"/>
    <x v="1"/>
    <s v="2018000202"/>
    <s v="2018年2月"/>
    <s v="084"/>
    <x v="17"/>
    <x v="5"/>
    <n v="3114"/>
  </r>
  <r>
    <s v="12003"/>
    <x v="1"/>
    <s v="2018000101"/>
    <s v="2018年1月"/>
    <s v="084"/>
    <x v="17"/>
    <x v="5"/>
    <n v="3096"/>
  </r>
  <r>
    <s v="12003"/>
    <x v="1"/>
    <s v="2017001212"/>
    <s v="2017年12月"/>
    <s v="084"/>
    <x v="17"/>
    <x v="5"/>
    <n v="3579"/>
  </r>
  <r>
    <s v="12003"/>
    <x v="1"/>
    <s v="2017001111"/>
    <s v="2017年11月"/>
    <s v="084"/>
    <x v="17"/>
    <x v="5"/>
    <n v="2649"/>
  </r>
  <r>
    <s v="12003"/>
    <x v="1"/>
    <s v="2017001010"/>
    <s v="2017年10月"/>
    <s v="084"/>
    <x v="17"/>
    <x v="5"/>
    <n v="2992"/>
  </r>
  <r>
    <s v="13003"/>
    <x v="2"/>
    <s v="2018000404"/>
    <s v="2018年4月"/>
    <s v="084"/>
    <x v="17"/>
    <x v="5"/>
    <n v="2897"/>
  </r>
  <r>
    <s v="13003"/>
    <x v="2"/>
    <s v="2018000303"/>
    <s v="2018年3月"/>
    <s v="084"/>
    <x v="17"/>
    <x v="5"/>
    <n v="3135"/>
  </r>
  <r>
    <s v="13003"/>
    <x v="2"/>
    <s v="2018000202"/>
    <s v="2018年2月"/>
    <s v="084"/>
    <x v="17"/>
    <x v="5"/>
    <n v="3171"/>
  </r>
  <r>
    <s v="13003"/>
    <x v="2"/>
    <s v="2018000101"/>
    <s v="2018年1月"/>
    <s v="084"/>
    <x v="17"/>
    <x v="5"/>
    <n v="3024"/>
  </r>
  <r>
    <s v="13003"/>
    <x v="2"/>
    <s v="2017001212"/>
    <s v="2017年12月"/>
    <s v="084"/>
    <x v="17"/>
    <x v="5"/>
    <n v="3275"/>
  </r>
  <r>
    <s v="13003"/>
    <x v="2"/>
    <s v="2017001111"/>
    <s v="2017年11月"/>
    <s v="084"/>
    <x v="17"/>
    <x v="5"/>
    <n v="2756"/>
  </r>
  <r>
    <s v="13003"/>
    <x v="2"/>
    <s v="2017001010"/>
    <s v="2017年10月"/>
    <s v="084"/>
    <x v="17"/>
    <x v="5"/>
    <n v="3064"/>
  </r>
  <r>
    <s v="14003"/>
    <x v="3"/>
    <s v="2018000404"/>
    <s v="2018年4月"/>
    <s v="084"/>
    <x v="17"/>
    <x v="5"/>
    <n v="2855"/>
  </r>
  <r>
    <s v="14003"/>
    <x v="3"/>
    <s v="2018000303"/>
    <s v="2018年3月"/>
    <s v="084"/>
    <x v="17"/>
    <x v="5"/>
    <n v="3213"/>
  </r>
  <r>
    <s v="14003"/>
    <x v="3"/>
    <s v="2018000202"/>
    <s v="2018年2月"/>
    <s v="084"/>
    <x v="17"/>
    <x v="5"/>
    <n v="3044"/>
  </r>
  <r>
    <s v="14003"/>
    <x v="3"/>
    <s v="2018000101"/>
    <s v="2018年1月"/>
    <s v="084"/>
    <x v="17"/>
    <x v="5"/>
    <n v="2609"/>
  </r>
  <r>
    <s v="14003"/>
    <x v="3"/>
    <s v="2017001212"/>
    <s v="2017年12月"/>
    <s v="084"/>
    <x v="17"/>
    <x v="5"/>
    <n v="3787"/>
  </r>
  <r>
    <s v="14003"/>
    <x v="3"/>
    <s v="2017001111"/>
    <s v="2017年11月"/>
    <s v="084"/>
    <x v="17"/>
    <x v="5"/>
    <n v="2897"/>
  </r>
  <r>
    <s v="14003"/>
    <x v="3"/>
    <s v="2017001010"/>
    <s v="2017年10月"/>
    <s v="084"/>
    <x v="17"/>
    <x v="5"/>
    <n v="3088"/>
  </r>
  <r>
    <s v="11003"/>
    <x v="0"/>
    <s v="2018000404"/>
    <s v="2018年4月"/>
    <s v="084"/>
    <x v="17"/>
    <x v="5"/>
    <n v="2216"/>
  </r>
  <r>
    <s v="11003"/>
    <x v="0"/>
    <s v="2018000303"/>
    <s v="2018年3月"/>
    <s v="084"/>
    <x v="17"/>
    <x v="5"/>
    <n v="2326"/>
  </r>
  <r>
    <s v="11003"/>
    <x v="0"/>
    <s v="2018000202"/>
    <s v="2018年2月"/>
    <s v="084"/>
    <x v="17"/>
    <x v="5"/>
    <n v="2094"/>
  </r>
  <r>
    <s v="11003"/>
    <x v="0"/>
    <s v="2018000101"/>
    <s v="2018年1月"/>
    <s v="084"/>
    <x v="17"/>
    <x v="5"/>
    <n v="2131"/>
  </r>
  <r>
    <s v="11003"/>
    <x v="0"/>
    <s v="2017001212"/>
    <s v="2017年12月"/>
    <s v="084"/>
    <x v="17"/>
    <x v="5"/>
    <n v="1992"/>
  </r>
  <r>
    <s v="11003"/>
    <x v="0"/>
    <s v="2017001111"/>
    <s v="2017年11月"/>
    <s v="084"/>
    <x v="17"/>
    <x v="5"/>
    <n v="1849"/>
  </r>
  <r>
    <s v="11003"/>
    <x v="0"/>
    <s v="2017001010"/>
    <s v="2017年10月"/>
    <s v="084"/>
    <x v="17"/>
    <x v="5"/>
    <n v="1962"/>
  </r>
  <r>
    <s v="12003"/>
    <x v="1"/>
    <s v="2018000404"/>
    <s v="2018年4月"/>
    <s v="084"/>
    <x v="17"/>
    <x v="5"/>
    <n v="2446"/>
  </r>
  <r>
    <s v="12003"/>
    <x v="1"/>
    <s v="2018000303"/>
    <s v="2018年3月"/>
    <s v="084"/>
    <x v="17"/>
    <x v="5"/>
    <n v="3007"/>
  </r>
  <r>
    <s v="12003"/>
    <x v="1"/>
    <s v="2018000202"/>
    <s v="2018年2月"/>
    <s v="084"/>
    <x v="17"/>
    <x v="5"/>
    <n v="2783"/>
  </r>
  <r>
    <s v="12003"/>
    <x v="1"/>
    <s v="2018000101"/>
    <s v="2018年1月"/>
    <s v="084"/>
    <x v="17"/>
    <x v="5"/>
    <n v="2836"/>
  </r>
  <r>
    <s v="12003"/>
    <x v="1"/>
    <s v="2017001212"/>
    <s v="2017年12月"/>
    <s v="084"/>
    <x v="17"/>
    <x v="5"/>
    <n v="3165"/>
  </r>
  <r>
    <s v="12003"/>
    <x v="1"/>
    <s v="2017001111"/>
    <s v="2017年11月"/>
    <s v="084"/>
    <x v="17"/>
    <x v="5"/>
    <n v="2318"/>
  </r>
  <r>
    <s v="12003"/>
    <x v="1"/>
    <s v="2017001010"/>
    <s v="2017年10月"/>
    <s v="084"/>
    <x v="17"/>
    <x v="5"/>
    <n v="2526"/>
  </r>
  <r>
    <s v="13003"/>
    <x v="2"/>
    <s v="2018000404"/>
    <s v="2018年4月"/>
    <s v="084"/>
    <x v="17"/>
    <x v="5"/>
    <n v="2306"/>
  </r>
  <r>
    <s v="13003"/>
    <x v="2"/>
    <s v="2018000303"/>
    <s v="2018年3月"/>
    <s v="084"/>
    <x v="17"/>
    <x v="5"/>
    <n v="2574"/>
  </r>
  <r>
    <s v="13003"/>
    <x v="2"/>
    <s v="2018000202"/>
    <s v="2018年2月"/>
    <s v="084"/>
    <x v="17"/>
    <x v="5"/>
    <n v="2536"/>
  </r>
  <r>
    <s v="13003"/>
    <x v="2"/>
    <s v="2018000101"/>
    <s v="2018年1月"/>
    <s v="084"/>
    <x v="17"/>
    <x v="5"/>
    <n v="2550"/>
  </r>
  <r>
    <s v="13003"/>
    <x v="2"/>
    <s v="2017001212"/>
    <s v="2017年12月"/>
    <s v="084"/>
    <x v="17"/>
    <x v="5"/>
    <n v="2519"/>
  </r>
  <r>
    <s v="13003"/>
    <x v="2"/>
    <s v="2017001111"/>
    <s v="2017年11月"/>
    <s v="084"/>
    <x v="17"/>
    <x v="5"/>
    <n v="2076"/>
  </r>
  <r>
    <s v="13003"/>
    <x v="2"/>
    <s v="2017001010"/>
    <s v="2017年10月"/>
    <s v="084"/>
    <x v="17"/>
    <x v="5"/>
    <n v="2274"/>
  </r>
  <r>
    <s v="14003"/>
    <x v="3"/>
    <s v="2018000404"/>
    <s v="2018年4月"/>
    <s v="084"/>
    <x v="17"/>
    <x v="5"/>
    <n v="1951"/>
  </r>
  <r>
    <s v="14003"/>
    <x v="3"/>
    <s v="2018000303"/>
    <s v="2018年3月"/>
    <s v="084"/>
    <x v="17"/>
    <x v="5"/>
    <n v="2376"/>
  </r>
  <r>
    <s v="14003"/>
    <x v="3"/>
    <s v="2018000202"/>
    <s v="2018年2月"/>
    <s v="084"/>
    <x v="17"/>
    <x v="5"/>
    <n v="2319"/>
  </r>
  <r>
    <s v="14003"/>
    <x v="3"/>
    <s v="2018000101"/>
    <s v="2018年1月"/>
    <s v="084"/>
    <x v="17"/>
    <x v="5"/>
    <n v="1850"/>
  </r>
  <r>
    <s v="14003"/>
    <x v="3"/>
    <s v="2017001212"/>
    <s v="2017年12月"/>
    <s v="084"/>
    <x v="17"/>
    <x v="5"/>
    <n v="2231"/>
  </r>
  <r>
    <s v="14003"/>
    <x v="3"/>
    <s v="2017001111"/>
    <s v="2017年11月"/>
    <s v="084"/>
    <x v="17"/>
    <x v="5"/>
    <n v="2061"/>
  </r>
  <r>
    <s v="14003"/>
    <x v="3"/>
    <s v="2017001010"/>
    <s v="2017年10月"/>
    <s v="084"/>
    <x v="17"/>
    <x v="5"/>
    <n v="2287"/>
  </r>
  <r>
    <s v="11003"/>
    <x v="0"/>
    <s v="2018000404"/>
    <s v="2018年4月"/>
    <s v="085"/>
    <x v="18"/>
    <x v="5"/>
    <n v="270"/>
  </r>
  <r>
    <s v="11003"/>
    <x v="0"/>
    <s v="2018000303"/>
    <s v="2018年3月"/>
    <s v="085"/>
    <x v="18"/>
    <x v="5"/>
    <n v="301"/>
  </r>
  <r>
    <s v="11003"/>
    <x v="0"/>
    <s v="2018000202"/>
    <s v="2018年2月"/>
    <s v="085"/>
    <x v="18"/>
    <x v="5"/>
    <n v="308"/>
  </r>
  <r>
    <s v="11003"/>
    <x v="0"/>
    <s v="2018000101"/>
    <s v="2018年1月"/>
    <s v="085"/>
    <x v="18"/>
    <x v="5"/>
    <n v="326"/>
  </r>
  <r>
    <s v="11003"/>
    <x v="0"/>
    <s v="2017001212"/>
    <s v="2017年12月"/>
    <s v="085"/>
    <x v="18"/>
    <x v="5"/>
    <n v="562"/>
  </r>
  <r>
    <s v="11003"/>
    <x v="0"/>
    <s v="2017001111"/>
    <s v="2017年11月"/>
    <s v="085"/>
    <x v="18"/>
    <x v="5"/>
    <n v="300"/>
  </r>
  <r>
    <s v="11003"/>
    <x v="0"/>
    <s v="2017001010"/>
    <s v="2017年10月"/>
    <s v="085"/>
    <x v="18"/>
    <x v="5"/>
    <n v="212"/>
  </r>
  <r>
    <s v="12003"/>
    <x v="1"/>
    <s v="2018000404"/>
    <s v="2018年4月"/>
    <s v="085"/>
    <x v="18"/>
    <x v="5"/>
    <n v="387"/>
  </r>
  <r>
    <s v="12003"/>
    <x v="1"/>
    <s v="2018000303"/>
    <s v="2018年3月"/>
    <s v="085"/>
    <x v="18"/>
    <x v="5"/>
    <n v="356"/>
  </r>
  <r>
    <s v="12003"/>
    <x v="1"/>
    <s v="2018000202"/>
    <s v="2018年2月"/>
    <s v="085"/>
    <x v="18"/>
    <x v="5"/>
    <n v="467"/>
  </r>
  <r>
    <s v="12003"/>
    <x v="1"/>
    <s v="2018000101"/>
    <s v="2018年1月"/>
    <s v="085"/>
    <x v="18"/>
    <x v="5"/>
    <n v="425"/>
  </r>
  <r>
    <s v="12003"/>
    <x v="1"/>
    <s v="2017001212"/>
    <s v="2017年12月"/>
    <s v="085"/>
    <x v="18"/>
    <x v="5"/>
    <n v="482"/>
  </r>
  <r>
    <s v="12003"/>
    <x v="1"/>
    <s v="2017001111"/>
    <s v="2017年11月"/>
    <s v="085"/>
    <x v="18"/>
    <x v="5"/>
    <n v="283"/>
  </r>
  <r>
    <s v="12003"/>
    <x v="1"/>
    <s v="2017001010"/>
    <s v="2017年10月"/>
    <s v="085"/>
    <x v="18"/>
    <x v="5"/>
    <n v="221"/>
  </r>
  <r>
    <s v="13003"/>
    <x v="2"/>
    <s v="2018000404"/>
    <s v="2018年4月"/>
    <s v="085"/>
    <x v="18"/>
    <x v="5"/>
    <n v="299"/>
  </r>
  <r>
    <s v="13003"/>
    <x v="2"/>
    <s v="2018000303"/>
    <s v="2018年3月"/>
    <s v="085"/>
    <x v="18"/>
    <x v="5"/>
    <n v="388"/>
  </r>
  <r>
    <s v="13003"/>
    <x v="2"/>
    <s v="2018000202"/>
    <s v="2018年2月"/>
    <s v="085"/>
    <x v="18"/>
    <x v="5"/>
    <n v="429"/>
  </r>
  <r>
    <s v="13003"/>
    <x v="2"/>
    <s v="2018000101"/>
    <s v="2018年1月"/>
    <s v="085"/>
    <x v="18"/>
    <x v="5"/>
    <n v="334"/>
  </r>
  <r>
    <s v="13003"/>
    <x v="2"/>
    <s v="2017001212"/>
    <s v="2017年12月"/>
    <s v="085"/>
    <x v="18"/>
    <x v="5"/>
    <n v="496"/>
  </r>
  <r>
    <s v="13003"/>
    <x v="2"/>
    <s v="2017001111"/>
    <s v="2017年11月"/>
    <s v="085"/>
    <x v="18"/>
    <x v="5"/>
    <n v="315"/>
  </r>
  <r>
    <s v="13003"/>
    <x v="2"/>
    <s v="2017001010"/>
    <s v="2017年10月"/>
    <s v="085"/>
    <x v="18"/>
    <x v="5"/>
    <n v="336"/>
  </r>
  <r>
    <s v="14003"/>
    <x v="3"/>
    <s v="2018000404"/>
    <s v="2018年4月"/>
    <s v="085"/>
    <x v="18"/>
    <x v="5"/>
    <n v="425"/>
  </r>
  <r>
    <s v="14003"/>
    <x v="3"/>
    <s v="2018000303"/>
    <s v="2018年3月"/>
    <s v="085"/>
    <x v="18"/>
    <x v="5"/>
    <n v="380"/>
  </r>
  <r>
    <s v="14003"/>
    <x v="3"/>
    <s v="2018000202"/>
    <s v="2018年2月"/>
    <s v="085"/>
    <x v="18"/>
    <x v="5"/>
    <n v="319"/>
  </r>
  <r>
    <s v="14003"/>
    <x v="3"/>
    <s v="2018000101"/>
    <s v="2018年1月"/>
    <s v="085"/>
    <x v="18"/>
    <x v="5"/>
    <n v="294"/>
  </r>
  <r>
    <s v="14003"/>
    <x v="3"/>
    <s v="2017001212"/>
    <s v="2017年12月"/>
    <s v="085"/>
    <x v="18"/>
    <x v="5"/>
    <n v="546"/>
  </r>
  <r>
    <s v="14003"/>
    <x v="3"/>
    <s v="2017001111"/>
    <s v="2017年11月"/>
    <s v="085"/>
    <x v="18"/>
    <x v="5"/>
    <n v="433"/>
  </r>
  <r>
    <s v="14003"/>
    <x v="3"/>
    <s v="2017001010"/>
    <s v="2017年10月"/>
    <s v="085"/>
    <x v="18"/>
    <x v="5"/>
    <n v="349"/>
  </r>
  <r>
    <s v="11003"/>
    <x v="0"/>
    <s v="2018000404"/>
    <s v="2018年4月"/>
    <s v="085"/>
    <x v="18"/>
    <x v="5"/>
    <n v="185"/>
  </r>
  <r>
    <s v="11003"/>
    <x v="0"/>
    <s v="2018000303"/>
    <s v="2018年3月"/>
    <s v="085"/>
    <x v="18"/>
    <x v="5"/>
    <n v="219"/>
  </r>
  <r>
    <s v="11003"/>
    <x v="0"/>
    <s v="2018000202"/>
    <s v="2018年2月"/>
    <s v="085"/>
    <x v="18"/>
    <x v="5"/>
    <n v="167"/>
  </r>
  <r>
    <s v="11003"/>
    <x v="0"/>
    <s v="2018000101"/>
    <s v="2018年1月"/>
    <s v="085"/>
    <x v="18"/>
    <x v="5"/>
    <n v="179"/>
  </r>
  <r>
    <s v="11003"/>
    <x v="0"/>
    <s v="2017001212"/>
    <s v="2017年12月"/>
    <s v="085"/>
    <x v="18"/>
    <x v="5"/>
    <n v="364"/>
  </r>
  <r>
    <s v="11003"/>
    <x v="0"/>
    <s v="2017001111"/>
    <s v="2017年11月"/>
    <s v="085"/>
    <x v="18"/>
    <x v="5"/>
    <n v="261"/>
  </r>
  <r>
    <s v="11003"/>
    <x v="0"/>
    <s v="2017001010"/>
    <s v="2017年10月"/>
    <s v="085"/>
    <x v="18"/>
    <x v="5"/>
    <n v="90"/>
  </r>
  <r>
    <s v="12003"/>
    <x v="1"/>
    <s v="2018000404"/>
    <s v="2018年4月"/>
    <s v="085"/>
    <x v="18"/>
    <x v="5"/>
    <n v="329"/>
  </r>
  <r>
    <s v="12003"/>
    <x v="1"/>
    <s v="2018000303"/>
    <s v="2018年3月"/>
    <s v="085"/>
    <x v="18"/>
    <x v="5"/>
    <n v="249"/>
  </r>
  <r>
    <s v="12003"/>
    <x v="1"/>
    <s v="2018000202"/>
    <s v="2018年2月"/>
    <s v="085"/>
    <x v="18"/>
    <x v="5"/>
    <n v="307"/>
  </r>
  <r>
    <s v="12003"/>
    <x v="1"/>
    <s v="2018000101"/>
    <s v="2018年1月"/>
    <s v="085"/>
    <x v="18"/>
    <x v="5"/>
    <n v="367"/>
  </r>
  <r>
    <s v="12003"/>
    <x v="1"/>
    <s v="2017001212"/>
    <s v="2017年12月"/>
    <s v="085"/>
    <x v="18"/>
    <x v="5"/>
    <n v="657"/>
  </r>
  <r>
    <s v="12003"/>
    <x v="1"/>
    <s v="2017001111"/>
    <s v="2017年11月"/>
    <s v="085"/>
    <x v="18"/>
    <x v="5"/>
    <n v="162"/>
  </r>
  <r>
    <s v="12003"/>
    <x v="1"/>
    <s v="2017001010"/>
    <s v="2017年10月"/>
    <s v="085"/>
    <x v="18"/>
    <x v="5"/>
    <n v="220"/>
  </r>
  <r>
    <s v="13003"/>
    <x v="2"/>
    <s v="2018000404"/>
    <s v="2018年4月"/>
    <s v="085"/>
    <x v="18"/>
    <x v="5"/>
    <n v="300"/>
  </r>
  <r>
    <s v="13003"/>
    <x v="2"/>
    <s v="2018000303"/>
    <s v="2018年3月"/>
    <s v="085"/>
    <x v="18"/>
    <x v="5"/>
    <n v="360"/>
  </r>
  <r>
    <s v="13003"/>
    <x v="2"/>
    <s v="2018000202"/>
    <s v="2018年2月"/>
    <s v="085"/>
    <x v="18"/>
    <x v="5"/>
    <n v="363"/>
  </r>
  <r>
    <s v="13003"/>
    <x v="2"/>
    <s v="2018000101"/>
    <s v="2018年1月"/>
    <s v="085"/>
    <x v="18"/>
    <x v="5"/>
    <n v="264"/>
  </r>
  <r>
    <s v="13003"/>
    <x v="2"/>
    <s v="2017001212"/>
    <s v="2017年12月"/>
    <s v="085"/>
    <x v="18"/>
    <x v="5"/>
    <n v="513"/>
  </r>
  <r>
    <s v="13003"/>
    <x v="2"/>
    <s v="2017001111"/>
    <s v="2017年11月"/>
    <s v="085"/>
    <x v="18"/>
    <x v="5"/>
    <n v="300"/>
  </r>
  <r>
    <s v="13003"/>
    <x v="2"/>
    <s v="2017001010"/>
    <s v="2017年10月"/>
    <s v="085"/>
    <x v="18"/>
    <x v="5"/>
    <n v="306"/>
  </r>
  <r>
    <s v="14003"/>
    <x v="3"/>
    <s v="2018000404"/>
    <s v="2018年4月"/>
    <s v="085"/>
    <x v="18"/>
    <x v="5"/>
    <n v="287"/>
  </r>
  <r>
    <s v="14003"/>
    <x v="3"/>
    <s v="2018000303"/>
    <s v="2018年3月"/>
    <s v="085"/>
    <x v="18"/>
    <x v="5"/>
    <n v="263"/>
  </r>
  <r>
    <s v="14003"/>
    <x v="3"/>
    <s v="2018000202"/>
    <s v="2018年2月"/>
    <s v="085"/>
    <x v="18"/>
    <x v="5"/>
    <n v="197"/>
  </r>
  <r>
    <s v="14003"/>
    <x v="3"/>
    <s v="2018000101"/>
    <s v="2018年1月"/>
    <s v="085"/>
    <x v="18"/>
    <x v="5"/>
    <n v="295"/>
  </r>
  <r>
    <s v="14003"/>
    <x v="3"/>
    <s v="2017001212"/>
    <s v="2017年12月"/>
    <s v="085"/>
    <x v="18"/>
    <x v="5"/>
    <n v="367"/>
  </r>
  <r>
    <s v="14003"/>
    <x v="3"/>
    <s v="2017001111"/>
    <s v="2017年11月"/>
    <s v="085"/>
    <x v="18"/>
    <x v="5"/>
    <n v="449"/>
  </r>
  <r>
    <s v="14003"/>
    <x v="3"/>
    <s v="2017001010"/>
    <s v="2017年10月"/>
    <s v="085"/>
    <x v="18"/>
    <x v="5"/>
    <n v="333"/>
  </r>
  <r>
    <s v="11003"/>
    <x v="0"/>
    <s v="2018000404"/>
    <s v="2018年4月"/>
    <s v="087"/>
    <x v="19"/>
    <x v="6"/>
    <n v="364"/>
  </r>
  <r>
    <s v="11003"/>
    <x v="0"/>
    <s v="2018000303"/>
    <s v="2018年3月"/>
    <s v="087"/>
    <x v="19"/>
    <x v="6"/>
    <n v="407"/>
  </r>
  <r>
    <s v="11003"/>
    <x v="0"/>
    <s v="2018000202"/>
    <s v="2018年2月"/>
    <s v="087"/>
    <x v="19"/>
    <x v="6"/>
    <n v="359"/>
  </r>
  <r>
    <s v="11003"/>
    <x v="0"/>
    <s v="2018000101"/>
    <s v="2018年1月"/>
    <s v="087"/>
    <x v="19"/>
    <x v="6"/>
    <n v="278"/>
  </r>
  <r>
    <s v="11003"/>
    <x v="0"/>
    <s v="2017001212"/>
    <s v="2017年12月"/>
    <s v="087"/>
    <x v="19"/>
    <x v="6"/>
    <n v="418"/>
  </r>
  <r>
    <s v="11003"/>
    <x v="0"/>
    <s v="2017001111"/>
    <s v="2017年11月"/>
    <s v="087"/>
    <x v="19"/>
    <x v="6"/>
    <n v="366"/>
  </r>
  <r>
    <s v="11003"/>
    <x v="0"/>
    <s v="2017001010"/>
    <s v="2017年10月"/>
    <s v="087"/>
    <x v="19"/>
    <x v="6"/>
    <n v="320"/>
  </r>
  <r>
    <s v="12003"/>
    <x v="1"/>
    <s v="2018000404"/>
    <s v="2018年4月"/>
    <s v="087"/>
    <x v="19"/>
    <x v="6"/>
    <n v="569"/>
  </r>
  <r>
    <s v="12003"/>
    <x v="1"/>
    <s v="2018000303"/>
    <s v="2018年3月"/>
    <s v="087"/>
    <x v="19"/>
    <x v="6"/>
    <n v="394"/>
  </r>
  <r>
    <s v="12003"/>
    <x v="1"/>
    <s v="2018000202"/>
    <s v="2018年2月"/>
    <s v="087"/>
    <x v="19"/>
    <x v="6"/>
    <n v="249"/>
  </r>
  <r>
    <s v="12003"/>
    <x v="1"/>
    <s v="2018000101"/>
    <s v="2018年1月"/>
    <s v="087"/>
    <x v="19"/>
    <x v="6"/>
    <n v="343"/>
  </r>
  <r>
    <s v="12003"/>
    <x v="1"/>
    <s v="2017001212"/>
    <s v="2017年12月"/>
    <s v="087"/>
    <x v="19"/>
    <x v="6"/>
    <n v="419"/>
  </r>
  <r>
    <s v="12003"/>
    <x v="1"/>
    <s v="2017001111"/>
    <s v="2017年11月"/>
    <s v="087"/>
    <x v="19"/>
    <x v="6"/>
    <n v="561"/>
  </r>
  <r>
    <s v="12003"/>
    <x v="1"/>
    <s v="2017001010"/>
    <s v="2017年10月"/>
    <s v="087"/>
    <x v="19"/>
    <x v="6"/>
    <n v="335"/>
  </r>
  <r>
    <s v="13003"/>
    <x v="2"/>
    <s v="2018000404"/>
    <s v="2018年4月"/>
    <s v="087"/>
    <x v="19"/>
    <x v="6"/>
    <n v="355"/>
  </r>
  <r>
    <s v="13003"/>
    <x v="2"/>
    <s v="2018000303"/>
    <s v="2018年3月"/>
    <s v="087"/>
    <x v="19"/>
    <x v="6"/>
    <n v="402"/>
  </r>
  <r>
    <s v="13003"/>
    <x v="2"/>
    <s v="2018000202"/>
    <s v="2018年2月"/>
    <s v="087"/>
    <x v="19"/>
    <x v="6"/>
    <n v="399"/>
  </r>
  <r>
    <s v="13003"/>
    <x v="2"/>
    <s v="2018000101"/>
    <s v="2018年1月"/>
    <s v="087"/>
    <x v="19"/>
    <x v="6"/>
    <n v="315"/>
  </r>
  <r>
    <s v="13003"/>
    <x v="2"/>
    <s v="2017001212"/>
    <s v="2017年12月"/>
    <s v="087"/>
    <x v="19"/>
    <x v="6"/>
    <n v="449"/>
  </r>
  <r>
    <s v="13003"/>
    <x v="2"/>
    <s v="2017001111"/>
    <s v="2017年11月"/>
    <s v="087"/>
    <x v="19"/>
    <x v="6"/>
    <n v="378"/>
  </r>
  <r>
    <s v="13003"/>
    <x v="2"/>
    <s v="2017001010"/>
    <s v="2017年10月"/>
    <s v="087"/>
    <x v="19"/>
    <x v="6"/>
    <n v="406"/>
  </r>
  <r>
    <s v="14003"/>
    <x v="3"/>
    <s v="2018000404"/>
    <s v="2018年4月"/>
    <s v="087"/>
    <x v="19"/>
    <x v="6"/>
    <n v="382"/>
  </r>
  <r>
    <s v="14003"/>
    <x v="3"/>
    <s v="2018000303"/>
    <s v="2018年3月"/>
    <s v="087"/>
    <x v="19"/>
    <x v="6"/>
    <n v="422"/>
  </r>
  <r>
    <s v="14003"/>
    <x v="3"/>
    <s v="2018000202"/>
    <s v="2018年2月"/>
    <s v="087"/>
    <x v="19"/>
    <x v="6"/>
    <n v="382"/>
  </r>
  <r>
    <s v="14003"/>
    <x v="3"/>
    <s v="2018000101"/>
    <s v="2018年1月"/>
    <s v="087"/>
    <x v="19"/>
    <x v="6"/>
    <n v="304"/>
  </r>
  <r>
    <s v="14003"/>
    <x v="3"/>
    <s v="2017001212"/>
    <s v="2017年12月"/>
    <s v="087"/>
    <x v="19"/>
    <x v="6"/>
    <n v="347"/>
  </r>
  <r>
    <s v="14003"/>
    <x v="3"/>
    <s v="2017001111"/>
    <s v="2017年11月"/>
    <s v="087"/>
    <x v="19"/>
    <x v="6"/>
    <n v="540"/>
  </r>
  <r>
    <s v="14003"/>
    <x v="3"/>
    <s v="2017001010"/>
    <s v="2017年10月"/>
    <s v="087"/>
    <x v="19"/>
    <x v="6"/>
    <n v="370"/>
  </r>
  <r>
    <s v="11003"/>
    <x v="0"/>
    <s v="2018000404"/>
    <s v="2018年4月"/>
    <s v="087"/>
    <x v="19"/>
    <x v="6"/>
    <n v="323"/>
  </r>
  <r>
    <s v="11003"/>
    <x v="0"/>
    <s v="2018000303"/>
    <s v="2018年3月"/>
    <s v="087"/>
    <x v="19"/>
    <x v="6"/>
    <n v="331"/>
  </r>
  <r>
    <s v="11003"/>
    <x v="0"/>
    <s v="2018000202"/>
    <s v="2018年2月"/>
    <s v="087"/>
    <x v="19"/>
    <x v="6"/>
    <n v="322"/>
  </r>
  <r>
    <s v="11003"/>
    <x v="0"/>
    <s v="2018000101"/>
    <s v="2018年1月"/>
    <s v="087"/>
    <x v="19"/>
    <x v="6"/>
    <n v="292"/>
  </r>
  <r>
    <s v="11003"/>
    <x v="0"/>
    <s v="2017001212"/>
    <s v="2017年12月"/>
    <s v="087"/>
    <x v="19"/>
    <x v="6"/>
    <n v="467"/>
  </r>
  <r>
    <s v="11003"/>
    <x v="0"/>
    <s v="2017001111"/>
    <s v="2017年11月"/>
    <s v="087"/>
    <x v="19"/>
    <x v="6"/>
    <n v="338"/>
  </r>
  <r>
    <s v="11003"/>
    <x v="0"/>
    <s v="2017001010"/>
    <s v="2017年10月"/>
    <s v="087"/>
    <x v="19"/>
    <x v="6"/>
    <n v="365"/>
  </r>
  <r>
    <s v="12003"/>
    <x v="1"/>
    <s v="2018000404"/>
    <s v="2018年4月"/>
    <s v="087"/>
    <x v="19"/>
    <x v="6"/>
    <n v="544"/>
  </r>
  <r>
    <s v="12003"/>
    <x v="1"/>
    <s v="2018000303"/>
    <s v="2018年3月"/>
    <s v="087"/>
    <x v="19"/>
    <x v="6"/>
    <n v="335"/>
  </r>
  <r>
    <s v="12003"/>
    <x v="1"/>
    <s v="2018000202"/>
    <s v="2018年2月"/>
    <s v="087"/>
    <x v="19"/>
    <x v="6"/>
    <n v="273"/>
  </r>
  <r>
    <s v="12003"/>
    <x v="1"/>
    <s v="2018000101"/>
    <s v="2018年1月"/>
    <s v="087"/>
    <x v="19"/>
    <x v="6"/>
    <n v="361"/>
  </r>
  <r>
    <s v="12003"/>
    <x v="1"/>
    <s v="2017001212"/>
    <s v="2017年12月"/>
    <s v="087"/>
    <x v="19"/>
    <x v="6"/>
    <n v="383"/>
  </r>
  <r>
    <s v="12003"/>
    <x v="1"/>
    <s v="2017001111"/>
    <s v="2017年11月"/>
    <s v="087"/>
    <x v="19"/>
    <x v="6"/>
    <n v="368"/>
  </r>
  <r>
    <s v="12003"/>
    <x v="1"/>
    <s v="2017001010"/>
    <s v="2017年10月"/>
    <s v="087"/>
    <x v="19"/>
    <x v="6"/>
    <n v="232"/>
  </r>
  <r>
    <s v="13003"/>
    <x v="2"/>
    <s v="2018000404"/>
    <s v="2018年4月"/>
    <s v="087"/>
    <x v="19"/>
    <x v="6"/>
    <n v="317"/>
  </r>
  <r>
    <s v="13003"/>
    <x v="2"/>
    <s v="2018000303"/>
    <s v="2018年3月"/>
    <s v="087"/>
    <x v="19"/>
    <x v="6"/>
    <n v="431"/>
  </r>
  <r>
    <s v="13003"/>
    <x v="2"/>
    <s v="2018000202"/>
    <s v="2018年2月"/>
    <s v="087"/>
    <x v="19"/>
    <x v="6"/>
    <n v="377"/>
  </r>
  <r>
    <s v="13003"/>
    <x v="2"/>
    <s v="2018000101"/>
    <s v="2018年1月"/>
    <s v="087"/>
    <x v="19"/>
    <x v="6"/>
    <n v="326"/>
  </r>
  <r>
    <s v="13003"/>
    <x v="2"/>
    <s v="2017001212"/>
    <s v="2017年12月"/>
    <s v="087"/>
    <x v="19"/>
    <x v="6"/>
    <n v="467"/>
  </r>
  <r>
    <s v="13003"/>
    <x v="2"/>
    <s v="2017001111"/>
    <s v="2017年11月"/>
    <s v="087"/>
    <x v="19"/>
    <x v="6"/>
    <n v="328"/>
  </r>
  <r>
    <s v="13003"/>
    <x v="2"/>
    <s v="2017001010"/>
    <s v="2017年10月"/>
    <s v="087"/>
    <x v="19"/>
    <x v="6"/>
    <n v="358"/>
  </r>
  <r>
    <s v="14003"/>
    <x v="3"/>
    <s v="2018000404"/>
    <s v="2018年4月"/>
    <s v="087"/>
    <x v="19"/>
    <x v="6"/>
    <n v="324"/>
  </r>
  <r>
    <s v="14003"/>
    <x v="3"/>
    <s v="2018000303"/>
    <s v="2018年3月"/>
    <s v="087"/>
    <x v="19"/>
    <x v="6"/>
    <n v="366"/>
  </r>
  <r>
    <s v="14003"/>
    <x v="3"/>
    <s v="2018000202"/>
    <s v="2018年2月"/>
    <s v="087"/>
    <x v="19"/>
    <x v="6"/>
    <n v="388"/>
  </r>
  <r>
    <s v="14003"/>
    <x v="3"/>
    <s v="2018000101"/>
    <s v="2018年1月"/>
    <s v="087"/>
    <x v="19"/>
    <x v="6"/>
    <n v="269"/>
  </r>
  <r>
    <s v="14003"/>
    <x v="3"/>
    <s v="2017001212"/>
    <s v="2017年12月"/>
    <s v="087"/>
    <x v="19"/>
    <x v="6"/>
    <n v="314"/>
  </r>
  <r>
    <s v="14003"/>
    <x v="3"/>
    <s v="2017001111"/>
    <s v="2017年11月"/>
    <s v="087"/>
    <x v="19"/>
    <x v="6"/>
    <n v="489"/>
  </r>
  <r>
    <s v="14003"/>
    <x v="3"/>
    <s v="2017001010"/>
    <s v="2017年10月"/>
    <s v="087"/>
    <x v="19"/>
    <x v="6"/>
    <n v="317"/>
  </r>
  <r>
    <s v="11003"/>
    <x v="0"/>
    <s v="2018000404"/>
    <s v="2018年4月"/>
    <s v="088"/>
    <x v="20"/>
    <x v="6"/>
    <n v="3024"/>
  </r>
  <r>
    <s v="11003"/>
    <x v="0"/>
    <s v="2018000303"/>
    <s v="2018年3月"/>
    <s v="088"/>
    <x v="20"/>
    <x v="6"/>
    <n v="3502"/>
  </r>
  <r>
    <s v="11003"/>
    <x v="0"/>
    <s v="2018000202"/>
    <s v="2018年2月"/>
    <s v="088"/>
    <x v="20"/>
    <x v="6"/>
    <n v="3561"/>
  </r>
  <r>
    <s v="11003"/>
    <x v="0"/>
    <s v="2018000101"/>
    <s v="2018年1月"/>
    <s v="088"/>
    <x v="20"/>
    <x v="6"/>
    <n v="3768"/>
  </r>
  <r>
    <s v="11003"/>
    <x v="0"/>
    <s v="2017001212"/>
    <s v="2017年12月"/>
    <s v="088"/>
    <x v="20"/>
    <x v="6"/>
    <n v="4303"/>
  </r>
  <r>
    <s v="11003"/>
    <x v="0"/>
    <s v="2017001111"/>
    <s v="2017年11月"/>
    <s v="088"/>
    <x v="20"/>
    <x v="6"/>
    <n v="3619"/>
  </r>
  <r>
    <s v="11003"/>
    <x v="0"/>
    <s v="2017001010"/>
    <s v="2017年10月"/>
    <s v="088"/>
    <x v="20"/>
    <x v="6"/>
    <n v="3170"/>
  </r>
  <r>
    <s v="12003"/>
    <x v="1"/>
    <s v="2018000404"/>
    <s v="2018年4月"/>
    <s v="088"/>
    <x v="20"/>
    <x v="6"/>
    <n v="3461"/>
  </r>
  <r>
    <s v="12003"/>
    <x v="1"/>
    <s v="2018000303"/>
    <s v="2018年3月"/>
    <s v="088"/>
    <x v="20"/>
    <x v="6"/>
    <n v="3417"/>
  </r>
  <r>
    <s v="12003"/>
    <x v="1"/>
    <s v="2018000202"/>
    <s v="2018年2月"/>
    <s v="088"/>
    <x v="20"/>
    <x v="6"/>
    <n v="3169"/>
  </r>
  <r>
    <s v="12003"/>
    <x v="1"/>
    <s v="2018000101"/>
    <s v="2018年1月"/>
    <s v="088"/>
    <x v="20"/>
    <x v="6"/>
    <n v="3555"/>
  </r>
  <r>
    <s v="12003"/>
    <x v="1"/>
    <s v="2017001212"/>
    <s v="2017年12月"/>
    <s v="088"/>
    <x v="20"/>
    <x v="6"/>
    <n v="4407"/>
  </r>
  <r>
    <s v="12003"/>
    <x v="1"/>
    <s v="2017001111"/>
    <s v="2017年11月"/>
    <s v="088"/>
    <x v="20"/>
    <x v="6"/>
    <n v="3683"/>
  </r>
  <r>
    <s v="12003"/>
    <x v="1"/>
    <s v="2017001010"/>
    <s v="2017年10月"/>
    <s v="088"/>
    <x v="20"/>
    <x v="6"/>
    <n v="3133"/>
  </r>
  <r>
    <s v="13003"/>
    <x v="2"/>
    <s v="2018000404"/>
    <s v="2018年4月"/>
    <s v="088"/>
    <x v="20"/>
    <x v="6"/>
    <n v="3010"/>
  </r>
  <r>
    <s v="13003"/>
    <x v="2"/>
    <s v="2018000303"/>
    <s v="2018年3月"/>
    <s v="088"/>
    <x v="20"/>
    <x v="6"/>
    <n v="3093"/>
  </r>
  <r>
    <s v="13003"/>
    <x v="2"/>
    <s v="2018000202"/>
    <s v="2018年2月"/>
    <s v="088"/>
    <x v="20"/>
    <x v="6"/>
    <n v="3088"/>
  </r>
  <r>
    <s v="13003"/>
    <x v="2"/>
    <s v="2018000101"/>
    <s v="2018年1月"/>
    <s v="088"/>
    <x v="20"/>
    <x v="6"/>
    <n v="3346"/>
  </r>
  <r>
    <s v="13003"/>
    <x v="2"/>
    <s v="2017001212"/>
    <s v="2017年12月"/>
    <s v="088"/>
    <x v="20"/>
    <x v="6"/>
    <n v="3949"/>
  </r>
  <r>
    <s v="13003"/>
    <x v="2"/>
    <s v="2017001111"/>
    <s v="2017年11月"/>
    <s v="088"/>
    <x v="20"/>
    <x v="6"/>
    <n v="3424"/>
  </r>
  <r>
    <s v="13003"/>
    <x v="2"/>
    <s v="2017001010"/>
    <s v="2017年10月"/>
    <s v="088"/>
    <x v="20"/>
    <x v="6"/>
    <n v="3298"/>
  </r>
  <r>
    <s v="14003"/>
    <x v="3"/>
    <s v="2018000404"/>
    <s v="2018年4月"/>
    <s v="088"/>
    <x v="20"/>
    <x v="6"/>
    <n v="3161"/>
  </r>
  <r>
    <s v="14003"/>
    <x v="3"/>
    <s v="2018000303"/>
    <s v="2018年3月"/>
    <s v="088"/>
    <x v="20"/>
    <x v="6"/>
    <n v="3140"/>
  </r>
  <r>
    <s v="14003"/>
    <x v="3"/>
    <s v="2018000202"/>
    <s v="2018年2月"/>
    <s v="088"/>
    <x v="20"/>
    <x v="6"/>
    <n v="3078"/>
  </r>
  <r>
    <s v="14003"/>
    <x v="3"/>
    <s v="2018000101"/>
    <s v="2018年1月"/>
    <s v="088"/>
    <x v="20"/>
    <x v="6"/>
    <n v="3056"/>
  </r>
  <r>
    <s v="14003"/>
    <x v="3"/>
    <s v="2017001212"/>
    <s v="2017年12月"/>
    <s v="088"/>
    <x v="20"/>
    <x v="6"/>
    <n v="4000"/>
  </r>
  <r>
    <s v="14003"/>
    <x v="3"/>
    <s v="2017001111"/>
    <s v="2017年11月"/>
    <s v="088"/>
    <x v="20"/>
    <x v="6"/>
    <n v="3384"/>
  </r>
  <r>
    <s v="14003"/>
    <x v="3"/>
    <s v="2017001010"/>
    <s v="2017年10月"/>
    <s v="088"/>
    <x v="20"/>
    <x v="6"/>
    <n v="3345"/>
  </r>
  <r>
    <s v="11003"/>
    <x v="0"/>
    <s v="2018000404"/>
    <s v="2018年4月"/>
    <s v="088"/>
    <x v="20"/>
    <x v="6"/>
    <n v="2775"/>
  </r>
  <r>
    <s v="11003"/>
    <x v="0"/>
    <s v="2018000303"/>
    <s v="2018年3月"/>
    <s v="088"/>
    <x v="20"/>
    <x v="6"/>
    <n v="3275"/>
  </r>
  <r>
    <s v="11003"/>
    <x v="0"/>
    <s v="2018000202"/>
    <s v="2018年2月"/>
    <s v="088"/>
    <x v="20"/>
    <x v="6"/>
    <n v="3251"/>
  </r>
  <r>
    <s v="11003"/>
    <x v="0"/>
    <s v="2018000101"/>
    <s v="2018年1月"/>
    <s v="088"/>
    <x v="20"/>
    <x v="6"/>
    <n v="3602"/>
  </r>
  <r>
    <s v="11003"/>
    <x v="0"/>
    <s v="2017001212"/>
    <s v="2017年12月"/>
    <s v="088"/>
    <x v="20"/>
    <x v="6"/>
    <n v="4442"/>
  </r>
  <r>
    <s v="11003"/>
    <x v="0"/>
    <s v="2017001111"/>
    <s v="2017年11月"/>
    <s v="088"/>
    <x v="20"/>
    <x v="6"/>
    <n v="3472"/>
  </r>
  <r>
    <s v="11003"/>
    <x v="0"/>
    <s v="2017001010"/>
    <s v="2017年10月"/>
    <s v="088"/>
    <x v="20"/>
    <x v="6"/>
    <n v="3244"/>
  </r>
  <r>
    <s v="12003"/>
    <x v="1"/>
    <s v="2018000404"/>
    <s v="2018年4月"/>
    <s v="088"/>
    <x v="20"/>
    <x v="6"/>
    <n v="3793"/>
  </r>
  <r>
    <s v="12003"/>
    <x v="1"/>
    <s v="2018000303"/>
    <s v="2018年3月"/>
    <s v="088"/>
    <x v="20"/>
    <x v="6"/>
    <n v="3479"/>
  </r>
  <r>
    <s v="12003"/>
    <x v="1"/>
    <s v="2018000202"/>
    <s v="2018年2月"/>
    <s v="088"/>
    <x v="20"/>
    <x v="6"/>
    <n v="3282"/>
  </r>
  <r>
    <s v="12003"/>
    <x v="1"/>
    <s v="2018000101"/>
    <s v="2018年1月"/>
    <s v="088"/>
    <x v="20"/>
    <x v="6"/>
    <n v="3648"/>
  </r>
  <r>
    <s v="12003"/>
    <x v="1"/>
    <s v="2017001212"/>
    <s v="2017年12月"/>
    <s v="088"/>
    <x v="20"/>
    <x v="6"/>
    <n v="4259"/>
  </r>
  <r>
    <s v="12003"/>
    <x v="1"/>
    <s v="2017001111"/>
    <s v="2017年11月"/>
    <s v="088"/>
    <x v="20"/>
    <x v="6"/>
    <n v="3648"/>
  </r>
  <r>
    <s v="12003"/>
    <x v="1"/>
    <s v="2017001010"/>
    <s v="2017年10月"/>
    <s v="088"/>
    <x v="20"/>
    <x v="6"/>
    <n v="3027"/>
  </r>
  <r>
    <s v="13003"/>
    <x v="2"/>
    <s v="2018000404"/>
    <s v="2018年4月"/>
    <s v="088"/>
    <x v="20"/>
    <x v="6"/>
    <n v="2966"/>
  </r>
  <r>
    <s v="13003"/>
    <x v="2"/>
    <s v="2018000303"/>
    <s v="2018年3月"/>
    <s v="088"/>
    <x v="20"/>
    <x v="6"/>
    <n v="3099"/>
  </r>
  <r>
    <s v="13003"/>
    <x v="2"/>
    <s v="2018000202"/>
    <s v="2018年2月"/>
    <s v="088"/>
    <x v="20"/>
    <x v="6"/>
    <n v="3151"/>
  </r>
  <r>
    <s v="13003"/>
    <x v="2"/>
    <s v="2018000101"/>
    <s v="2018年1月"/>
    <s v="088"/>
    <x v="20"/>
    <x v="6"/>
    <n v="3504"/>
  </r>
  <r>
    <s v="13003"/>
    <x v="2"/>
    <s v="2017001212"/>
    <s v="2017年12月"/>
    <s v="088"/>
    <x v="20"/>
    <x v="6"/>
    <n v="3955"/>
  </r>
  <r>
    <s v="13003"/>
    <x v="2"/>
    <s v="2017001111"/>
    <s v="2017年11月"/>
    <s v="088"/>
    <x v="20"/>
    <x v="6"/>
    <n v="3494"/>
  </r>
  <r>
    <s v="13003"/>
    <x v="2"/>
    <s v="2017001010"/>
    <s v="2017年10月"/>
    <s v="088"/>
    <x v="20"/>
    <x v="6"/>
    <n v="3237"/>
  </r>
  <r>
    <s v="14003"/>
    <x v="3"/>
    <s v="2018000404"/>
    <s v="2018年4月"/>
    <s v="088"/>
    <x v="20"/>
    <x v="6"/>
    <n v="3029"/>
  </r>
  <r>
    <s v="14003"/>
    <x v="3"/>
    <s v="2018000303"/>
    <s v="2018年3月"/>
    <s v="088"/>
    <x v="20"/>
    <x v="6"/>
    <n v="3181"/>
  </r>
  <r>
    <s v="14003"/>
    <x v="3"/>
    <s v="2018000202"/>
    <s v="2018年2月"/>
    <s v="088"/>
    <x v="20"/>
    <x v="6"/>
    <n v="2848"/>
  </r>
  <r>
    <s v="14003"/>
    <x v="3"/>
    <s v="2018000101"/>
    <s v="2018年1月"/>
    <s v="088"/>
    <x v="20"/>
    <x v="6"/>
    <n v="3429"/>
  </r>
  <r>
    <s v="14003"/>
    <x v="3"/>
    <s v="2017001212"/>
    <s v="2017年12月"/>
    <s v="088"/>
    <x v="20"/>
    <x v="6"/>
    <n v="3557"/>
  </r>
  <r>
    <s v="14003"/>
    <x v="3"/>
    <s v="2017001111"/>
    <s v="2017年11月"/>
    <s v="088"/>
    <x v="20"/>
    <x v="6"/>
    <n v="3585"/>
  </r>
  <r>
    <s v="14003"/>
    <x v="3"/>
    <s v="2017001010"/>
    <s v="2017年10月"/>
    <s v="088"/>
    <x v="20"/>
    <x v="6"/>
    <n v="3565"/>
  </r>
  <r>
    <s v="11003"/>
    <x v="0"/>
    <s v="2018000404"/>
    <s v="2018年4月"/>
    <s v="091"/>
    <x v="21"/>
    <x v="7"/>
    <n v="4532"/>
  </r>
  <r>
    <s v="11003"/>
    <x v="0"/>
    <s v="2018000303"/>
    <s v="2018年3月"/>
    <s v="091"/>
    <x v="21"/>
    <x v="7"/>
    <n v="5098"/>
  </r>
  <r>
    <s v="11003"/>
    <x v="0"/>
    <s v="2018000202"/>
    <s v="2018年2月"/>
    <s v="091"/>
    <x v="21"/>
    <x v="7"/>
    <n v="4538"/>
  </r>
  <r>
    <s v="11003"/>
    <x v="0"/>
    <s v="2018000101"/>
    <s v="2018年1月"/>
    <s v="091"/>
    <x v="21"/>
    <x v="7"/>
    <n v="5085"/>
  </r>
  <r>
    <s v="11003"/>
    <x v="0"/>
    <s v="2017001212"/>
    <s v="2017年12月"/>
    <s v="091"/>
    <x v="21"/>
    <x v="7"/>
    <n v="5236"/>
  </r>
  <r>
    <s v="11003"/>
    <x v="0"/>
    <s v="2017001111"/>
    <s v="2017年11月"/>
    <s v="091"/>
    <x v="21"/>
    <x v="7"/>
    <n v="4572"/>
  </r>
  <r>
    <s v="11003"/>
    <x v="0"/>
    <s v="2017001010"/>
    <s v="2017年10月"/>
    <s v="091"/>
    <x v="21"/>
    <x v="7"/>
    <n v="4447"/>
  </r>
  <r>
    <s v="12003"/>
    <x v="1"/>
    <s v="2018000404"/>
    <s v="2018年4月"/>
    <s v="091"/>
    <x v="21"/>
    <x v="7"/>
    <n v="4961"/>
  </r>
  <r>
    <s v="12003"/>
    <x v="1"/>
    <s v="2018000303"/>
    <s v="2018年3月"/>
    <s v="091"/>
    <x v="21"/>
    <x v="7"/>
    <n v="4534"/>
  </r>
  <r>
    <s v="12003"/>
    <x v="1"/>
    <s v="2018000202"/>
    <s v="2018年2月"/>
    <s v="091"/>
    <x v="21"/>
    <x v="7"/>
    <n v="4766"/>
  </r>
  <r>
    <s v="12003"/>
    <x v="1"/>
    <s v="2018000101"/>
    <s v="2018年1月"/>
    <s v="091"/>
    <x v="21"/>
    <x v="7"/>
    <n v="4202"/>
  </r>
  <r>
    <s v="12003"/>
    <x v="1"/>
    <s v="2017001212"/>
    <s v="2017年12月"/>
    <s v="091"/>
    <x v="21"/>
    <x v="7"/>
    <n v="4614"/>
  </r>
  <r>
    <s v="12003"/>
    <x v="1"/>
    <s v="2017001111"/>
    <s v="2017年11月"/>
    <s v="091"/>
    <x v="21"/>
    <x v="7"/>
    <n v="3779"/>
  </r>
  <r>
    <s v="12003"/>
    <x v="1"/>
    <s v="2017001010"/>
    <s v="2017年10月"/>
    <s v="091"/>
    <x v="21"/>
    <x v="7"/>
    <n v="3843"/>
  </r>
  <r>
    <s v="13003"/>
    <x v="2"/>
    <s v="2018000404"/>
    <s v="2018年4月"/>
    <s v="091"/>
    <x v="21"/>
    <x v="7"/>
    <n v="4696"/>
  </r>
  <r>
    <s v="13003"/>
    <x v="2"/>
    <s v="2018000303"/>
    <s v="2018年3月"/>
    <s v="091"/>
    <x v="21"/>
    <x v="7"/>
    <n v="5315"/>
  </r>
  <r>
    <s v="13003"/>
    <x v="2"/>
    <s v="2018000202"/>
    <s v="2018年2月"/>
    <s v="091"/>
    <x v="21"/>
    <x v="7"/>
    <n v="5305"/>
  </r>
  <r>
    <s v="13003"/>
    <x v="2"/>
    <s v="2018000101"/>
    <s v="2018年1月"/>
    <s v="091"/>
    <x v="21"/>
    <x v="7"/>
    <n v="5110"/>
  </r>
  <r>
    <s v="13003"/>
    <x v="2"/>
    <s v="2017001212"/>
    <s v="2017年12月"/>
    <s v="091"/>
    <x v="21"/>
    <x v="7"/>
    <n v="5524"/>
  </r>
  <r>
    <s v="13003"/>
    <x v="2"/>
    <s v="2017001111"/>
    <s v="2017年11月"/>
    <s v="091"/>
    <x v="21"/>
    <x v="7"/>
    <n v="5075"/>
  </r>
  <r>
    <s v="13003"/>
    <x v="2"/>
    <s v="2017001010"/>
    <s v="2017年10月"/>
    <s v="091"/>
    <x v="21"/>
    <x v="7"/>
    <n v="5120"/>
  </r>
  <r>
    <s v="14003"/>
    <x v="3"/>
    <s v="2018000404"/>
    <s v="2018年4月"/>
    <s v="091"/>
    <x v="21"/>
    <x v="7"/>
    <n v="3585"/>
  </r>
  <r>
    <s v="14003"/>
    <x v="3"/>
    <s v="2018000303"/>
    <s v="2018年3月"/>
    <s v="091"/>
    <x v="21"/>
    <x v="7"/>
    <n v="4324"/>
  </r>
  <r>
    <s v="14003"/>
    <x v="3"/>
    <s v="2018000202"/>
    <s v="2018年2月"/>
    <s v="091"/>
    <x v="21"/>
    <x v="7"/>
    <n v="4127"/>
  </r>
  <r>
    <s v="14003"/>
    <x v="3"/>
    <s v="2018000101"/>
    <s v="2018年1月"/>
    <s v="091"/>
    <x v="21"/>
    <x v="7"/>
    <n v="4878"/>
  </r>
  <r>
    <s v="14003"/>
    <x v="3"/>
    <s v="2017001212"/>
    <s v="2017年12月"/>
    <s v="091"/>
    <x v="21"/>
    <x v="7"/>
    <n v="4932"/>
  </r>
  <r>
    <s v="14003"/>
    <x v="3"/>
    <s v="2017001111"/>
    <s v="2017年11月"/>
    <s v="091"/>
    <x v="21"/>
    <x v="7"/>
    <n v="4657"/>
  </r>
  <r>
    <s v="14003"/>
    <x v="3"/>
    <s v="2017001010"/>
    <s v="2017年10月"/>
    <s v="091"/>
    <x v="21"/>
    <x v="7"/>
    <n v="4156"/>
  </r>
  <r>
    <s v="11003"/>
    <x v="0"/>
    <s v="2018000404"/>
    <s v="2018年4月"/>
    <s v="091"/>
    <x v="21"/>
    <x v="7"/>
    <n v="4933"/>
  </r>
  <r>
    <s v="11003"/>
    <x v="0"/>
    <s v="2018000303"/>
    <s v="2018年3月"/>
    <s v="091"/>
    <x v="21"/>
    <x v="7"/>
    <n v="5344"/>
  </r>
  <r>
    <s v="11003"/>
    <x v="0"/>
    <s v="2018000202"/>
    <s v="2018年2月"/>
    <s v="091"/>
    <x v="21"/>
    <x v="7"/>
    <n v="4137"/>
  </r>
  <r>
    <s v="11003"/>
    <x v="0"/>
    <s v="2018000101"/>
    <s v="2018年1月"/>
    <s v="091"/>
    <x v="21"/>
    <x v="7"/>
    <n v="4401"/>
  </r>
  <r>
    <s v="11003"/>
    <x v="0"/>
    <s v="2017001212"/>
    <s v="2017年12月"/>
    <s v="091"/>
    <x v="21"/>
    <x v="7"/>
    <n v="4512"/>
  </r>
  <r>
    <s v="11003"/>
    <x v="0"/>
    <s v="2017001111"/>
    <s v="2017年11月"/>
    <s v="091"/>
    <x v="21"/>
    <x v="7"/>
    <n v="4005"/>
  </r>
  <r>
    <s v="11003"/>
    <x v="0"/>
    <s v="2017001010"/>
    <s v="2017年10月"/>
    <s v="091"/>
    <x v="21"/>
    <x v="7"/>
    <n v="3890"/>
  </r>
  <r>
    <s v="12003"/>
    <x v="1"/>
    <s v="2018000404"/>
    <s v="2018年4月"/>
    <s v="091"/>
    <x v="21"/>
    <x v="7"/>
    <n v="4808"/>
  </r>
  <r>
    <s v="12003"/>
    <x v="1"/>
    <s v="2018000303"/>
    <s v="2018年3月"/>
    <s v="091"/>
    <x v="21"/>
    <x v="7"/>
    <n v="4893"/>
  </r>
  <r>
    <s v="12003"/>
    <x v="1"/>
    <s v="2018000202"/>
    <s v="2018年2月"/>
    <s v="091"/>
    <x v="21"/>
    <x v="7"/>
    <n v="4731"/>
  </r>
  <r>
    <s v="12003"/>
    <x v="1"/>
    <s v="2018000101"/>
    <s v="2018年1月"/>
    <s v="091"/>
    <x v="21"/>
    <x v="7"/>
    <n v="5289"/>
  </r>
  <r>
    <s v="12003"/>
    <x v="1"/>
    <s v="2017001212"/>
    <s v="2017年12月"/>
    <s v="091"/>
    <x v="21"/>
    <x v="7"/>
    <n v="5649"/>
  </r>
  <r>
    <s v="12003"/>
    <x v="1"/>
    <s v="2017001111"/>
    <s v="2017年11月"/>
    <s v="091"/>
    <x v="21"/>
    <x v="7"/>
    <n v="4129"/>
  </r>
  <r>
    <s v="12003"/>
    <x v="1"/>
    <s v="2017001010"/>
    <s v="2017年10月"/>
    <s v="091"/>
    <x v="21"/>
    <x v="7"/>
    <n v="4866"/>
  </r>
  <r>
    <s v="13003"/>
    <x v="2"/>
    <s v="2018000404"/>
    <s v="2018年4月"/>
    <s v="091"/>
    <x v="21"/>
    <x v="7"/>
    <n v="4865"/>
  </r>
  <r>
    <s v="13003"/>
    <x v="2"/>
    <s v="2018000303"/>
    <s v="2018年3月"/>
    <s v="091"/>
    <x v="21"/>
    <x v="7"/>
    <n v="5511"/>
  </r>
  <r>
    <s v="13003"/>
    <x v="2"/>
    <s v="2018000202"/>
    <s v="2018年2月"/>
    <s v="091"/>
    <x v="21"/>
    <x v="7"/>
    <n v="5380"/>
  </r>
  <r>
    <s v="13003"/>
    <x v="2"/>
    <s v="2018000101"/>
    <s v="2018年1月"/>
    <s v="091"/>
    <x v="21"/>
    <x v="7"/>
    <n v="5272"/>
  </r>
  <r>
    <s v="13003"/>
    <x v="2"/>
    <s v="2017001212"/>
    <s v="2017年12月"/>
    <s v="091"/>
    <x v="21"/>
    <x v="7"/>
    <n v="5793"/>
  </r>
  <r>
    <s v="13003"/>
    <x v="2"/>
    <s v="2017001111"/>
    <s v="2017年11月"/>
    <s v="091"/>
    <x v="21"/>
    <x v="7"/>
    <n v="5194"/>
  </r>
  <r>
    <s v="13003"/>
    <x v="2"/>
    <s v="2017001010"/>
    <s v="2017年10月"/>
    <s v="091"/>
    <x v="21"/>
    <x v="7"/>
    <n v="5463"/>
  </r>
  <r>
    <s v="14003"/>
    <x v="3"/>
    <s v="2018000404"/>
    <s v="2018年4月"/>
    <s v="091"/>
    <x v="21"/>
    <x v="7"/>
    <n v="3586"/>
  </r>
  <r>
    <s v="14003"/>
    <x v="3"/>
    <s v="2018000303"/>
    <s v="2018年3月"/>
    <s v="091"/>
    <x v="21"/>
    <x v="7"/>
    <n v="4466"/>
  </r>
  <r>
    <s v="14003"/>
    <x v="3"/>
    <s v="2018000202"/>
    <s v="2018年2月"/>
    <s v="091"/>
    <x v="21"/>
    <x v="7"/>
    <n v="4432"/>
  </r>
  <r>
    <s v="14003"/>
    <x v="3"/>
    <s v="2018000101"/>
    <s v="2018年1月"/>
    <s v="091"/>
    <x v="21"/>
    <x v="7"/>
    <n v="5326"/>
  </r>
  <r>
    <s v="14003"/>
    <x v="3"/>
    <s v="2017001212"/>
    <s v="2017年12月"/>
    <s v="091"/>
    <x v="21"/>
    <x v="7"/>
    <n v="5443"/>
  </r>
  <r>
    <s v="14003"/>
    <x v="3"/>
    <s v="2017001111"/>
    <s v="2017年11月"/>
    <s v="091"/>
    <x v="21"/>
    <x v="7"/>
    <n v="5037"/>
  </r>
  <r>
    <s v="14003"/>
    <x v="3"/>
    <s v="2017001010"/>
    <s v="2017年10月"/>
    <s v="091"/>
    <x v="21"/>
    <x v="7"/>
    <n v="4233"/>
  </r>
  <r>
    <s v="11003"/>
    <x v="0"/>
    <s v="2018000404"/>
    <s v="2018年4月"/>
    <s v="092"/>
    <x v="22"/>
    <x v="7"/>
    <n v="6275"/>
  </r>
  <r>
    <s v="11003"/>
    <x v="0"/>
    <s v="2018000303"/>
    <s v="2018年3月"/>
    <s v="092"/>
    <x v="22"/>
    <x v="7"/>
    <n v="7047"/>
  </r>
  <r>
    <s v="11003"/>
    <x v="0"/>
    <s v="2018000202"/>
    <s v="2018年2月"/>
    <s v="092"/>
    <x v="22"/>
    <x v="7"/>
    <n v="6247"/>
  </r>
  <r>
    <s v="11003"/>
    <x v="0"/>
    <s v="2018000101"/>
    <s v="2018年1月"/>
    <s v="092"/>
    <x v="22"/>
    <x v="7"/>
    <n v="6045"/>
  </r>
  <r>
    <s v="11003"/>
    <x v="0"/>
    <s v="2017001212"/>
    <s v="2017年12月"/>
    <s v="092"/>
    <x v="22"/>
    <x v="7"/>
    <n v="10292"/>
  </r>
  <r>
    <s v="11003"/>
    <x v="0"/>
    <s v="2017001111"/>
    <s v="2017年11月"/>
    <s v="092"/>
    <x v="22"/>
    <x v="7"/>
    <n v="7214"/>
  </r>
  <r>
    <s v="11003"/>
    <x v="0"/>
    <s v="2017001010"/>
    <s v="2017年10月"/>
    <s v="092"/>
    <x v="22"/>
    <x v="7"/>
    <n v="7076"/>
  </r>
  <r>
    <s v="12003"/>
    <x v="1"/>
    <s v="2018000404"/>
    <s v="2018年4月"/>
    <s v="092"/>
    <x v="22"/>
    <x v="7"/>
    <n v="6273"/>
  </r>
  <r>
    <s v="12003"/>
    <x v="1"/>
    <s v="2018000303"/>
    <s v="2018年3月"/>
    <s v="092"/>
    <x v="22"/>
    <x v="7"/>
    <n v="5814"/>
  </r>
  <r>
    <s v="12003"/>
    <x v="1"/>
    <s v="2018000202"/>
    <s v="2018年2月"/>
    <s v="092"/>
    <x v="22"/>
    <x v="7"/>
    <n v="5716"/>
  </r>
  <r>
    <s v="12003"/>
    <x v="1"/>
    <s v="2018000101"/>
    <s v="2018年1月"/>
    <s v="092"/>
    <x v="22"/>
    <x v="7"/>
    <n v="4928"/>
  </r>
  <r>
    <s v="12003"/>
    <x v="1"/>
    <s v="2017001212"/>
    <s v="2017年12月"/>
    <s v="092"/>
    <x v="22"/>
    <x v="7"/>
    <n v="8711"/>
  </r>
  <r>
    <s v="12003"/>
    <x v="1"/>
    <s v="2017001111"/>
    <s v="2017年11月"/>
    <s v="092"/>
    <x v="22"/>
    <x v="7"/>
    <n v="5748"/>
  </r>
  <r>
    <s v="12003"/>
    <x v="1"/>
    <s v="2017001010"/>
    <s v="2017年10月"/>
    <s v="092"/>
    <x v="22"/>
    <x v="7"/>
    <n v="5577"/>
  </r>
  <r>
    <s v="13003"/>
    <x v="2"/>
    <s v="2018000404"/>
    <s v="2018年4月"/>
    <s v="092"/>
    <x v="22"/>
    <x v="7"/>
    <n v="6098"/>
  </r>
  <r>
    <s v="13003"/>
    <x v="2"/>
    <s v="2018000303"/>
    <s v="2018年3月"/>
    <s v="092"/>
    <x v="22"/>
    <x v="7"/>
    <n v="6566"/>
  </r>
  <r>
    <s v="13003"/>
    <x v="2"/>
    <s v="2018000202"/>
    <s v="2018年2月"/>
    <s v="092"/>
    <x v="22"/>
    <x v="7"/>
    <n v="6229"/>
  </r>
  <r>
    <s v="13003"/>
    <x v="2"/>
    <s v="2018000101"/>
    <s v="2018年1月"/>
    <s v="092"/>
    <x v="22"/>
    <x v="7"/>
    <n v="6290"/>
  </r>
  <r>
    <s v="13003"/>
    <x v="2"/>
    <s v="2017001212"/>
    <s v="2017年12月"/>
    <s v="092"/>
    <x v="22"/>
    <x v="7"/>
    <n v="10475"/>
  </r>
  <r>
    <s v="13003"/>
    <x v="2"/>
    <s v="2017001111"/>
    <s v="2017年11月"/>
    <s v="092"/>
    <x v="22"/>
    <x v="7"/>
    <n v="6261"/>
  </r>
  <r>
    <s v="13003"/>
    <x v="2"/>
    <s v="2017001010"/>
    <s v="2017年10月"/>
    <s v="092"/>
    <x v="22"/>
    <x v="7"/>
    <n v="6776"/>
  </r>
  <r>
    <s v="14003"/>
    <x v="3"/>
    <s v="2018000404"/>
    <s v="2018年4月"/>
    <s v="092"/>
    <x v="22"/>
    <x v="7"/>
    <n v="5184"/>
  </r>
  <r>
    <s v="14003"/>
    <x v="3"/>
    <s v="2018000303"/>
    <s v="2018年3月"/>
    <s v="092"/>
    <x v="22"/>
    <x v="7"/>
    <n v="5612"/>
  </r>
  <r>
    <s v="14003"/>
    <x v="3"/>
    <s v="2018000202"/>
    <s v="2018年2月"/>
    <s v="092"/>
    <x v="22"/>
    <x v="7"/>
    <n v="5368"/>
  </r>
  <r>
    <s v="14003"/>
    <x v="3"/>
    <s v="2018000101"/>
    <s v="2018年1月"/>
    <s v="092"/>
    <x v="22"/>
    <x v="7"/>
    <n v="5486"/>
  </r>
  <r>
    <s v="14003"/>
    <x v="3"/>
    <s v="2017001212"/>
    <s v="2017年12月"/>
    <s v="092"/>
    <x v="22"/>
    <x v="7"/>
    <n v="10510"/>
  </r>
  <r>
    <s v="14003"/>
    <x v="3"/>
    <s v="2017001111"/>
    <s v="2017年11月"/>
    <s v="092"/>
    <x v="22"/>
    <x v="7"/>
    <n v="5840"/>
  </r>
  <r>
    <s v="14003"/>
    <x v="3"/>
    <s v="2017001010"/>
    <s v="2017年10月"/>
    <s v="092"/>
    <x v="22"/>
    <x v="7"/>
    <n v="6124"/>
  </r>
  <r>
    <s v="11003"/>
    <x v="0"/>
    <s v="2018000404"/>
    <s v="2018年4月"/>
    <s v="092"/>
    <x v="22"/>
    <x v="7"/>
    <n v="7052"/>
  </r>
  <r>
    <s v="11003"/>
    <x v="0"/>
    <s v="2018000303"/>
    <s v="2018年3月"/>
    <s v="092"/>
    <x v="22"/>
    <x v="7"/>
    <n v="7757"/>
  </r>
  <r>
    <s v="11003"/>
    <x v="0"/>
    <s v="2018000202"/>
    <s v="2018年2月"/>
    <s v="092"/>
    <x v="22"/>
    <x v="7"/>
    <n v="6112"/>
  </r>
  <r>
    <s v="11003"/>
    <x v="0"/>
    <s v="2018000101"/>
    <s v="2018年1月"/>
    <s v="092"/>
    <x v="22"/>
    <x v="7"/>
    <n v="6749"/>
  </r>
  <r>
    <s v="11003"/>
    <x v="0"/>
    <s v="2017001212"/>
    <s v="2017年12月"/>
    <s v="092"/>
    <x v="22"/>
    <x v="7"/>
    <n v="9398"/>
  </r>
  <r>
    <s v="11003"/>
    <x v="0"/>
    <s v="2017001111"/>
    <s v="2017年11月"/>
    <s v="092"/>
    <x v="22"/>
    <x v="7"/>
    <n v="7832"/>
  </r>
  <r>
    <s v="11003"/>
    <x v="0"/>
    <s v="2017001010"/>
    <s v="2017年10月"/>
    <s v="092"/>
    <x v="22"/>
    <x v="7"/>
    <n v="8163"/>
  </r>
  <r>
    <s v="12003"/>
    <x v="1"/>
    <s v="2018000404"/>
    <s v="2018年4月"/>
    <s v="092"/>
    <x v="22"/>
    <x v="7"/>
    <n v="5912"/>
  </r>
  <r>
    <s v="12003"/>
    <x v="1"/>
    <s v="2018000303"/>
    <s v="2018年3月"/>
    <s v="092"/>
    <x v="22"/>
    <x v="7"/>
    <n v="5537"/>
  </r>
  <r>
    <s v="12003"/>
    <x v="1"/>
    <s v="2018000202"/>
    <s v="2018年2月"/>
    <s v="092"/>
    <x v="22"/>
    <x v="7"/>
    <n v="5589"/>
  </r>
  <r>
    <s v="12003"/>
    <x v="1"/>
    <s v="2018000101"/>
    <s v="2018年1月"/>
    <s v="092"/>
    <x v="22"/>
    <x v="7"/>
    <n v="5660"/>
  </r>
  <r>
    <s v="12003"/>
    <x v="1"/>
    <s v="2017001212"/>
    <s v="2017年12月"/>
    <s v="092"/>
    <x v="22"/>
    <x v="7"/>
    <n v="8566"/>
  </r>
  <r>
    <s v="12003"/>
    <x v="1"/>
    <s v="2017001111"/>
    <s v="2017年11月"/>
    <s v="092"/>
    <x v="22"/>
    <x v="7"/>
    <n v="5546"/>
  </r>
  <r>
    <s v="12003"/>
    <x v="1"/>
    <s v="2017001010"/>
    <s v="2017年10月"/>
    <s v="092"/>
    <x v="22"/>
    <x v="7"/>
    <n v="6022"/>
  </r>
  <r>
    <s v="13003"/>
    <x v="2"/>
    <s v="2018000404"/>
    <s v="2018年4月"/>
    <s v="092"/>
    <x v="22"/>
    <x v="7"/>
    <n v="5676"/>
  </r>
  <r>
    <s v="13003"/>
    <x v="2"/>
    <s v="2018000303"/>
    <s v="2018年3月"/>
    <s v="092"/>
    <x v="22"/>
    <x v="7"/>
    <n v="5910"/>
  </r>
  <r>
    <s v="13003"/>
    <x v="2"/>
    <s v="2018000202"/>
    <s v="2018年2月"/>
    <s v="092"/>
    <x v="22"/>
    <x v="7"/>
    <n v="5873"/>
  </r>
  <r>
    <s v="13003"/>
    <x v="2"/>
    <s v="2018000101"/>
    <s v="2018年1月"/>
    <s v="092"/>
    <x v="22"/>
    <x v="7"/>
    <n v="6424"/>
  </r>
  <r>
    <s v="13003"/>
    <x v="2"/>
    <s v="2017001212"/>
    <s v="2017年12月"/>
    <s v="092"/>
    <x v="22"/>
    <x v="7"/>
    <n v="10012"/>
  </r>
  <r>
    <s v="13003"/>
    <x v="2"/>
    <s v="2017001111"/>
    <s v="2017年11月"/>
    <s v="092"/>
    <x v="22"/>
    <x v="7"/>
    <n v="6162"/>
  </r>
  <r>
    <s v="13003"/>
    <x v="2"/>
    <s v="2017001010"/>
    <s v="2017年10月"/>
    <s v="092"/>
    <x v="22"/>
    <x v="7"/>
    <n v="6000"/>
  </r>
  <r>
    <s v="14003"/>
    <x v="3"/>
    <s v="2018000404"/>
    <s v="2018年4月"/>
    <s v="092"/>
    <x v="22"/>
    <x v="7"/>
    <n v="5544"/>
  </r>
  <r>
    <s v="14003"/>
    <x v="3"/>
    <s v="2018000303"/>
    <s v="2018年3月"/>
    <s v="092"/>
    <x v="22"/>
    <x v="7"/>
    <n v="6488"/>
  </r>
  <r>
    <s v="14003"/>
    <x v="3"/>
    <s v="2018000202"/>
    <s v="2018年2月"/>
    <s v="092"/>
    <x v="22"/>
    <x v="7"/>
    <n v="6205"/>
  </r>
  <r>
    <s v="14003"/>
    <x v="3"/>
    <s v="2018000101"/>
    <s v="2018年1月"/>
    <s v="092"/>
    <x v="22"/>
    <x v="7"/>
    <n v="6112"/>
  </r>
  <r>
    <s v="14003"/>
    <x v="3"/>
    <s v="2017001212"/>
    <s v="2017年12月"/>
    <s v="092"/>
    <x v="22"/>
    <x v="7"/>
    <n v="10246"/>
  </r>
  <r>
    <s v="14003"/>
    <x v="3"/>
    <s v="2017001111"/>
    <s v="2017年11月"/>
    <s v="092"/>
    <x v="22"/>
    <x v="7"/>
    <n v="5423"/>
  </r>
  <r>
    <s v="14003"/>
    <x v="3"/>
    <s v="2017001010"/>
    <s v="2017年10月"/>
    <s v="092"/>
    <x v="22"/>
    <x v="7"/>
    <n v="5930"/>
  </r>
  <r>
    <s v="11003"/>
    <x v="0"/>
    <s v="2018000404"/>
    <s v="2018年4月"/>
    <s v="094"/>
    <x v="23"/>
    <x v="8"/>
    <n v="1217"/>
  </r>
  <r>
    <s v="11003"/>
    <x v="0"/>
    <s v="2018000303"/>
    <s v="2018年3月"/>
    <s v="094"/>
    <x v="23"/>
    <x v="8"/>
    <n v="1371"/>
  </r>
  <r>
    <s v="11003"/>
    <x v="0"/>
    <s v="2018000202"/>
    <s v="2018年2月"/>
    <s v="094"/>
    <x v="23"/>
    <x v="8"/>
    <n v="1224"/>
  </r>
  <r>
    <s v="11003"/>
    <x v="0"/>
    <s v="2018000101"/>
    <s v="2018年1月"/>
    <s v="094"/>
    <x v="23"/>
    <x v="8"/>
    <n v="1331"/>
  </r>
  <r>
    <s v="11003"/>
    <x v="0"/>
    <s v="2017001212"/>
    <s v="2017年12月"/>
    <s v="094"/>
    <x v="23"/>
    <x v="8"/>
    <n v="1311"/>
  </r>
  <r>
    <s v="11003"/>
    <x v="0"/>
    <s v="2017001111"/>
    <s v="2017年11月"/>
    <s v="094"/>
    <x v="23"/>
    <x v="8"/>
    <n v="1412"/>
  </r>
  <r>
    <s v="11003"/>
    <x v="0"/>
    <s v="2017001010"/>
    <s v="2017年10月"/>
    <s v="094"/>
    <x v="23"/>
    <x v="8"/>
    <n v="1159"/>
  </r>
  <r>
    <s v="12003"/>
    <x v="1"/>
    <s v="2018000404"/>
    <s v="2018年4月"/>
    <s v="094"/>
    <x v="23"/>
    <x v="8"/>
    <n v="1253"/>
  </r>
  <r>
    <s v="12003"/>
    <x v="1"/>
    <s v="2018000303"/>
    <s v="2018年3月"/>
    <s v="094"/>
    <x v="23"/>
    <x v="8"/>
    <n v="1083"/>
  </r>
  <r>
    <s v="12003"/>
    <x v="1"/>
    <s v="2018000202"/>
    <s v="2018年2月"/>
    <s v="094"/>
    <x v="23"/>
    <x v="8"/>
    <n v="1466"/>
  </r>
  <r>
    <s v="12003"/>
    <x v="1"/>
    <s v="2018000101"/>
    <s v="2018年1月"/>
    <s v="094"/>
    <x v="23"/>
    <x v="8"/>
    <n v="1328"/>
  </r>
  <r>
    <s v="12003"/>
    <x v="1"/>
    <s v="2017001212"/>
    <s v="2017年12月"/>
    <s v="094"/>
    <x v="23"/>
    <x v="8"/>
    <n v="1510"/>
  </r>
  <r>
    <s v="12003"/>
    <x v="1"/>
    <s v="2017001111"/>
    <s v="2017年11月"/>
    <s v="094"/>
    <x v="23"/>
    <x v="8"/>
    <n v="1156"/>
  </r>
  <r>
    <s v="12003"/>
    <x v="1"/>
    <s v="2017001010"/>
    <s v="2017年10月"/>
    <s v="094"/>
    <x v="23"/>
    <x v="8"/>
    <n v="1071"/>
  </r>
  <r>
    <s v="13003"/>
    <x v="2"/>
    <s v="2018000404"/>
    <s v="2018年4月"/>
    <s v="094"/>
    <x v="23"/>
    <x v="8"/>
    <n v="1076"/>
  </r>
  <r>
    <s v="13003"/>
    <x v="2"/>
    <s v="2018000303"/>
    <s v="2018年3月"/>
    <s v="094"/>
    <x v="23"/>
    <x v="8"/>
    <n v="1167"/>
  </r>
  <r>
    <s v="13003"/>
    <x v="2"/>
    <s v="2018000202"/>
    <s v="2018年2月"/>
    <s v="094"/>
    <x v="23"/>
    <x v="8"/>
    <n v="1021"/>
  </r>
  <r>
    <s v="13003"/>
    <x v="2"/>
    <s v="2018000101"/>
    <s v="2018年1月"/>
    <s v="094"/>
    <x v="23"/>
    <x v="8"/>
    <n v="1047"/>
  </r>
  <r>
    <s v="13003"/>
    <x v="2"/>
    <s v="2017001212"/>
    <s v="2017年12月"/>
    <s v="094"/>
    <x v="23"/>
    <x v="8"/>
    <n v="1148"/>
  </r>
  <r>
    <s v="13003"/>
    <x v="2"/>
    <s v="2017001111"/>
    <s v="2017年11月"/>
    <s v="094"/>
    <x v="23"/>
    <x v="8"/>
    <n v="1140"/>
  </r>
  <r>
    <s v="13003"/>
    <x v="2"/>
    <s v="2017001010"/>
    <s v="2017年10月"/>
    <s v="094"/>
    <x v="23"/>
    <x v="8"/>
    <n v="1103"/>
  </r>
  <r>
    <s v="14003"/>
    <x v="3"/>
    <s v="2018000404"/>
    <s v="2018年4月"/>
    <s v="094"/>
    <x v="23"/>
    <x v="8"/>
    <n v="912"/>
  </r>
  <r>
    <s v="14003"/>
    <x v="3"/>
    <s v="2018000303"/>
    <s v="2018年3月"/>
    <s v="094"/>
    <x v="23"/>
    <x v="8"/>
    <n v="974"/>
  </r>
  <r>
    <s v="14003"/>
    <x v="3"/>
    <s v="2018000202"/>
    <s v="2018年2月"/>
    <s v="094"/>
    <x v="23"/>
    <x v="8"/>
    <n v="994"/>
  </r>
  <r>
    <s v="14003"/>
    <x v="3"/>
    <s v="2018000101"/>
    <s v="2018年1月"/>
    <s v="094"/>
    <x v="23"/>
    <x v="8"/>
    <n v="746"/>
  </r>
  <r>
    <s v="14003"/>
    <x v="3"/>
    <s v="2017001212"/>
    <s v="2017年12月"/>
    <s v="094"/>
    <x v="23"/>
    <x v="8"/>
    <n v="1186"/>
  </r>
  <r>
    <s v="14003"/>
    <x v="3"/>
    <s v="2017001111"/>
    <s v="2017年11月"/>
    <s v="094"/>
    <x v="23"/>
    <x v="8"/>
    <n v="962"/>
  </r>
  <r>
    <s v="14003"/>
    <x v="3"/>
    <s v="2017001010"/>
    <s v="2017年10月"/>
    <s v="094"/>
    <x v="23"/>
    <x v="8"/>
    <n v="1011"/>
  </r>
  <r>
    <s v="11003"/>
    <x v="0"/>
    <s v="2018000404"/>
    <s v="2018年4月"/>
    <s v="094"/>
    <x v="23"/>
    <x v="8"/>
    <n v="1164"/>
  </r>
  <r>
    <s v="11003"/>
    <x v="0"/>
    <s v="2018000303"/>
    <s v="2018年3月"/>
    <s v="094"/>
    <x v="23"/>
    <x v="8"/>
    <n v="1285"/>
  </r>
  <r>
    <s v="11003"/>
    <x v="0"/>
    <s v="2018000202"/>
    <s v="2018年2月"/>
    <s v="094"/>
    <x v="23"/>
    <x v="8"/>
    <n v="1135"/>
  </r>
  <r>
    <s v="11003"/>
    <x v="0"/>
    <s v="2018000101"/>
    <s v="2018年1月"/>
    <s v="094"/>
    <x v="23"/>
    <x v="8"/>
    <n v="1350"/>
  </r>
  <r>
    <s v="11003"/>
    <x v="0"/>
    <s v="2017001212"/>
    <s v="2017年12月"/>
    <s v="094"/>
    <x v="23"/>
    <x v="8"/>
    <n v="1294"/>
  </r>
  <r>
    <s v="11003"/>
    <x v="0"/>
    <s v="2017001111"/>
    <s v="2017年11月"/>
    <s v="094"/>
    <x v="23"/>
    <x v="8"/>
    <n v="1379"/>
  </r>
  <r>
    <s v="11003"/>
    <x v="0"/>
    <s v="2017001010"/>
    <s v="2017年10月"/>
    <s v="094"/>
    <x v="23"/>
    <x v="8"/>
    <n v="1091"/>
  </r>
  <r>
    <s v="12003"/>
    <x v="1"/>
    <s v="2018000404"/>
    <s v="2018年4月"/>
    <s v="094"/>
    <x v="23"/>
    <x v="8"/>
    <n v="1259"/>
  </r>
  <r>
    <s v="12003"/>
    <x v="1"/>
    <s v="2018000303"/>
    <s v="2018年3月"/>
    <s v="094"/>
    <x v="23"/>
    <x v="8"/>
    <n v="989"/>
  </r>
  <r>
    <s v="12003"/>
    <x v="1"/>
    <s v="2018000202"/>
    <s v="2018年2月"/>
    <s v="094"/>
    <x v="23"/>
    <x v="8"/>
    <n v="1683"/>
  </r>
  <r>
    <s v="12003"/>
    <x v="1"/>
    <s v="2018000101"/>
    <s v="2018年1月"/>
    <s v="094"/>
    <x v="23"/>
    <x v="8"/>
    <n v="1351"/>
  </r>
  <r>
    <s v="12003"/>
    <x v="1"/>
    <s v="2017001212"/>
    <s v="2017年12月"/>
    <s v="094"/>
    <x v="23"/>
    <x v="8"/>
    <n v="1373"/>
  </r>
  <r>
    <s v="12003"/>
    <x v="1"/>
    <s v="2017001111"/>
    <s v="2017年11月"/>
    <s v="094"/>
    <x v="23"/>
    <x v="8"/>
    <n v="1069"/>
  </r>
  <r>
    <s v="12003"/>
    <x v="1"/>
    <s v="2017001010"/>
    <s v="2017年10月"/>
    <s v="094"/>
    <x v="23"/>
    <x v="8"/>
    <n v="1056"/>
  </r>
  <r>
    <s v="13003"/>
    <x v="2"/>
    <s v="2018000404"/>
    <s v="2018年4月"/>
    <s v="094"/>
    <x v="23"/>
    <x v="8"/>
    <n v="1186"/>
  </r>
  <r>
    <s v="13003"/>
    <x v="2"/>
    <s v="2018000303"/>
    <s v="2018年3月"/>
    <s v="094"/>
    <x v="23"/>
    <x v="8"/>
    <n v="1236"/>
  </r>
  <r>
    <s v="13003"/>
    <x v="2"/>
    <s v="2018000202"/>
    <s v="2018年2月"/>
    <s v="094"/>
    <x v="23"/>
    <x v="8"/>
    <n v="1116"/>
  </r>
  <r>
    <s v="13003"/>
    <x v="2"/>
    <s v="2018000101"/>
    <s v="2018年1月"/>
    <s v="094"/>
    <x v="23"/>
    <x v="8"/>
    <n v="1080"/>
  </r>
  <r>
    <s v="13003"/>
    <x v="2"/>
    <s v="2017001212"/>
    <s v="2017年12月"/>
    <s v="094"/>
    <x v="23"/>
    <x v="8"/>
    <n v="1036"/>
  </r>
  <r>
    <s v="13003"/>
    <x v="2"/>
    <s v="2017001111"/>
    <s v="2017年11月"/>
    <s v="094"/>
    <x v="23"/>
    <x v="8"/>
    <n v="979"/>
  </r>
  <r>
    <s v="13003"/>
    <x v="2"/>
    <s v="2017001010"/>
    <s v="2017年10月"/>
    <s v="094"/>
    <x v="23"/>
    <x v="8"/>
    <n v="1072"/>
  </r>
  <r>
    <s v="14003"/>
    <x v="3"/>
    <s v="2018000404"/>
    <s v="2018年4月"/>
    <s v="094"/>
    <x v="23"/>
    <x v="8"/>
    <n v="772"/>
  </r>
  <r>
    <s v="14003"/>
    <x v="3"/>
    <s v="2018000303"/>
    <s v="2018年3月"/>
    <s v="094"/>
    <x v="23"/>
    <x v="8"/>
    <n v="994"/>
  </r>
  <r>
    <s v="14003"/>
    <x v="3"/>
    <s v="2018000202"/>
    <s v="2018年2月"/>
    <s v="094"/>
    <x v="23"/>
    <x v="8"/>
    <n v="1112"/>
  </r>
  <r>
    <s v="14003"/>
    <x v="3"/>
    <s v="2018000101"/>
    <s v="2018年1月"/>
    <s v="094"/>
    <x v="23"/>
    <x v="8"/>
    <n v="992"/>
  </r>
  <r>
    <s v="14003"/>
    <x v="3"/>
    <s v="2017001212"/>
    <s v="2017年12月"/>
    <s v="094"/>
    <x v="23"/>
    <x v="8"/>
    <n v="1096"/>
  </r>
  <r>
    <s v="14003"/>
    <x v="3"/>
    <s v="2017001111"/>
    <s v="2017年11月"/>
    <s v="094"/>
    <x v="23"/>
    <x v="8"/>
    <n v="937"/>
  </r>
  <r>
    <s v="14003"/>
    <x v="3"/>
    <s v="2017001010"/>
    <s v="2017年10月"/>
    <s v="094"/>
    <x v="23"/>
    <x v="8"/>
    <n v="1002"/>
  </r>
  <r>
    <s v="11003"/>
    <x v="0"/>
    <s v="2018000404"/>
    <s v="2018年4月"/>
    <s v="095"/>
    <x v="24"/>
    <x v="8"/>
    <n v="844"/>
  </r>
  <r>
    <s v="11003"/>
    <x v="0"/>
    <s v="2018000303"/>
    <s v="2018年3月"/>
    <s v="095"/>
    <x v="24"/>
    <x v="8"/>
    <n v="980"/>
  </r>
  <r>
    <s v="11003"/>
    <x v="0"/>
    <s v="2018000202"/>
    <s v="2018年2月"/>
    <s v="095"/>
    <x v="24"/>
    <x v="8"/>
    <n v="764"/>
  </r>
  <r>
    <s v="11003"/>
    <x v="0"/>
    <s v="2018000101"/>
    <s v="2018年1月"/>
    <s v="095"/>
    <x v="24"/>
    <x v="8"/>
    <n v="909"/>
  </r>
  <r>
    <s v="11003"/>
    <x v="0"/>
    <s v="2017001212"/>
    <s v="2017年12月"/>
    <s v="095"/>
    <x v="24"/>
    <x v="8"/>
    <n v="749"/>
  </r>
  <r>
    <s v="11003"/>
    <x v="0"/>
    <s v="2017001111"/>
    <s v="2017年11月"/>
    <s v="095"/>
    <x v="24"/>
    <x v="8"/>
    <n v="689"/>
  </r>
  <r>
    <s v="11003"/>
    <x v="0"/>
    <s v="2017001010"/>
    <s v="2017年10月"/>
    <s v="095"/>
    <x v="24"/>
    <x v="8"/>
    <n v="855"/>
  </r>
  <r>
    <s v="12003"/>
    <x v="1"/>
    <s v="2018000404"/>
    <s v="2018年4月"/>
    <s v="095"/>
    <x v="24"/>
    <x v="8"/>
    <n v="837"/>
  </r>
  <r>
    <s v="12003"/>
    <x v="1"/>
    <s v="2018000303"/>
    <s v="2018年3月"/>
    <s v="095"/>
    <x v="24"/>
    <x v="8"/>
    <n v="807"/>
  </r>
  <r>
    <s v="12003"/>
    <x v="1"/>
    <s v="2018000202"/>
    <s v="2018年2月"/>
    <s v="095"/>
    <x v="24"/>
    <x v="8"/>
    <n v="840"/>
  </r>
  <r>
    <s v="12003"/>
    <x v="1"/>
    <s v="2018000101"/>
    <s v="2018年1月"/>
    <s v="095"/>
    <x v="24"/>
    <x v="8"/>
    <n v="1041"/>
  </r>
  <r>
    <s v="12003"/>
    <x v="1"/>
    <s v="2017001212"/>
    <s v="2017年12月"/>
    <s v="095"/>
    <x v="24"/>
    <x v="8"/>
    <n v="1089"/>
  </r>
  <r>
    <s v="12003"/>
    <x v="1"/>
    <s v="2017001111"/>
    <s v="2017年11月"/>
    <s v="095"/>
    <x v="24"/>
    <x v="8"/>
    <n v="1108"/>
  </r>
  <r>
    <s v="12003"/>
    <x v="1"/>
    <s v="2017001010"/>
    <s v="2017年10月"/>
    <s v="095"/>
    <x v="24"/>
    <x v="8"/>
    <n v="1006"/>
  </r>
  <r>
    <s v="13003"/>
    <x v="2"/>
    <s v="2018000404"/>
    <s v="2018年4月"/>
    <s v="095"/>
    <x v="24"/>
    <x v="8"/>
    <n v="1043"/>
  </r>
  <r>
    <s v="13003"/>
    <x v="2"/>
    <s v="2018000303"/>
    <s v="2018年3月"/>
    <s v="095"/>
    <x v="24"/>
    <x v="8"/>
    <n v="902"/>
  </r>
  <r>
    <s v="13003"/>
    <x v="2"/>
    <s v="2018000202"/>
    <s v="2018年2月"/>
    <s v="095"/>
    <x v="24"/>
    <x v="8"/>
    <n v="862"/>
  </r>
  <r>
    <s v="13003"/>
    <x v="2"/>
    <s v="2018000101"/>
    <s v="2018年1月"/>
    <s v="095"/>
    <x v="24"/>
    <x v="8"/>
    <n v="1146"/>
  </r>
  <r>
    <s v="13003"/>
    <x v="2"/>
    <s v="2017001212"/>
    <s v="2017年12月"/>
    <s v="095"/>
    <x v="24"/>
    <x v="8"/>
    <n v="1015"/>
  </r>
  <r>
    <s v="13003"/>
    <x v="2"/>
    <s v="2017001111"/>
    <s v="2017年11月"/>
    <s v="095"/>
    <x v="24"/>
    <x v="8"/>
    <n v="847"/>
  </r>
  <r>
    <s v="13003"/>
    <x v="2"/>
    <s v="2017001010"/>
    <s v="2017年10月"/>
    <s v="095"/>
    <x v="24"/>
    <x v="8"/>
    <n v="1031"/>
  </r>
  <r>
    <s v="14003"/>
    <x v="3"/>
    <s v="2018000404"/>
    <s v="2018年4月"/>
    <s v="095"/>
    <x v="24"/>
    <x v="8"/>
    <n v="862"/>
  </r>
  <r>
    <s v="14003"/>
    <x v="3"/>
    <s v="2018000303"/>
    <s v="2018年3月"/>
    <s v="095"/>
    <x v="24"/>
    <x v="8"/>
    <n v="754"/>
  </r>
  <r>
    <s v="14003"/>
    <x v="3"/>
    <s v="2018000202"/>
    <s v="2018年2月"/>
    <s v="095"/>
    <x v="24"/>
    <x v="8"/>
    <n v="769"/>
  </r>
  <r>
    <s v="14003"/>
    <x v="3"/>
    <s v="2018000101"/>
    <s v="2018年1月"/>
    <s v="095"/>
    <x v="24"/>
    <x v="8"/>
    <n v="914"/>
  </r>
  <r>
    <s v="14003"/>
    <x v="3"/>
    <s v="2017001212"/>
    <s v="2017年12月"/>
    <s v="095"/>
    <x v="24"/>
    <x v="8"/>
    <n v="930"/>
  </r>
  <r>
    <s v="14003"/>
    <x v="3"/>
    <s v="2017001111"/>
    <s v="2017年11月"/>
    <s v="095"/>
    <x v="24"/>
    <x v="8"/>
    <n v="993"/>
  </r>
  <r>
    <s v="14003"/>
    <x v="3"/>
    <s v="2017001010"/>
    <s v="2017年10月"/>
    <s v="095"/>
    <x v="24"/>
    <x v="8"/>
    <n v="885"/>
  </r>
  <r>
    <s v="11003"/>
    <x v="0"/>
    <s v="2018000404"/>
    <s v="2018年4月"/>
    <s v="095"/>
    <x v="24"/>
    <x v="8"/>
    <n v="758"/>
  </r>
  <r>
    <s v="11003"/>
    <x v="0"/>
    <s v="2018000303"/>
    <s v="2018年3月"/>
    <s v="095"/>
    <x v="24"/>
    <x v="8"/>
    <n v="848"/>
  </r>
  <r>
    <s v="11003"/>
    <x v="0"/>
    <s v="2018000202"/>
    <s v="2018年2月"/>
    <s v="095"/>
    <x v="24"/>
    <x v="8"/>
    <n v="768"/>
  </r>
  <r>
    <s v="11003"/>
    <x v="0"/>
    <s v="2018000101"/>
    <s v="2018年1月"/>
    <s v="095"/>
    <x v="24"/>
    <x v="8"/>
    <n v="791"/>
  </r>
  <r>
    <s v="11003"/>
    <x v="0"/>
    <s v="2017001212"/>
    <s v="2017年12月"/>
    <s v="095"/>
    <x v="24"/>
    <x v="8"/>
    <n v="619"/>
  </r>
  <r>
    <s v="11003"/>
    <x v="0"/>
    <s v="2017001111"/>
    <s v="2017年11月"/>
    <s v="095"/>
    <x v="24"/>
    <x v="8"/>
    <n v="657"/>
  </r>
  <r>
    <s v="11003"/>
    <x v="0"/>
    <s v="2017001010"/>
    <s v="2017年10月"/>
    <s v="095"/>
    <x v="24"/>
    <x v="8"/>
    <n v="895"/>
  </r>
  <r>
    <s v="12003"/>
    <x v="1"/>
    <s v="2018000404"/>
    <s v="2018年4月"/>
    <s v="095"/>
    <x v="24"/>
    <x v="8"/>
    <n v="1030"/>
  </r>
  <r>
    <s v="12003"/>
    <x v="1"/>
    <s v="2018000303"/>
    <s v="2018年3月"/>
    <s v="095"/>
    <x v="24"/>
    <x v="8"/>
    <n v="806"/>
  </r>
  <r>
    <s v="12003"/>
    <x v="1"/>
    <s v="2018000202"/>
    <s v="2018年2月"/>
    <s v="095"/>
    <x v="24"/>
    <x v="8"/>
    <n v="857"/>
  </r>
  <r>
    <s v="12003"/>
    <x v="1"/>
    <s v="2018000101"/>
    <s v="2018年1月"/>
    <s v="095"/>
    <x v="24"/>
    <x v="8"/>
    <n v="1288"/>
  </r>
  <r>
    <s v="12003"/>
    <x v="1"/>
    <s v="2017001212"/>
    <s v="2017年12月"/>
    <s v="095"/>
    <x v="24"/>
    <x v="8"/>
    <n v="1087"/>
  </r>
  <r>
    <s v="12003"/>
    <x v="1"/>
    <s v="2017001111"/>
    <s v="2017年11月"/>
    <s v="095"/>
    <x v="24"/>
    <x v="8"/>
    <n v="893"/>
  </r>
  <r>
    <s v="12003"/>
    <x v="1"/>
    <s v="2017001010"/>
    <s v="2017年10月"/>
    <s v="095"/>
    <x v="24"/>
    <x v="8"/>
    <n v="1055"/>
  </r>
  <r>
    <s v="13003"/>
    <x v="2"/>
    <s v="2018000404"/>
    <s v="2018年4月"/>
    <s v="095"/>
    <x v="24"/>
    <x v="8"/>
    <n v="1184"/>
  </r>
  <r>
    <s v="13003"/>
    <x v="2"/>
    <s v="2018000303"/>
    <s v="2018年3月"/>
    <s v="095"/>
    <x v="24"/>
    <x v="8"/>
    <n v="1044"/>
  </r>
  <r>
    <s v="13003"/>
    <x v="2"/>
    <s v="2018000202"/>
    <s v="2018年2月"/>
    <s v="095"/>
    <x v="24"/>
    <x v="8"/>
    <n v="898"/>
  </r>
  <r>
    <s v="13003"/>
    <x v="2"/>
    <s v="2018000101"/>
    <s v="2018年1月"/>
    <s v="095"/>
    <x v="24"/>
    <x v="8"/>
    <n v="1229"/>
  </r>
  <r>
    <s v="13003"/>
    <x v="2"/>
    <s v="2017001212"/>
    <s v="2017年12月"/>
    <s v="095"/>
    <x v="24"/>
    <x v="8"/>
    <n v="1088"/>
  </r>
  <r>
    <s v="13003"/>
    <x v="2"/>
    <s v="2017001111"/>
    <s v="2017年11月"/>
    <s v="095"/>
    <x v="24"/>
    <x v="8"/>
    <n v="937"/>
  </r>
  <r>
    <s v="13003"/>
    <x v="2"/>
    <s v="2017001010"/>
    <s v="2017年10月"/>
    <s v="095"/>
    <x v="24"/>
    <x v="8"/>
    <n v="1149"/>
  </r>
  <r>
    <s v="14003"/>
    <x v="3"/>
    <s v="2018000404"/>
    <s v="2018年4月"/>
    <s v="095"/>
    <x v="24"/>
    <x v="8"/>
    <n v="921"/>
  </r>
  <r>
    <s v="14003"/>
    <x v="3"/>
    <s v="2018000303"/>
    <s v="2018年3月"/>
    <s v="095"/>
    <x v="24"/>
    <x v="8"/>
    <n v="835"/>
  </r>
  <r>
    <s v="14003"/>
    <x v="3"/>
    <s v="2018000202"/>
    <s v="2018年2月"/>
    <s v="095"/>
    <x v="24"/>
    <x v="8"/>
    <n v="771"/>
  </r>
  <r>
    <s v="14003"/>
    <x v="3"/>
    <s v="2018000101"/>
    <s v="2018年1月"/>
    <s v="095"/>
    <x v="24"/>
    <x v="8"/>
    <n v="962"/>
  </r>
  <r>
    <s v="14003"/>
    <x v="3"/>
    <s v="2017001212"/>
    <s v="2017年12月"/>
    <s v="095"/>
    <x v="24"/>
    <x v="8"/>
    <n v="927"/>
  </r>
  <r>
    <s v="14003"/>
    <x v="3"/>
    <s v="2017001111"/>
    <s v="2017年11月"/>
    <s v="095"/>
    <x v="24"/>
    <x v="8"/>
    <n v="1030"/>
  </r>
  <r>
    <s v="14003"/>
    <x v="3"/>
    <s v="2017001010"/>
    <s v="2017年10月"/>
    <s v="095"/>
    <x v="24"/>
    <x v="8"/>
    <n v="878"/>
  </r>
  <r>
    <s v="11003"/>
    <x v="0"/>
    <s v="2018000404"/>
    <s v="2018年4月"/>
    <s v="096"/>
    <x v="25"/>
    <x v="8"/>
    <n v="2854"/>
  </r>
  <r>
    <s v="11003"/>
    <x v="0"/>
    <s v="2018000303"/>
    <s v="2018年3月"/>
    <s v="096"/>
    <x v="25"/>
    <x v="8"/>
    <n v="2524"/>
  </r>
  <r>
    <s v="11003"/>
    <x v="0"/>
    <s v="2018000202"/>
    <s v="2018年2月"/>
    <s v="096"/>
    <x v="25"/>
    <x v="8"/>
    <n v="2216"/>
  </r>
  <r>
    <s v="11003"/>
    <x v="0"/>
    <s v="2018000101"/>
    <s v="2018年1月"/>
    <s v="096"/>
    <x v="25"/>
    <x v="8"/>
    <n v="2399"/>
  </r>
  <r>
    <s v="11003"/>
    <x v="0"/>
    <s v="2017001212"/>
    <s v="2017年12月"/>
    <s v="096"/>
    <x v="25"/>
    <x v="8"/>
    <n v="3270"/>
  </r>
  <r>
    <s v="11003"/>
    <x v="0"/>
    <s v="2017001111"/>
    <s v="2017年11月"/>
    <s v="096"/>
    <x v="25"/>
    <x v="8"/>
    <n v="2530"/>
  </r>
  <r>
    <s v="11003"/>
    <x v="0"/>
    <s v="2017001010"/>
    <s v="2017年10月"/>
    <s v="096"/>
    <x v="25"/>
    <x v="8"/>
    <n v="2755"/>
  </r>
  <r>
    <s v="12003"/>
    <x v="1"/>
    <s v="2018000404"/>
    <s v="2018年4月"/>
    <s v="096"/>
    <x v="25"/>
    <x v="8"/>
    <n v="2696"/>
  </r>
  <r>
    <s v="12003"/>
    <x v="1"/>
    <s v="2018000303"/>
    <s v="2018年3月"/>
    <s v="096"/>
    <x v="25"/>
    <x v="8"/>
    <n v="2699"/>
  </r>
  <r>
    <s v="12003"/>
    <x v="1"/>
    <s v="2018000202"/>
    <s v="2018年2月"/>
    <s v="096"/>
    <x v="25"/>
    <x v="8"/>
    <n v="2137"/>
  </r>
  <r>
    <s v="12003"/>
    <x v="1"/>
    <s v="2018000101"/>
    <s v="2018年1月"/>
    <s v="096"/>
    <x v="25"/>
    <x v="8"/>
    <n v="2184"/>
  </r>
  <r>
    <s v="12003"/>
    <x v="1"/>
    <s v="2017001212"/>
    <s v="2017年12月"/>
    <s v="096"/>
    <x v="25"/>
    <x v="8"/>
    <n v="2262"/>
  </r>
  <r>
    <s v="12003"/>
    <x v="1"/>
    <s v="2017001111"/>
    <s v="2017年11月"/>
    <s v="096"/>
    <x v="25"/>
    <x v="8"/>
    <n v="1933"/>
  </r>
  <r>
    <s v="12003"/>
    <x v="1"/>
    <s v="2017001010"/>
    <s v="2017年10月"/>
    <s v="096"/>
    <x v="25"/>
    <x v="8"/>
    <n v="2002"/>
  </r>
  <r>
    <s v="13003"/>
    <x v="2"/>
    <s v="2018000404"/>
    <s v="2018年4月"/>
    <s v="096"/>
    <x v="25"/>
    <x v="8"/>
    <n v="2462"/>
  </r>
  <r>
    <s v="13003"/>
    <x v="2"/>
    <s v="2018000303"/>
    <s v="2018年3月"/>
    <s v="096"/>
    <x v="25"/>
    <x v="8"/>
    <n v="2397"/>
  </r>
  <r>
    <s v="13003"/>
    <x v="2"/>
    <s v="2018000202"/>
    <s v="2018年2月"/>
    <s v="096"/>
    <x v="25"/>
    <x v="8"/>
    <n v="2076"/>
  </r>
  <r>
    <s v="13003"/>
    <x v="2"/>
    <s v="2018000101"/>
    <s v="2018年1月"/>
    <s v="096"/>
    <x v="25"/>
    <x v="8"/>
    <n v="2340"/>
  </r>
  <r>
    <s v="13003"/>
    <x v="2"/>
    <s v="2017001212"/>
    <s v="2017年12月"/>
    <s v="096"/>
    <x v="25"/>
    <x v="8"/>
    <n v="2385"/>
  </r>
  <r>
    <s v="13003"/>
    <x v="2"/>
    <s v="2017001111"/>
    <s v="2017年11月"/>
    <s v="096"/>
    <x v="25"/>
    <x v="8"/>
    <n v="2043"/>
  </r>
  <r>
    <s v="13003"/>
    <x v="2"/>
    <s v="2017001010"/>
    <s v="2017年10月"/>
    <s v="096"/>
    <x v="25"/>
    <x v="8"/>
    <n v="2330"/>
  </r>
  <r>
    <s v="14003"/>
    <x v="3"/>
    <s v="2018000404"/>
    <s v="2018年4月"/>
    <s v="096"/>
    <x v="25"/>
    <x v="8"/>
    <n v="2271"/>
  </r>
  <r>
    <s v="14003"/>
    <x v="3"/>
    <s v="2018000303"/>
    <s v="2018年3月"/>
    <s v="096"/>
    <x v="25"/>
    <x v="8"/>
    <n v="2296"/>
  </r>
  <r>
    <s v="14003"/>
    <x v="3"/>
    <s v="2018000202"/>
    <s v="2018年2月"/>
    <s v="096"/>
    <x v="25"/>
    <x v="8"/>
    <n v="1890"/>
  </r>
  <r>
    <s v="14003"/>
    <x v="3"/>
    <s v="2018000101"/>
    <s v="2018年1月"/>
    <s v="096"/>
    <x v="25"/>
    <x v="8"/>
    <n v="2060"/>
  </r>
  <r>
    <s v="14003"/>
    <x v="3"/>
    <s v="2017001212"/>
    <s v="2017年12月"/>
    <s v="096"/>
    <x v="25"/>
    <x v="8"/>
    <n v="2300"/>
  </r>
  <r>
    <s v="14003"/>
    <x v="3"/>
    <s v="2017001111"/>
    <s v="2017年11月"/>
    <s v="096"/>
    <x v="25"/>
    <x v="8"/>
    <n v="2147"/>
  </r>
  <r>
    <s v="14003"/>
    <x v="3"/>
    <s v="2017001010"/>
    <s v="2017年10月"/>
    <s v="096"/>
    <x v="25"/>
    <x v="8"/>
    <n v="2057"/>
  </r>
  <r>
    <s v="11003"/>
    <x v="0"/>
    <s v="2018000404"/>
    <s v="2018年4月"/>
    <s v="096"/>
    <x v="25"/>
    <x v="8"/>
    <n v="3528"/>
  </r>
  <r>
    <s v="11003"/>
    <x v="0"/>
    <s v="2018000303"/>
    <s v="2018年3月"/>
    <s v="096"/>
    <x v="25"/>
    <x v="8"/>
    <n v="2803"/>
  </r>
  <r>
    <s v="11003"/>
    <x v="0"/>
    <s v="2018000202"/>
    <s v="2018年2月"/>
    <s v="096"/>
    <x v="25"/>
    <x v="8"/>
    <n v="2549"/>
  </r>
  <r>
    <s v="11003"/>
    <x v="0"/>
    <s v="2018000101"/>
    <s v="2018年1月"/>
    <s v="096"/>
    <x v="25"/>
    <x v="8"/>
    <n v="2791"/>
  </r>
  <r>
    <s v="11003"/>
    <x v="0"/>
    <s v="2017001212"/>
    <s v="2017年12月"/>
    <s v="096"/>
    <x v="25"/>
    <x v="8"/>
    <n v="3930"/>
  </r>
  <r>
    <s v="11003"/>
    <x v="0"/>
    <s v="2017001111"/>
    <s v="2017年11月"/>
    <s v="096"/>
    <x v="25"/>
    <x v="8"/>
    <n v="3039"/>
  </r>
  <r>
    <s v="11003"/>
    <x v="0"/>
    <s v="2017001010"/>
    <s v="2017年10月"/>
    <s v="096"/>
    <x v="25"/>
    <x v="8"/>
    <n v="3311"/>
  </r>
  <r>
    <s v="12003"/>
    <x v="1"/>
    <s v="2018000404"/>
    <s v="2018年4月"/>
    <s v="096"/>
    <x v="25"/>
    <x v="8"/>
    <n v="3266"/>
  </r>
  <r>
    <s v="12003"/>
    <x v="1"/>
    <s v="2018000303"/>
    <s v="2018年3月"/>
    <s v="096"/>
    <x v="25"/>
    <x v="8"/>
    <n v="3130"/>
  </r>
  <r>
    <s v="12003"/>
    <x v="1"/>
    <s v="2018000202"/>
    <s v="2018年2月"/>
    <s v="096"/>
    <x v="25"/>
    <x v="8"/>
    <n v="2926"/>
  </r>
  <r>
    <s v="12003"/>
    <x v="1"/>
    <s v="2018000101"/>
    <s v="2018年1月"/>
    <s v="096"/>
    <x v="25"/>
    <x v="8"/>
    <n v="2865"/>
  </r>
  <r>
    <s v="12003"/>
    <x v="1"/>
    <s v="2017001212"/>
    <s v="2017年12月"/>
    <s v="096"/>
    <x v="25"/>
    <x v="8"/>
    <n v="3091"/>
  </r>
  <r>
    <s v="12003"/>
    <x v="1"/>
    <s v="2017001111"/>
    <s v="2017年11月"/>
    <s v="096"/>
    <x v="25"/>
    <x v="8"/>
    <n v="2296"/>
  </r>
  <r>
    <s v="12003"/>
    <x v="1"/>
    <s v="2017001010"/>
    <s v="2017年10月"/>
    <s v="096"/>
    <x v="25"/>
    <x v="8"/>
    <n v="2938"/>
  </r>
  <r>
    <s v="13003"/>
    <x v="2"/>
    <s v="2018000404"/>
    <s v="2018年4月"/>
    <s v="096"/>
    <x v="25"/>
    <x v="8"/>
    <n v="2681"/>
  </r>
  <r>
    <s v="13003"/>
    <x v="2"/>
    <s v="2018000303"/>
    <s v="2018年3月"/>
    <s v="096"/>
    <x v="25"/>
    <x v="8"/>
    <n v="2581"/>
  </r>
  <r>
    <s v="13003"/>
    <x v="2"/>
    <s v="2018000202"/>
    <s v="2018年2月"/>
    <s v="096"/>
    <x v="25"/>
    <x v="8"/>
    <n v="2277"/>
  </r>
  <r>
    <s v="13003"/>
    <x v="2"/>
    <s v="2018000101"/>
    <s v="2018年1月"/>
    <s v="096"/>
    <x v="25"/>
    <x v="8"/>
    <n v="2550"/>
  </r>
  <r>
    <s v="13003"/>
    <x v="2"/>
    <s v="2017001212"/>
    <s v="2017年12月"/>
    <s v="096"/>
    <x v="25"/>
    <x v="8"/>
    <n v="2915"/>
  </r>
  <r>
    <s v="13003"/>
    <x v="2"/>
    <s v="2017001111"/>
    <s v="2017年11月"/>
    <s v="096"/>
    <x v="25"/>
    <x v="8"/>
    <n v="2467"/>
  </r>
  <r>
    <s v="13003"/>
    <x v="2"/>
    <s v="2017001010"/>
    <s v="2017年10月"/>
    <s v="096"/>
    <x v="25"/>
    <x v="8"/>
    <n v="2684"/>
  </r>
  <r>
    <s v="14003"/>
    <x v="3"/>
    <s v="2018000404"/>
    <s v="2018年4月"/>
    <s v="096"/>
    <x v="25"/>
    <x v="8"/>
    <n v="2356"/>
  </r>
  <r>
    <s v="14003"/>
    <x v="3"/>
    <s v="2018000303"/>
    <s v="2018年3月"/>
    <s v="096"/>
    <x v="25"/>
    <x v="8"/>
    <n v="2392"/>
  </r>
  <r>
    <s v="14003"/>
    <x v="3"/>
    <s v="2018000202"/>
    <s v="2018年2月"/>
    <s v="096"/>
    <x v="25"/>
    <x v="8"/>
    <n v="2041"/>
  </r>
  <r>
    <s v="14003"/>
    <x v="3"/>
    <s v="2018000101"/>
    <s v="2018年1月"/>
    <s v="096"/>
    <x v="25"/>
    <x v="8"/>
    <n v="2329"/>
  </r>
  <r>
    <s v="14003"/>
    <x v="3"/>
    <s v="2017001212"/>
    <s v="2017年12月"/>
    <s v="096"/>
    <x v="25"/>
    <x v="8"/>
    <n v="2925"/>
  </r>
  <r>
    <s v="14003"/>
    <x v="3"/>
    <s v="2017001111"/>
    <s v="2017年11月"/>
    <s v="096"/>
    <x v="25"/>
    <x v="8"/>
    <n v="2235"/>
  </r>
  <r>
    <s v="14003"/>
    <x v="3"/>
    <s v="2017001010"/>
    <s v="2017年10月"/>
    <s v="096"/>
    <x v="25"/>
    <x v="8"/>
    <n v="2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0F719A-0FC6-4484-9B36-30D77E1AC15C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3:F40" firstHeaderRow="1" firstDataRow="2" firstDataCol="1"/>
  <pivotFields count="8">
    <pivotField showAll="0"/>
    <pivotField axis="axisCol" showAll="0">
      <items count="5">
        <item x="0"/>
        <item x="3"/>
        <item x="1"/>
        <item x="2"/>
        <item t="default"/>
      </items>
    </pivotField>
    <pivotField showAll="0"/>
    <pivotField showAll="0"/>
    <pivotField showAll="0"/>
    <pivotField axis="axisRow" showAll="0">
      <items count="27">
        <item x="24"/>
        <item x="1"/>
        <item x="5"/>
        <item x="9"/>
        <item x="18"/>
        <item x="14"/>
        <item x="10"/>
        <item x="6"/>
        <item x="21"/>
        <item x="17"/>
        <item x="4"/>
        <item x="8"/>
        <item x="13"/>
        <item x="25"/>
        <item x="7"/>
        <item x="3"/>
        <item x="22"/>
        <item x="16"/>
        <item x="15"/>
        <item x="23"/>
        <item x="20"/>
        <item x="11"/>
        <item x="0"/>
        <item x="2"/>
        <item x="19"/>
        <item x="12"/>
        <item t="default"/>
      </items>
    </pivotField>
    <pivotField axis="axisRow" showAll="0">
      <items count="10">
        <item x="8"/>
        <item x="5"/>
        <item x="1"/>
        <item x="0"/>
        <item x="7"/>
        <item x="2"/>
        <item x="3"/>
        <item x="4"/>
        <item x="6"/>
        <item t="default"/>
      </items>
    </pivotField>
    <pivotField dataField="1" showAll="0"/>
  </pivotFields>
  <rowFields count="2">
    <field x="6"/>
    <field x="5"/>
  </rowFields>
  <rowItems count="36">
    <i>
      <x/>
    </i>
    <i r="1">
      <x/>
    </i>
    <i r="1">
      <x v="13"/>
    </i>
    <i r="1">
      <x v="19"/>
    </i>
    <i>
      <x v="1"/>
    </i>
    <i r="1">
      <x v="4"/>
    </i>
    <i r="1">
      <x v="9"/>
    </i>
    <i>
      <x v="2"/>
    </i>
    <i r="1">
      <x v="2"/>
    </i>
    <i r="1">
      <x v="7"/>
    </i>
    <i r="1">
      <x v="10"/>
    </i>
    <i r="1">
      <x v="14"/>
    </i>
    <i>
      <x v="3"/>
    </i>
    <i r="1">
      <x v="1"/>
    </i>
    <i r="1">
      <x v="15"/>
    </i>
    <i r="1">
      <x v="22"/>
    </i>
    <i r="1">
      <x v="23"/>
    </i>
    <i>
      <x v="4"/>
    </i>
    <i r="1">
      <x v="8"/>
    </i>
    <i r="1">
      <x v="16"/>
    </i>
    <i>
      <x v="5"/>
    </i>
    <i r="1">
      <x v="3"/>
    </i>
    <i r="1">
      <x v="11"/>
    </i>
    <i>
      <x v="6"/>
    </i>
    <i r="1">
      <x v="6"/>
    </i>
    <i r="1">
      <x v="21"/>
    </i>
    <i r="1">
      <x v="25"/>
    </i>
    <i>
      <x v="7"/>
    </i>
    <i r="1">
      <x v="5"/>
    </i>
    <i r="1">
      <x v="12"/>
    </i>
    <i r="1">
      <x v="17"/>
    </i>
    <i r="1">
      <x v="18"/>
    </i>
    <i>
      <x v="8"/>
    </i>
    <i r="1">
      <x v="20"/>
    </i>
    <i r="1">
      <x v="2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合計 / VALUE" fld="7" baseField="0" baseItem="0"/>
  </dataFields>
  <chartFormats count="4"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A4C9FE-3B44-41E2-B02B-3704C82787E9}" name="メタ情報" displayName="メタ情報" ref="B4:E743" totalsRowShown="0">
  <autoFilter ref="B4:E743" xr:uid="{00A7E10E-B042-4FFA-9FA9-CEE7C0905B0B}"/>
  <tableColumns count="4">
    <tableColumn id="1" xr3:uid="{1A7C1C5E-8609-4AC9-A62C-D04FB8A99046}" name="code"/>
    <tableColumn id="2" xr3:uid="{06C6185D-E29A-4165-BA31-28E48E5E2A85}" name="name"/>
    <tableColumn id="3" xr3:uid="{A8C311E5-CA14-4358-8B13-1DE4CAFDFCB2}" name="parentCode"/>
    <tableColumn id="4" xr3:uid="{E763271C-9F38-4DE9-BFA5-9D5F88A088EB}" name="uni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34BDD7-5CA1-4705-BD6D-C55B27259031}" name="統計表" displayName="統計表" ref="B4:I1460" totalsRowShown="0">
  <autoFilter ref="B4:I1460" xr:uid="{4FAFAC5C-3B36-439E-8214-92C37E211250}"/>
  <tableColumns count="8">
    <tableColumn id="1" xr3:uid="{BE82FF35-1264-44C3-88B7-D8545EBB7E0C}" name="area"/>
    <tableColumn id="5" xr3:uid="{EAB8DAB9-EC4A-4B20-9D7E-B21AA2F616E3}" name="地域" dataDxfId="4">
      <calculatedColumnFormula>REPLACE(VLOOKUP(統計表[[#This Row],[area]],メタ情報[#Data],2,FALSE),1,6,"")</calculatedColumnFormula>
    </tableColumn>
    <tableColumn id="2" xr3:uid="{FED92803-E647-4F34-AA78-7BB1F4C8616A}" name="time"/>
    <tableColumn id="6" xr3:uid="{1F8AB04C-D795-4F5A-BD79-A9018B81DF1E}" name="時期" dataDxfId="3">
      <calculatedColumnFormula>VLOOKUP(統計表[[#This Row],[time]],メタ情報[#Data],2,FALSE)</calculatedColumnFormula>
    </tableColumn>
    <tableColumn id="3" xr3:uid="{E3C7D0C3-E778-4F53-87AF-E053ECCD4D8F}" name="cat01"/>
    <tableColumn id="7" xr3:uid="{5A376732-148B-4DFA-9DC8-977CAA3B3E04}" name="分類" dataDxfId="2">
      <calculatedColumnFormula>VLOOKUP(統計表[[#This Row],[cat01]],メタ情報[#Data],2,FALSE)</calculatedColumnFormula>
    </tableColumn>
    <tableColumn id="8" xr3:uid="{81831597-904F-45F9-8667-46CED97C54E5}" name="親分類" dataDxfId="1">
      <calculatedColumnFormula>VLOOKUP(VLOOKUP(統計表[[#This Row],[cat01]],メタ情報[#Data],3,FALSE),メタ情報[#Data],2,FALSE)</calculatedColumnFormula>
    </tableColumn>
    <tableColumn id="4" xr3:uid="{5146B5E7-E4E0-480D-94F5-50266761B936}" name="VALU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F64AE-DFAD-4EFC-AC79-8B24BD20555E}">
  <sheetPr codeName="Sheet1"/>
  <dimension ref="B1:E743"/>
  <sheetViews>
    <sheetView tabSelected="1" workbookViewId="0">
      <selection activeCell="B4" sqref="B4"/>
    </sheetView>
  </sheetViews>
  <sheetFormatPr defaultRowHeight="18.75" x14ac:dyDescent="0.4"/>
  <cols>
    <col min="2" max="2" width="11.625" bestFit="1" customWidth="1"/>
    <col min="3" max="3" width="63.125" bestFit="1" customWidth="1"/>
    <col min="4" max="4" width="14.75" bestFit="1" customWidth="1"/>
  </cols>
  <sheetData>
    <row r="1" spans="2:5" x14ac:dyDescent="0.4">
      <c r="B1" t="s">
        <v>45</v>
      </c>
    </row>
    <row r="2" spans="2:5" x14ac:dyDescent="0.4">
      <c r="B2" t="s">
        <v>1506</v>
      </c>
    </row>
    <row r="4" spans="2:5" x14ac:dyDescent="0.4">
      <c r="B4" t="s">
        <v>89</v>
      </c>
      <c r="C4" t="s">
        <v>90</v>
      </c>
      <c r="D4" t="s">
        <v>91</v>
      </c>
      <c r="E4" t="s">
        <v>92</v>
      </c>
    </row>
    <row r="5" spans="2:5" x14ac:dyDescent="0.4">
      <c r="B5" s="1" t="s">
        <v>93</v>
      </c>
      <c r="C5" s="1" t="s">
        <v>94</v>
      </c>
      <c r="D5" s="1"/>
      <c r="E5" s="1"/>
    </row>
    <row r="6" spans="2:5" x14ac:dyDescent="0.4">
      <c r="B6" s="1" t="s">
        <v>95</v>
      </c>
      <c r="C6" s="1" t="s">
        <v>96</v>
      </c>
      <c r="D6" s="1"/>
      <c r="E6" s="1" t="s">
        <v>97</v>
      </c>
    </row>
    <row r="7" spans="2:5" x14ac:dyDescent="0.4">
      <c r="B7" s="1" t="s">
        <v>98</v>
      </c>
      <c r="C7" s="1" t="s">
        <v>99</v>
      </c>
      <c r="D7" s="1"/>
      <c r="E7" s="1" t="s">
        <v>100</v>
      </c>
    </row>
    <row r="8" spans="2:5" x14ac:dyDescent="0.4">
      <c r="B8" s="1" t="s">
        <v>101</v>
      </c>
      <c r="C8" s="1" t="s">
        <v>102</v>
      </c>
      <c r="D8" s="1"/>
      <c r="E8" s="1" t="s">
        <v>103</v>
      </c>
    </row>
    <row r="9" spans="2:5" x14ac:dyDescent="0.4">
      <c r="B9" s="1" t="s">
        <v>104</v>
      </c>
      <c r="C9" s="1" t="s">
        <v>105</v>
      </c>
      <c r="D9" s="1" t="s">
        <v>101</v>
      </c>
      <c r="E9" s="1" t="s">
        <v>103</v>
      </c>
    </row>
    <row r="10" spans="2:5" x14ac:dyDescent="0.4">
      <c r="B10" s="1" t="s">
        <v>106</v>
      </c>
      <c r="C10" s="1" t="s">
        <v>107</v>
      </c>
      <c r="D10" s="1" t="s">
        <v>101</v>
      </c>
      <c r="E10" s="1" t="s">
        <v>103</v>
      </c>
    </row>
    <row r="11" spans="2:5" x14ac:dyDescent="0.4">
      <c r="B11" s="1" t="s">
        <v>108</v>
      </c>
      <c r="C11" s="1" t="s">
        <v>109</v>
      </c>
      <c r="D11" s="1" t="s">
        <v>106</v>
      </c>
      <c r="E11" s="1" t="s">
        <v>103</v>
      </c>
    </row>
    <row r="12" spans="2:5" x14ac:dyDescent="0.4">
      <c r="B12" s="1" t="s">
        <v>110</v>
      </c>
      <c r="C12" s="1" t="s">
        <v>111</v>
      </c>
      <c r="D12" s="1"/>
      <c r="E12" s="1" t="s">
        <v>103</v>
      </c>
    </row>
    <row r="13" spans="2:5" x14ac:dyDescent="0.4">
      <c r="B13" s="1" t="s">
        <v>112</v>
      </c>
      <c r="C13" s="1" t="s">
        <v>113</v>
      </c>
      <c r="D13" s="1"/>
      <c r="E13" s="1" t="s">
        <v>114</v>
      </c>
    </row>
    <row r="14" spans="2:5" x14ac:dyDescent="0.4">
      <c r="B14" s="1" t="s">
        <v>115</v>
      </c>
      <c r="C14" s="1" t="s">
        <v>116</v>
      </c>
      <c r="D14" s="1"/>
      <c r="E14" s="1" t="s">
        <v>117</v>
      </c>
    </row>
    <row r="15" spans="2:5" x14ac:dyDescent="0.4">
      <c r="B15" s="1" t="s">
        <v>118</v>
      </c>
      <c r="C15" s="1" t="s">
        <v>119</v>
      </c>
      <c r="D15" s="1"/>
      <c r="E15" s="1" t="s">
        <v>114</v>
      </c>
    </row>
    <row r="16" spans="2:5" x14ac:dyDescent="0.4">
      <c r="B16" s="1" t="s">
        <v>120</v>
      </c>
      <c r="C16" s="1" t="s">
        <v>121</v>
      </c>
      <c r="D16" s="1"/>
      <c r="E16" s="1" t="s">
        <v>122</v>
      </c>
    </row>
    <row r="17" spans="2:5" x14ac:dyDescent="0.4">
      <c r="B17" s="1" t="s">
        <v>123</v>
      </c>
      <c r="C17" s="1" t="s">
        <v>124</v>
      </c>
      <c r="D17" s="1"/>
      <c r="E17" s="1" t="s">
        <v>114</v>
      </c>
    </row>
    <row r="18" spans="2:5" x14ac:dyDescent="0.4">
      <c r="B18" s="1" t="s">
        <v>125</v>
      </c>
      <c r="C18" s="1" t="s">
        <v>126</v>
      </c>
      <c r="D18" s="1"/>
      <c r="E18" s="1" t="s">
        <v>122</v>
      </c>
    </row>
    <row r="19" spans="2:5" x14ac:dyDescent="0.4">
      <c r="B19" s="1" t="s">
        <v>127</v>
      </c>
      <c r="C19" s="1" t="s">
        <v>128</v>
      </c>
      <c r="D19" s="1"/>
      <c r="E19" s="1" t="s">
        <v>114</v>
      </c>
    </row>
    <row r="20" spans="2:5" x14ac:dyDescent="0.4">
      <c r="B20" s="1" t="s">
        <v>129</v>
      </c>
      <c r="C20" s="1" t="s">
        <v>130</v>
      </c>
      <c r="D20" s="1"/>
      <c r="E20" s="1" t="s">
        <v>122</v>
      </c>
    </row>
    <row r="21" spans="2:5" x14ac:dyDescent="0.4">
      <c r="B21" s="1" t="s">
        <v>131</v>
      </c>
      <c r="C21" s="1" t="s">
        <v>132</v>
      </c>
      <c r="D21" s="1"/>
      <c r="E21" s="1" t="s">
        <v>114</v>
      </c>
    </row>
    <row r="22" spans="2:5" x14ac:dyDescent="0.4">
      <c r="B22" s="1" t="s">
        <v>133</v>
      </c>
      <c r="C22" s="1" t="s">
        <v>134</v>
      </c>
      <c r="D22" s="1"/>
      <c r="E22" s="1" t="s">
        <v>135</v>
      </c>
    </row>
    <row r="23" spans="2:5" x14ac:dyDescent="0.4">
      <c r="B23" s="1" t="s">
        <v>136</v>
      </c>
      <c r="C23" s="1" t="s">
        <v>137</v>
      </c>
      <c r="D23" s="1" t="s">
        <v>133</v>
      </c>
      <c r="E23" s="1" t="s">
        <v>135</v>
      </c>
    </row>
    <row r="24" spans="2:5" x14ac:dyDescent="0.4">
      <c r="B24" s="1" t="s">
        <v>138</v>
      </c>
      <c r="C24" s="1" t="s">
        <v>139</v>
      </c>
      <c r="D24" s="1" t="s">
        <v>136</v>
      </c>
      <c r="E24" s="1" t="s">
        <v>135</v>
      </c>
    </row>
    <row r="25" spans="2:5" x14ac:dyDescent="0.4">
      <c r="B25" s="1" t="s">
        <v>140</v>
      </c>
      <c r="C25" s="1" t="s">
        <v>141</v>
      </c>
      <c r="D25" s="1" t="s">
        <v>138</v>
      </c>
      <c r="E25" s="1" t="s">
        <v>135</v>
      </c>
    </row>
    <row r="26" spans="2:5" x14ac:dyDescent="0.4">
      <c r="B26" s="1" t="s">
        <v>142</v>
      </c>
      <c r="C26" s="1" t="s">
        <v>143</v>
      </c>
      <c r="D26" s="1" t="s">
        <v>140</v>
      </c>
      <c r="E26" s="1" t="s">
        <v>135</v>
      </c>
    </row>
    <row r="27" spans="2:5" x14ac:dyDescent="0.4">
      <c r="B27" s="1" t="s">
        <v>144</v>
      </c>
      <c r="C27" s="1" t="s">
        <v>145</v>
      </c>
      <c r="D27" s="1" t="s">
        <v>142</v>
      </c>
      <c r="E27" s="1" t="s">
        <v>135</v>
      </c>
    </row>
    <row r="28" spans="2:5" x14ac:dyDescent="0.4">
      <c r="B28" s="1" t="s">
        <v>146</v>
      </c>
      <c r="C28" s="1" t="s">
        <v>147</v>
      </c>
      <c r="D28" s="1" t="s">
        <v>142</v>
      </c>
      <c r="E28" s="1" t="s">
        <v>135</v>
      </c>
    </row>
    <row r="29" spans="2:5" x14ac:dyDescent="0.4">
      <c r="B29" s="1" t="s">
        <v>148</v>
      </c>
      <c r="C29" s="1" t="s">
        <v>149</v>
      </c>
      <c r="D29" s="1" t="s">
        <v>142</v>
      </c>
      <c r="E29" s="1" t="s">
        <v>135</v>
      </c>
    </row>
    <row r="30" spans="2:5" x14ac:dyDescent="0.4">
      <c r="B30" s="1" t="s">
        <v>150</v>
      </c>
      <c r="C30" s="1" t="s">
        <v>151</v>
      </c>
      <c r="D30" s="1" t="s">
        <v>148</v>
      </c>
      <c r="E30" s="1" t="s">
        <v>135</v>
      </c>
    </row>
    <row r="31" spans="2:5" x14ac:dyDescent="0.4">
      <c r="B31" s="1" t="s">
        <v>152</v>
      </c>
      <c r="C31" s="1" t="s">
        <v>153</v>
      </c>
      <c r="D31" s="1" t="s">
        <v>148</v>
      </c>
      <c r="E31" s="1" t="s">
        <v>135</v>
      </c>
    </row>
    <row r="32" spans="2:5" x14ac:dyDescent="0.4">
      <c r="B32" s="1" t="s">
        <v>154</v>
      </c>
      <c r="C32" s="1" t="s">
        <v>155</v>
      </c>
      <c r="D32" s="1" t="s">
        <v>140</v>
      </c>
      <c r="E32" s="1" t="s">
        <v>135</v>
      </c>
    </row>
    <row r="33" spans="2:5" x14ac:dyDescent="0.4">
      <c r="B33" s="1" t="s">
        <v>156</v>
      </c>
      <c r="C33" s="1" t="s">
        <v>157</v>
      </c>
      <c r="D33" s="1" t="s">
        <v>154</v>
      </c>
      <c r="E33" s="1" t="s">
        <v>135</v>
      </c>
    </row>
    <row r="34" spans="2:5" x14ac:dyDescent="0.4">
      <c r="B34" s="1" t="s">
        <v>158</v>
      </c>
      <c r="C34" s="1" t="s">
        <v>159</v>
      </c>
      <c r="D34" s="1" t="s">
        <v>140</v>
      </c>
      <c r="E34" s="1" t="s">
        <v>135</v>
      </c>
    </row>
    <row r="35" spans="2:5" x14ac:dyDescent="0.4">
      <c r="B35" s="1" t="s">
        <v>160</v>
      </c>
      <c r="C35" s="1" t="s">
        <v>161</v>
      </c>
      <c r="D35" s="1" t="s">
        <v>138</v>
      </c>
      <c r="E35" s="1" t="s">
        <v>135</v>
      </c>
    </row>
    <row r="36" spans="2:5" x14ac:dyDescent="0.4">
      <c r="B36" s="1" t="s">
        <v>162</v>
      </c>
      <c r="C36" s="1" t="s">
        <v>163</v>
      </c>
      <c r="D36" s="1" t="s">
        <v>160</v>
      </c>
      <c r="E36" s="1" t="s">
        <v>135</v>
      </c>
    </row>
    <row r="37" spans="2:5" x14ac:dyDescent="0.4">
      <c r="B37" s="1" t="s">
        <v>164</v>
      </c>
      <c r="C37" s="1" t="s">
        <v>165</v>
      </c>
      <c r="D37" s="1" t="s">
        <v>160</v>
      </c>
      <c r="E37" s="1" t="s">
        <v>135</v>
      </c>
    </row>
    <row r="38" spans="2:5" x14ac:dyDescent="0.4">
      <c r="B38" s="1" t="s">
        <v>166</v>
      </c>
      <c r="C38" s="1" t="s">
        <v>167</v>
      </c>
      <c r="D38" s="1" t="s">
        <v>160</v>
      </c>
      <c r="E38" s="1" t="s">
        <v>135</v>
      </c>
    </row>
    <row r="39" spans="2:5" x14ac:dyDescent="0.4">
      <c r="B39" s="1" t="s">
        <v>168</v>
      </c>
      <c r="C39" s="1" t="s">
        <v>169</v>
      </c>
      <c r="D39" s="1" t="s">
        <v>138</v>
      </c>
      <c r="E39" s="1" t="s">
        <v>135</v>
      </c>
    </row>
    <row r="40" spans="2:5" x14ac:dyDescent="0.4">
      <c r="B40" s="1" t="s">
        <v>170</v>
      </c>
      <c r="C40" s="1" t="s">
        <v>171</v>
      </c>
      <c r="D40" s="1" t="s">
        <v>138</v>
      </c>
      <c r="E40" s="1" t="s">
        <v>135</v>
      </c>
    </row>
    <row r="41" spans="2:5" x14ac:dyDescent="0.4">
      <c r="B41" s="1" t="s">
        <v>172</v>
      </c>
      <c r="C41" s="1" t="s">
        <v>173</v>
      </c>
      <c r="D41" s="1" t="s">
        <v>170</v>
      </c>
      <c r="E41" s="1" t="s">
        <v>135</v>
      </c>
    </row>
    <row r="42" spans="2:5" x14ac:dyDescent="0.4">
      <c r="B42" s="1" t="s">
        <v>174</v>
      </c>
      <c r="C42" s="1" t="s">
        <v>175</v>
      </c>
      <c r="D42" s="1" t="s">
        <v>170</v>
      </c>
      <c r="E42" s="1" t="s">
        <v>135</v>
      </c>
    </row>
    <row r="43" spans="2:5" x14ac:dyDescent="0.4">
      <c r="B43" s="1" t="s">
        <v>176</v>
      </c>
      <c r="C43" s="1" t="s">
        <v>177</v>
      </c>
      <c r="D43" s="1" t="s">
        <v>174</v>
      </c>
      <c r="E43" s="1" t="s">
        <v>135</v>
      </c>
    </row>
    <row r="44" spans="2:5" x14ac:dyDescent="0.4">
      <c r="B44" s="1" t="s">
        <v>178</v>
      </c>
      <c r="C44" s="1" t="s">
        <v>179</v>
      </c>
      <c r="D44" s="1" t="s">
        <v>174</v>
      </c>
      <c r="E44" s="1" t="s">
        <v>135</v>
      </c>
    </row>
    <row r="45" spans="2:5" x14ac:dyDescent="0.4">
      <c r="B45" s="1" t="s">
        <v>180</v>
      </c>
      <c r="C45" s="1" t="s">
        <v>181</v>
      </c>
      <c r="D45" s="1" t="s">
        <v>170</v>
      </c>
      <c r="E45" s="1" t="s">
        <v>135</v>
      </c>
    </row>
    <row r="46" spans="2:5" x14ac:dyDescent="0.4">
      <c r="B46" s="1" t="s">
        <v>182</v>
      </c>
      <c r="C46" s="1" t="s">
        <v>183</v>
      </c>
      <c r="D46" s="1" t="s">
        <v>136</v>
      </c>
      <c r="E46" s="1" t="s">
        <v>135</v>
      </c>
    </row>
    <row r="47" spans="2:5" x14ac:dyDescent="0.4">
      <c r="B47" s="1" t="s">
        <v>184</v>
      </c>
      <c r="C47" s="1" t="s">
        <v>185</v>
      </c>
      <c r="D47" s="1" t="s">
        <v>182</v>
      </c>
      <c r="E47" s="1" t="s">
        <v>135</v>
      </c>
    </row>
    <row r="48" spans="2:5" x14ac:dyDescent="0.4">
      <c r="B48" s="1" t="s">
        <v>186</v>
      </c>
      <c r="C48" s="1" t="s">
        <v>187</v>
      </c>
      <c r="D48" s="1" t="s">
        <v>182</v>
      </c>
      <c r="E48" s="1" t="s">
        <v>135</v>
      </c>
    </row>
    <row r="49" spans="2:5" x14ac:dyDescent="0.4">
      <c r="B49" s="1" t="s">
        <v>188</v>
      </c>
      <c r="C49" s="1" t="s">
        <v>189</v>
      </c>
      <c r="D49" s="1" t="s">
        <v>133</v>
      </c>
      <c r="E49" s="1" t="s">
        <v>135</v>
      </c>
    </row>
    <row r="50" spans="2:5" x14ac:dyDescent="0.4">
      <c r="B50" s="1" t="s">
        <v>190</v>
      </c>
      <c r="C50" s="1" t="s">
        <v>191</v>
      </c>
      <c r="D50" s="1" t="s">
        <v>188</v>
      </c>
      <c r="E50" s="1" t="s">
        <v>135</v>
      </c>
    </row>
    <row r="51" spans="2:5" x14ac:dyDescent="0.4">
      <c r="B51" s="1" t="s">
        <v>192</v>
      </c>
      <c r="C51" s="1" t="s">
        <v>193</v>
      </c>
      <c r="D51" s="1" t="s">
        <v>188</v>
      </c>
      <c r="E51" s="1" t="s">
        <v>135</v>
      </c>
    </row>
    <row r="52" spans="2:5" x14ac:dyDescent="0.4">
      <c r="B52" s="1" t="s">
        <v>194</v>
      </c>
      <c r="C52" s="1" t="s">
        <v>195</v>
      </c>
      <c r="D52" s="1" t="s">
        <v>192</v>
      </c>
      <c r="E52" s="1" t="s">
        <v>135</v>
      </c>
    </row>
    <row r="53" spans="2:5" x14ac:dyDescent="0.4">
      <c r="B53" s="1" t="s">
        <v>196</v>
      </c>
      <c r="C53" s="1" t="s">
        <v>197</v>
      </c>
      <c r="D53" s="1" t="s">
        <v>192</v>
      </c>
      <c r="E53" s="1" t="s">
        <v>135</v>
      </c>
    </row>
    <row r="54" spans="2:5" x14ac:dyDescent="0.4">
      <c r="B54" s="1" t="s">
        <v>198</v>
      </c>
      <c r="C54" s="1" t="s">
        <v>199</v>
      </c>
      <c r="D54" s="1" t="s">
        <v>188</v>
      </c>
      <c r="E54" s="1" t="s">
        <v>135</v>
      </c>
    </row>
    <row r="55" spans="2:5" x14ac:dyDescent="0.4">
      <c r="B55" s="1" t="s">
        <v>200</v>
      </c>
      <c r="C55" s="1" t="s">
        <v>201</v>
      </c>
      <c r="D55" s="1" t="s">
        <v>188</v>
      </c>
      <c r="E55" s="1" t="s">
        <v>135</v>
      </c>
    </row>
    <row r="56" spans="2:5" x14ac:dyDescent="0.4">
      <c r="B56" s="1" t="s">
        <v>202</v>
      </c>
      <c r="C56" s="1" t="s">
        <v>203</v>
      </c>
      <c r="D56" s="1" t="s">
        <v>188</v>
      </c>
      <c r="E56" s="1" t="s">
        <v>135</v>
      </c>
    </row>
    <row r="57" spans="2:5" x14ac:dyDescent="0.4">
      <c r="B57" s="1" t="s">
        <v>204</v>
      </c>
      <c r="C57" s="1" t="s">
        <v>205</v>
      </c>
      <c r="D57" s="1" t="s">
        <v>188</v>
      </c>
      <c r="E57" s="1" t="s">
        <v>135</v>
      </c>
    </row>
    <row r="58" spans="2:5" x14ac:dyDescent="0.4">
      <c r="B58" s="1" t="s">
        <v>206</v>
      </c>
      <c r="C58" s="1" t="s">
        <v>207</v>
      </c>
      <c r="D58" s="1" t="s">
        <v>188</v>
      </c>
      <c r="E58" s="1" t="s">
        <v>135</v>
      </c>
    </row>
    <row r="59" spans="2:5" x14ac:dyDescent="0.4">
      <c r="B59" s="1" t="s">
        <v>208</v>
      </c>
      <c r="C59" s="1" t="s">
        <v>209</v>
      </c>
      <c r="D59" s="1" t="s">
        <v>188</v>
      </c>
      <c r="E59" s="1" t="s">
        <v>135</v>
      </c>
    </row>
    <row r="60" spans="2:5" x14ac:dyDescent="0.4">
      <c r="B60" s="1" t="s">
        <v>210</v>
      </c>
      <c r="C60" s="1" t="s">
        <v>211</v>
      </c>
      <c r="D60" s="1" t="s">
        <v>188</v>
      </c>
      <c r="E60" s="1" t="s">
        <v>135</v>
      </c>
    </row>
    <row r="61" spans="2:5" x14ac:dyDescent="0.4">
      <c r="B61" s="1" t="s">
        <v>212</v>
      </c>
      <c r="C61" s="1" t="s">
        <v>213</v>
      </c>
      <c r="D61" s="1" t="s">
        <v>133</v>
      </c>
      <c r="E61" s="1" t="s">
        <v>135</v>
      </c>
    </row>
    <row r="62" spans="2:5" x14ac:dyDescent="0.4">
      <c r="B62" s="1" t="s">
        <v>214</v>
      </c>
      <c r="C62" s="1" t="s">
        <v>215</v>
      </c>
      <c r="D62" s="1"/>
      <c r="E62" s="1" t="s">
        <v>135</v>
      </c>
    </row>
    <row r="63" spans="2:5" x14ac:dyDescent="0.4">
      <c r="B63" s="1" t="s">
        <v>216</v>
      </c>
      <c r="C63" s="1" t="s">
        <v>217</v>
      </c>
      <c r="D63" s="1" t="s">
        <v>214</v>
      </c>
      <c r="E63" s="1" t="s">
        <v>135</v>
      </c>
    </row>
    <row r="64" spans="2:5" x14ac:dyDescent="0.4">
      <c r="B64" s="1" t="s">
        <v>218</v>
      </c>
      <c r="C64" s="1" t="s">
        <v>219</v>
      </c>
      <c r="D64" s="1" t="s">
        <v>216</v>
      </c>
      <c r="E64" s="1" t="s">
        <v>135</v>
      </c>
    </row>
    <row r="65" spans="2:5" x14ac:dyDescent="0.4">
      <c r="B65" s="1" t="s">
        <v>220</v>
      </c>
      <c r="C65" s="1" t="s">
        <v>221</v>
      </c>
      <c r="D65" s="1" t="s">
        <v>218</v>
      </c>
      <c r="E65" s="1" t="s">
        <v>135</v>
      </c>
    </row>
    <row r="66" spans="2:5" x14ac:dyDescent="0.4">
      <c r="B66" s="1" t="s">
        <v>222</v>
      </c>
      <c r="C66" s="1" t="s">
        <v>57</v>
      </c>
      <c r="D66" s="1" t="s">
        <v>220</v>
      </c>
      <c r="E66" s="1" t="s">
        <v>135</v>
      </c>
    </row>
    <row r="67" spans="2:5" x14ac:dyDescent="0.4">
      <c r="B67" s="1" t="s">
        <v>10</v>
      </c>
      <c r="C67" s="1" t="s">
        <v>74</v>
      </c>
      <c r="D67" s="1" t="s">
        <v>222</v>
      </c>
      <c r="E67" s="1" t="s">
        <v>135</v>
      </c>
    </row>
    <row r="68" spans="2:5" x14ac:dyDescent="0.4">
      <c r="B68" s="1" t="s">
        <v>20</v>
      </c>
      <c r="C68" s="1" t="s">
        <v>72</v>
      </c>
      <c r="D68" s="1" t="s">
        <v>222</v>
      </c>
      <c r="E68" s="1" t="s">
        <v>135</v>
      </c>
    </row>
    <row r="69" spans="2:5" x14ac:dyDescent="0.4">
      <c r="B69" s="1" t="s">
        <v>21</v>
      </c>
      <c r="C69" s="1" t="s">
        <v>75</v>
      </c>
      <c r="D69" s="1" t="s">
        <v>222</v>
      </c>
      <c r="E69" s="1" t="s">
        <v>135</v>
      </c>
    </row>
    <row r="70" spans="2:5" x14ac:dyDescent="0.4">
      <c r="B70" s="1" t="s">
        <v>22</v>
      </c>
      <c r="C70" s="1" t="s">
        <v>73</v>
      </c>
      <c r="D70" s="1" t="s">
        <v>222</v>
      </c>
      <c r="E70" s="1" t="s">
        <v>135</v>
      </c>
    </row>
    <row r="71" spans="2:5" x14ac:dyDescent="0.4">
      <c r="B71" s="1" t="s">
        <v>223</v>
      </c>
      <c r="C71" s="1" t="s">
        <v>56</v>
      </c>
      <c r="D71" s="1" t="s">
        <v>220</v>
      </c>
      <c r="E71" s="1" t="s">
        <v>135</v>
      </c>
    </row>
    <row r="72" spans="2:5" x14ac:dyDescent="0.4">
      <c r="B72" s="1" t="s">
        <v>23</v>
      </c>
      <c r="C72" s="1" t="s">
        <v>70</v>
      </c>
      <c r="D72" s="1" t="s">
        <v>223</v>
      </c>
      <c r="E72" s="1" t="s">
        <v>135</v>
      </c>
    </row>
    <row r="73" spans="2:5" x14ac:dyDescent="0.4">
      <c r="B73" s="1" t="s">
        <v>24</v>
      </c>
      <c r="C73" s="1" t="s">
        <v>68</v>
      </c>
      <c r="D73" s="1" t="s">
        <v>223</v>
      </c>
      <c r="E73" s="1" t="s">
        <v>135</v>
      </c>
    </row>
    <row r="74" spans="2:5" x14ac:dyDescent="0.4">
      <c r="B74" s="1" t="s">
        <v>25</v>
      </c>
      <c r="C74" s="1" t="s">
        <v>69</v>
      </c>
      <c r="D74" s="1" t="s">
        <v>223</v>
      </c>
      <c r="E74" s="1" t="s">
        <v>135</v>
      </c>
    </row>
    <row r="75" spans="2:5" x14ac:dyDescent="0.4">
      <c r="B75" s="1" t="s">
        <v>26</v>
      </c>
      <c r="C75" s="1" t="s">
        <v>71</v>
      </c>
      <c r="D75" s="1" t="s">
        <v>223</v>
      </c>
      <c r="E75" s="1" t="s">
        <v>135</v>
      </c>
    </row>
    <row r="76" spans="2:5" x14ac:dyDescent="0.4">
      <c r="B76" s="1" t="s">
        <v>224</v>
      </c>
      <c r="C76" s="1" t="s">
        <v>59</v>
      </c>
      <c r="D76" s="1" t="s">
        <v>220</v>
      </c>
      <c r="E76" s="1" t="s">
        <v>135</v>
      </c>
    </row>
    <row r="77" spans="2:5" x14ac:dyDescent="0.4">
      <c r="B77" s="1" t="s">
        <v>27</v>
      </c>
      <c r="C77" s="1" t="s">
        <v>79</v>
      </c>
      <c r="D77" s="1" t="s">
        <v>224</v>
      </c>
      <c r="E77" s="1" t="s">
        <v>135</v>
      </c>
    </row>
    <row r="78" spans="2:5" x14ac:dyDescent="0.4">
      <c r="B78" s="1" t="s">
        <v>28</v>
      </c>
      <c r="C78" s="1" t="s">
        <v>78</v>
      </c>
      <c r="D78" s="1" t="s">
        <v>224</v>
      </c>
      <c r="E78" s="1" t="s">
        <v>135</v>
      </c>
    </row>
    <row r="79" spans="2:5" x14ac:dyDescent="0.4">
      <c r="B79" s="1" t="s">
        <v>225</v>
      </c>
      <c r="C79" s="1" t="s">
        <v>60</v>
      </c>
      <c r="D79" s="1" t="s">
        <v>220</v>
      </c>
      <c r="E79" s="1" t="s">
        <v>135</v>
      </c>
    </row>
    <row r="80" spans="2:5" x14ac:dyDescent="0.4">
      <c r="B80" s="1" t="s">
        <v>29</v>
      </c>
      <c r="C80" s="1" t="s">
        <v>80</v>
      </c>
      <c r="D80" s="1" t="s">
        <v>225</v>
      </c>
      <c r="E80" s="1" t="s">
        <v>135</v>
      </c>
    </row>
    <row r="81" spans="2:5" x14ac:dyDescent="0.4">
      <c r="B81" s="1" t="s">
        <v>30</v>
      </c>
      <c r="C81" s="1" t="s">
        <v>81</v>
      </c>
      <c r="D81" s="1" t="s">
        <v>225</v>
      </c>
      <c r="E81" s="1" t="s">
        <v>135</v>
      </c>
    </row>
    <row r="82" spans="2:5" x14ac:dyDescent="0.4">
      <c r="B82" s="1" t="s">
        <v>31</v>
      </c>
      <c r="C82" s="1" t="s">
        <v>82</v>
      </c>
      <c r="D82" s="1" t="s">
        <v>225</v>
      </c>
      <c r="E82" s="1" t="s">
        <v>135</v>
      </c>
    </row>
    <row r="83" spans="2:5" x14ac:dyDescent="0.4">
      <c r="B83" s="1" t="s">
        <v>226</v>
      </c>
      <c r="C83" s="1" t="s">
        <v>61</v>
      </c>
      <c r="D83" s="1" t="s">
        <v>220</v>
      </c>
      <c r="E83" s="1" t="s">
        <v>135</v>
      </c>
    </row>
    <row r="84" spans="2:5" x14ac:dyDescent="0.4">
      <c r="B84" s="1" t="s">
        <v>32</v>
      </c>
      <c r="C84" s="1" t="s">
        <v>84</v>
      </c>
      <c r="D84" s="1" t="s">
        <v>226</v>
      </c>
      <c r="E84" s="1" t="s">
        <v>135</v>
      </c>
    </row>
    <row r="85" spans="2:5" x14ac:dyDescent="0.4">
      <c r="B85" s="1" t="s">
        <v>33</v>
      </c>
      <c r="C85" s="1" t="s">
        <v>83</v>
      </c>
      <c r="D85" s="1" t="s">
        <v>226</v>
      </c>
      <c r="E85" s="1" t="s">
        <v>135</v>
      </c>
    </row>
    <row r="86" spans="2:5" x14ac:dyDescent="0.4">
      <c r="B86" s="1" t="s">
        <v>34</v>
      </c>
      <c r="C86" s="1" t="s">
        <v>86</v>
      </c>
      <c r="D86" s="1" t="s">
        <v>226</v>
      </c>
      <c r="E86" s="1" t="s">
        <v>135</v>
      </c>
    </row>
    <row r="87" spans="2:5" x14ac:dyDescent="0.4">
      <c r="B87" s="1" t="s">
        <v>35</v>
      </c>
      <c r="C87" s="1" t="s">
        <v>85</v>
      </c>
      <c r="D87" s="1" t="s">
        <v>226</v>
      </c>
      <c r="E87" s="1" t="s">
        <v>135</v>
      </c>
    </row>
    <row r="88" spans="2:5" x14ac:dyDescent="0.4">
      <c r="B88" s="1" t="s">
        <v>227</v>
      </c>
      <c r="C88" s="1" t="s">
        <v>55</v>
      </c>
      <c r="D88" s="1" t="s">
        <v>220</v>
      </c>
      <c r="E88" s="1" t="s">
        <v>135</v>
      </c>
    </row>
    <row r="89" spans="2:5" x14ac:dyDescent="0.4">
      <c r="B89" s="1" t="s">
        <v>36</v>
      </c>
      <c r="C89" s="1" t="s">
        <v>67</v>
      </c>
      <c r="D89" s="1" t="s">
        <v>227</v>
      </c>
      <c r="E89" s="1" t="s">
        <v>135</v>
      </c>
    </row>
    <row r="90" spans="2:5" x14ac:dyDescent="0.4">
      <c r="B90" s="1" t="s">
        <v>37</v>
      </c>
      <c r="C90" s="1" t="s">
        <v>66</v>
      </c>
      <c r="D90" s="1" t="s">
        <v>227</v>
      </c>
      <c r="E90" s="1" t="s">
        <v>135</v>
      </c>
    </row>
    <row r="91" spans="2:5" x14ac:dyDescent="0.4">
      <c r="B91" s="1" t="s">
        <v>228</v>
      </c>
      <c r="C91" s="1" t="s">
        <v>62</v>
      </c>
      <c r="D91" s="1" t="s">
        <v>220</v>
      </c>
      <c r="E91" s="1" t="s">
        <v>135</v>
      </c>
    </row>
    <row r="92" spans="2:5" x14ac:dyDescent="0.4">
      <c r="B92" s="1" t="s">
        <v>38</v>
      </c>
      <c r="C92" s="1" t="s">
        <v>88</v>
      </c>
      <c r="D92" s="1" t="s">
        <v>228</v>
      </c>
      <c r="E92" s="1" t="s">
        <v>135</v>
      </c>
    </row>
    <row r="93" spans="2:5" x14ac:dyDescent="0.4">
      <c r="B93" s="1" t="s">
        <v>39</v>
      </c>
      <c r="C93" s="1" t="s">
        <v>87</v>
      </c>
      <c r="D93" s="1" t="s">
        <v>228</v>
      </c>
      <c r="E93" s="1" t="s">
        <v>135</v>
      </c>
    </row>
    <row r="94" spans="2:5" x14ac:dyDescent="0.4">
      <c r="B94" s="1" t="s">
        <v>229</v>
      </c>
      <c r="C94" s="1" t="s">
        <v>230</v>
      </c>
      <c r="D94" s="1" t="s">
        <v>220</v>
      </c>
      <c r="E94" s="1" t="s">
        <v>135</v>
      </c>
    </row>
    <row r="95" spans="2:5" x14ac:dyDescent="0.4">
      <c r="B95" s="1" t="s">
        <v>231</v>
      </c>
      <c r="C95" s="1" t="s">
        <v>58</v>
      </c>
      <c r="D95" s="1" t="s">
        <v>220</v>
      </c>
      <c r="E95" s="1" t="s">
        <v>135</v>
      </c>
    </row>
    <row r="96" spans="2:5" x14ac:dyDescent="0.4">
      <c r="B96" s="1" t="s">
        <v>40</v>
      </c>
      <c r="C96" s="1" t="s">
        <v>76</v>
      </c>
      <c r="D96" s="1" t="s">
        <v>231</v>
      </c>
      <c r="E96" s="1" t="s">
        <v>135</v>
      </c>
    </row>
    <row r="97" spans="2:5" x14ac:dyDescent="0.4">
      <c r="B97" s="1" t="s">
        <v>41</v>
      </c>
      <c r="C97" s="1" t="s">
        <v>77</v>
      </c>
      <c r="D97" s="1" t="s">
        <v>231</v>
      </c>
      <c r="E97" s="1" t="s">
        <v>135</v>
      </c>
    </row>
    <row r="98" spans="2:5" x14ac:dyDescent="0.4">
      <c r="B98" s="1" t="s">
        <v>232</v>
      </c>
      <c r="C98" s="1" t="s">
        <v>54</v>
      </c>
      <c r="D98" s="1" t="s">
        <v>220</v>
      </c>
      <c r="E98" s="1" t="s">
        <v>135</v>
      </c>
    </row>
    <row r="99" spans="2:5" x14ac:dyDescent="0.4">
      <c r="B99" s="1" t="s">
        <v>42</v>
      </c>
      <c r="C99" s="1" t="s">
        <v>65</v>
      </c>
      <c r="D99" s="1" t="s">
        <v>232</v>
      </c>
      <c r="E99" s="1" t="s">
        <v>135</v>
      </c>
    </row>
    <row r="100" spans="2:5" x14ac:dyDescent="0.4">
      <c r="B100" s="1" t="s">
        <v>43</v>
      </c>
      <c r="C100" s="1" t="s">
        <v>63</v>
      </c>
      <c r="D100" s="1" t="s">
        <v>232</v>
      </c>
      <c r="E100" s="1" t="s">
        <v>135</v>
      </c>
    </row>
    <row r="101" spans="2:5" x14ac:dyDescent="0.4">
      <c r="B101" s="1" t="s">
        <v>44</v>
      </c>
      <c r="C101" s="1" t="s">
        <v>64</v>
      </c>
      <c r="D101" s="1" t="s">
        <v>232</v>
      </c>
      <c r="E101" s="1" t="s">
        <v>135</v>
      </c>
    </row>
    <row r="102" spans="2:5" x14ac:dyDescent="0.4">
      <c r="B102" s="1" t="s">
        <v>233</v>
      </c>
      <c r="C102" s="1" t="s">
        <v>234</v>
      </c>
      <c r="D102" s="1" t="s">
        <v>220</v>
      </c>
      <c r="E102" s="1" t="s">
        <v>135</v>
      </c>
    </row>
    <row r="103" spans="2:5" x14ac:dyDescent="0.4">
      <c r="B103" s="1" t="s">
        <v>235</v>
      </c>
      <c r="C103" s="1" t="s">
        <v>236</v>
      </c>
      <c r="D103" s="1" t="s">
        <v>220</v>
      </c>
      <c r="E103" s="1" t="s">
        <v>135</v>
      </c>
    </row>
    <row r="104" spans="2:5" x14ac:dyDescent="0.4">
      <c r="B104" s="1" t="s">
        <v>237</v>
      </c>
      <c r="C104" s="1" t="s">
        <v>238</v>
      </c>
      <c r="D104" s="1" t="s">
        <v>235</v>
      </c>
      <c r="E104" s="1" t="s">
        <v>135</v>
      </c>
    </row>
    <row r="105" spans="2:5" x14ac:dyDescent="0.4">
      <c r="B105" s="1" t="s">
        <v>239</v>
      </c>
      <c r="C105" s="1" t="s">
        <v>240</v>
      </c>
      <c r="D105" s="1" t="s">
        <v>235</v>
      </c>
      <c r="E105" s="1" t="s">
        <v>135</v>
      </c>
    </row>
    <row r="106" spans="2:5" x14ac:dyDescent="0.4">
      <c r="B106" s="1" t="s">
        <v>241</v>
      </c>
      <c r="C106" s="1" t="s">
        <v>242</v>
      </c>
      <c r="D106" s="1" t="s">
        <v>218</v>
      </c>
      <c r="E106" s="1" t="s">
        <v>135</v>
      </c>
    </row>
    <row r="107" spans="2:5" x14ac:dyDescent="0.4">
      <c r="B107" s="1" t="s">
        <v>243</v>
      </c>
      <c r="C107" s="1" t="s">
        <v>244</v>
      </c>
      <c r="D107" s="1" t="s">
        <v>241</v>
      </c>
      <c r="E107" s="1" t="s">
        <v>135</v>
      </c>
    </row>
    <row r="108" spans="2:5" x14ac:dyDescent="0.4">
      <c r="B108" s="1" t="s">
        <v>245</v>
      </c>
      <c r="C108" s="1" t="s">
        <v>246</v>
      </c>
      <c r="D108" s="1" t="s">
        <v>241</v>
      </c>
      <c r="E108" s="1" t="s">
        <v>135</v>
      </c>
    </row>
    <row r="109" spans="2:5" x14ac:dyDescent="0.4">
      <c r="B109" s="1" t="s">
        <v>247</v>
      </c>
      <c r="C109" s="1" t="s">
        <v>248</v>
      </c>
      <c r="D109" s="1" t="s">
        <v>245</v>
      </c>
      <c r="E109" s="1" t="s">
        <v>135</v>
      </c>
    </row>
    <row r="110" spans="2:5" x14ac:dyDescent="0.4">
      <c r="B110" s="1" t="s">
        <v>249</v>
      </c>
      <c r="C110" s="1" t="s">
        <v>250</v>
      </c>
      <c r="D110" s="1" t="s">
        <v>245</v>
      </c>
      <c r="E110" s="1" t="s">
        <v>135</v>
      </c>
    </row>
    <row r="111" spans="2:5" x14ac:dyDescent="0.4">
      <c r="B111" s="1" t="s">
        <v>251</v>
      </c>
      <c r="C111" s="1" t="s">
        <v>252</v>
      </c>
      <c r="D111" s="1" t="s">
        <v>218</v>
      </c>
      <c r="E111" s="1" t="s">
        <v>135</v>
      </c>
    </row>
    <row r="112" spans="2:5" x14ac:dyDescent="0.4">
      <c r="B112" s="1" t="s">
        <v>253</v>
      </c>
      <c r="C112" s="1" t="s">
        <v>254</v>
      </c>
      <c r="D112" s="1" t="s">
        <v>251</v>
      </c>
      <c r="E112" s="1" t="s">
        <v>135</v>
      </c>
    </row>
    <row r="113" spans="2:5" x14ac:dyDescent="0.4">
      <c r="B113" s="1" t="s">
        <v>255</v>
      </c>
      <c r="C113" s="1" t="s">
        <v>256</v>
      </c>
      <c r="D113" s="1" t="s">
        <v>251</v>
      </c>
      <c r="E113" s="1" t="s">
        <v>135</v>
      </c>
    </row>
    <row r="114" spans="2:5" x14ac:dyDescent="0.4">
      <c r="B114" s="1" t="s">
        <v>257</v>
      </c>
      <c r="C114" s="1" t="s">
        <v>258</v>
      </c>
      <c r="D114" s="1" t="s">
        <v>251</v>
      </c>
      <c r="E114" s="1" t="s">
        <v>135</v>
      </c>
    </row>
    <row r="115" spans="2:5" x14ac:dyDescent="0.4">
      <c r="B115" s="1" t="s">
        <v>259</v>
      </c>
      <c r="C115" s="1" t="s">
        <v>260</v>
      </c>
      <c r="D115" s="1" t="s">
        <v>251</v>
      </c>
      <c r="E115" s="1" t="s">
        <v>135</v>
      </c>
    </row>
    <row r="116" spans="2:5" x14ac:dyDescent="0.4">
      <c r="B116" s="1" t="s">
        <v>261</v>
      </c>
      <c r="C116" s="1" t="s">
        <v>262</v>
      </c>
      <c r="D116" s="1" t="s">
        <v>218</v>
      </c>
      <c r="E116" s="1" t="s">
        <v>135</v>
      </c>
    </row>
    <row r="117" spans="2:5" x14ac:dyDescent="0.4">
      <c r="B117" s="1" t="s">
        <v>263</v>
      </c>
      <c r="C117" s="1" t="s">
        <v>264</v>
      </c>
      <c r="D117" s="1" t="s">
        <v>261</v>
      </c>
      <c r="E117" s="1" t="s">
        <v>135</v>
      </c>
    </row>
    <row r="118" spans="2:5" x14ac:dyDescent="0.4">
      <c r="B118" s="1" t="s">
        <v>265</v>
      </c>
      <c r="C118" s="1" t="s">
        <v>266</v>
      </c>
      <c r="D118" s="1" t="s">
        <v>263</v>
      </c>
      <c r="E118" s="1" t="s">
        <v>135</v>
      </c>
    </row>
    <row r="119" spans="2:5" x14ac:dyDescent="0.4">
      <c r="B119" s="1" t="s">
        <v>267</v>
      </c>
      <c r="C119" s="1" t="s">
        <v>268</v>
      </c>
      <c r="D119" s="1" t="s">
        <v>263</v>
      </c>
      <c r="E119" s="1" t="s">
        <v>135</v>
      </c>
    </row>
    <row r="120" spans="2:5" x14ac:dyDescent="0.4">
      <c r="B120" s="1" t="s">
        <v>269</v>
      </c>
      <c r="C120" s="1" t="s">
        <v>270</v>
      </c>
      <c r="D120" s="1" t="s">
        <v>263</v>
      </c>
      <c r="E120" s="1" t="s">
        <v>135</v>
      </c>
    </row>
    <row r="121" spans="2:5" x14ac:dyDescent="0.4">
      <c r="B121" s="1" t="s">
        <v>271</v>
      </c>
      <c r="C121" s="1" t="s">
        <v>272</v>
      </c>
      <c r="D121" s="1" t="s">
        <v>261</v>
      </c>
      <c r="E121" s="1" t="s">
        <v>135</v>
      </c>
    </row>
    <row r="122" spans="2:5" x14ac:dyDescent="0.4">
      <c r="B122" s="1" t="s">
        <v>273</v>
      </c>
      <c r="C122" s="1" t="s">
        <v>274</v>
      </c>
      <c r="D122" s="1" t="s">
        <v>261</v>
      </c>
      <c r="E122" s="1" t="s">
        <v>135</v>
      </c>
    </row>
    <row r="123" spans="2:5" x14ac:dyDescent="0.4">
      <c r="B123" s="1" t="s">
        <v>275</v>
      </c>
      <c r="C123" s="1" t="s">
        <v>276</v>
      </c>
      <c r="D123" s="1" t="s">
        <v>261</v>
      </c>
      <c r="E123" s="1" t="s">
        <v>135</v>
      </c>
    </row>
    <row r="124" spans="2:5" x14ac:dyDescent="0.4">
      <c r="B124" s="1" t="s">
        <v>277</v>
      </c>
      <c r="C124" s="1" t="s">
        <v>278</v>
      </c>
      <c r="D124" s="1" t="s">
        <v>261</v>
      </c>
      <c r="E124" s="1" t="s">
        <v>135</v>
      </c>
    </row>
    <row r="125" spans="2:5" x14ac:dyDescent="0.4">
      <c r="B125" s="1" t="s">
        <v>279</v>
      </c>
      <c r="C125" s="1" t="s">
        <v>280</v>
      </c>
      <c r="D125" s="1" t="s">
        <v>261</v>
      </c>
      <c r="E125" s="1" t="s">
        <v>135</v>
      </c>
    </row>
    <row r="126" spans="2:5" x14ac:dyDescent="0.4">
      <c r="B126" s="1" t="s">
        <v>281</v>
      </c>
      <c r="C126" s="1" t="s">
        <v>282</v>
      </c>
      <c r="D126" s="1" t="s">
        <v>218</v>
      </c>
      <c r="E126" s="1" t="s">
        <v>135</v>
      </c>
    </row>
    <row r="127" spans="2:5" x14ac:dyDescent="0.4">
      <c r="B127" s="1" t="s">
        <v>283</v>
      </c>
      <c r="C127" s="1" t="s">
        <v>284</v>
      </c>
      <c r="D127" s="1" t="s">
        <v>281</v>
      </c>
      <c r="E127" s="1" t="s">
        <v>135</v>
      </c>
    </row>
    <row r="128" spans="2:5" x14ac:dyDescent="0.4">
      <c r="B128" s="1" t="s">
        <v>285</v>
      </c>
      <c r="C128" s="1" t="s">
        <v>286</v>
      </c>
      <c r="D128" s="1" t="s">
        <v>281</v>
      </c>
      <c r="E128" s="1" t="s">
        <v>135</v>
      </c>
    </row>
    <row r="129" spans="2:5" x14ac:dyDescent="0.4">
      <c r="B129" s="1" t="s">
        <v>287</v>
      </c>
      <c r="C129" s="1" t="s">
        <v>288</v>
      </c>
      <c r="D129" s="1" t="s">
        <v>285</v>
      </c>
      <c r="E129" s="1" t="s">
        <v>135</v>
      </c>
    </row>
    <row r="130" spans="2:5" x14ac:dyDescent="0.4">
      <c r="B130" s="1" t="s">
        <v>289</v>
      </c>
      <c r="C130" s="1" t="s">
        <v>290</v>
      </c>
      <c r="D130" s="1" t="s">
        <v>285</v>
      </c>
      <c r="E130" s="1" t="s">
        <v>135</v>
      </c>
    </row>
    <row r="131" spans="2:5" x14ac:dyDescent="0.4">
      <c r="B131" s="1" t="s">
        <v>291</v>
      </c>
      <c r="C131" s="1" t="s">
        <v>292</v>
      </c>
      <c r="D131" s="1" t="s">
        <v>285</v>
      </c>
      <c r="E131" s="1" t="s">
        <v>135</v>
      </c>
    </row>
    <row r="132" spans="2:5" x14ac:dyDescent="0.4">
      <c r="B132" s="1" t="s">
        <v>293</v>
      </c>
      <c r="C132" s="1" t="s">
        <v>294</v>
      </c>
      <c r="D132" s="1" t="s">
        <v>281</v>
      </c>
      <c r="E132" s="1" t="s">
        <v>135</v>
      </c>
    </row>
    <row r="133" spans="2:5" x14ac:dyDescent="0.4">
      <c r="B133" s="1" t="s">
        <v>295</v>
      </c>
      <c r="C133" s="1" t="s">
        <v>296</v>
      </c>
      <c r="D133" s="1" t="s">
        <v>293</v>
      </c>
      <c r="E133" s="1" t="s">
        <v>135</v>
      </c>
    </row>
    <row r="134" spans="2:5" x14ac:dyDescent="0.4">
      <c r="B134" s="1" t="s">
        <v>297</v>
      </c>
      <c r="C134" s="1" t="s">
        <v>298</v>
      </c>
      <c r="D134" s="1" t="s">
        <v>293</v>
      </c>
      <c r="E134" s="1" t="s">
        <v>135</v>
      </c>
    </row>
    <row r="135" spans="2:5" x14ac:dyDescent="0.4">
      <c r="B135" s="1" t="s">
        <v>299</v>
      </c>
      <c r="C135" s="1" t="s">
        <v>300</v>
      </c>
      <c r="D135" s="1" t="s">
        <v>293</v>
      </c>
      <c r="E135" s="1" t="s">
        <v>135</v>
      </c>
    </row>
    <row r="136" spans="2:5" x14ac:dyDescent="0.4">
      <c r="B136" s="1" t="s">
        <v>301</v>
      </c>
      <c r="C136" s="1" t="s">
        <v>302</v>
      </c>
      <c r="D136" s="1" t="s">
        <v>281</v>
      </c>
      <c r="E136" s="1" t="s">
        <v>135</v>
      </c>
    </row>
    <row r="137" spans="2:5" x14ac:dyDescent="0.4">
      <c r="B137" s="1" t="s">
        <v>303</v>
      </c>
      <c r="C137" s="1" t="s">
        <v>304</v>
      </c>
      <c r="D137" s="1" t="s">
        <v>301</v>
      </c>
      <c r="E137" s="1" t="s">
        <v>135</v>
      </c>
    </row>
    <row r="138" spans="2:5" x14ac:dyDescent="0.4">
      <c r="B138" s="1" t="s">
        <v>305</v>
      </c>
      <c r="C138" s="1" t="s">
        <v>306</v>
      </c>
      <c r="D138" s="1" t="s">
        <v>301</v>
      </c>
      <c r="E138" s="1" t="s">
        <v>135</v>
      </c>
    </row>
    <row r="139" spans="2:5" x14ac:dyDescent="0.4">
      <c r="B139" s="1" t="s">
        <v>307</v>
      </c>
      <c r="C139" s="1" t="s">
        <v>308</v>
      </c>
      <c r="D139" s="1" t="s">
        <v>301</v>
      </c>
      <c r="E139" s="1" t="s">
        <v>135</v>
      </c>
    </row>
    <row r="140" spans="2:5" x14ac:dyDescent="0.4">
      <c r="B140" s="1" t="s">
        <v>309</v>
      </c>
      <c r="C140" s="1" t="s">
        <v>310</v>
      </c>
      <c r="D140" s="1" t="s">
        <v>281</v>
      </c>
      <c r="E140" s="1" t="s">
        <v>135</v>
      </c>
    </row>
    <row r="141" spans="2:5" x14ac:dyDescent="0.4">
      <c r="B141" s="1" t="s">
        <v>311</v>
      </c>
      <c r="C141" s="1" t="s">
        <v>312</v>
      </c>
      <c r="D141" s="1" t="s">
        <v>281</v>
      </c>
      <c r="E141" s="1" t="s">
        <v>135</v>
      </c>
    </row>
    <row r="142" spans="2:5" x14ac:dyDescent="0.4">
      <c r="B142" s="1" t="s">
        <v>313</v>
      </c>
      <c r="C142" s="1" t="s">
        <v>314</v>
      </c>
      <c r="D142" s="1" t="s">
        <v>281</v>
      </c>
      <c r="E142" s="1" t="s">
        <v>135</v>
      </c>
    </row>
    <row r="143" spans="2:5" x14ac:dyDescent="0.4">
      <c r="B143" s="1" t="s">
        <v>315</v>
      </c>
      <c r="C143" s="1" t="s">
        <v>316</v>
      </c>
      <c r="D143" s="1" t="s">
        <v>281</v>
      </c>
      <c r="E143" s="1" t="s">
        <v>135</v>
      </c>
    </row>
    <row r="144" spans="2:5" x14ac:dyDescent="0.4">
      <c r="B144" s="1" t="s">
        <v>317</v>
      </c>
      <c r="C144" s="1" t="s">
        <v>318</v>
      </c>
      <c r="D144" s="1" t="s">
        <v>218</v>
      </c>
      <c r="E144" s="1" t="s">
        <v>135</v>
      </c>
    </row>
    <row r="145" spans="2:5" x14ac:dyDescent="0.4">
      <c r="B145" s="1" t="s">
        <v>319</v>
      </c>
      <c r="C145" s="1" t="s">
        <v>320</v>
      </c>
      <c r="D145" s="1" t="s">
        <v>317</v>
      </c>
      <c r="E145" s="1" t="s">
        <v>135</v>
      </c>
    </row>
    <row r="146" spans="2:5" x14ac:dyDescent="0.4">
      <c r="B146" s="1" t="s">
        <v>321</v>
      </c>
      <c r="C146" s="1" t="s">
        <v>322</v>
      </c>
      <c r="D146" s="1" t="s">
        <v>317</v>
      </c>
      <c r="E146" s="1" t="s">
        <v>135</v>
      </c>
    </row>
    <row r="147" spans="2:5" x14ac:dyDescent="0.4">
      <c r="B147" s="1" t="s">
        <v>323</v>
      </c>
      <c r="C147" s="1" t="s">
        <v>324</v>
      </c>
      <c r="D147" s="1" t="s">
        <v>317</v>
      </c>
      <c r="E147" s="1" t="s">
        <v>135</v>
      </c>
    </row>
    <row r="148" spans="2:5" x14ac:dyDescent="0.4">
      <c r="B148" s="1" t="s">
        <v>325</v>
      </c>
      <c r="C148" s="1" t="s">
        <v>326</v>
      </c>
      <c r="D148" s="1" t="s">
        <v>317</v>
      </c>
      <c r="E148" s="1" t="s">
        <v>135</v>
      </c>
    </row>
    <row r="149" spans="2:5" x14ac:dyDescent="0.4">
      <c r="B149" s="1" t="s">
        <v>327</v>
      </c>
      <c r="C149" s="1" t="s">
        <v>328</v>
      </c>
      <c r="D149" s="1" t="s">
        <v>218</v>
      </c>
      <c r="E149" s="1" t="s">
        <v>135</v>
      </c>
    </row>
    <row r="150" spans="2:5" x14ac:dyDescent="0.4">
      <c r="B150" s="1" t="s">
        <v>329</v>
      </c>
      <c r="C150" s="1" t="s">
        <v>330</v>
      </c>
      <c r="D150" s="1" t="s">
        <v>327</v>
      </c>
      <c r="E150" s="1" t="s">
        <v>135</v>
      </c>
    </row>
    <row r="151" spans="2:5" x14ac:dyDescent="0.4">
      <c r="B151" s="1" t="s">
        <v>331</v>
      </c>
      <c r="C151" s="1" t="s">
        <v>332</v>
      </c>
      <c r="D151" s="1" t="s">
        <v>327</v>
      </c>
      <c r="E151" s="1" t="s">
        <v>135</v>
      </c>
    </row>
    <row r="152" spans="2:5" x14ac:dyDescent="0.4">
      <c r="B152" s="1" t="s">
        <v>333</v>
      </c>
      <c r="C152" s="1" t="s">
        <v>334</v>
      </c>
      <c r="D152" s="1" t="s">
        <v>331</v>
      </c>
      <c r="E152" s="1" t="s">
        <v>135</v>
      </c>
    </row>
    <row r="153" spans="2:5" x14ac:dyDescent="0.4">
      <c r="B153" s="1" t="s">
        <v>335</v>
      </c>
      <c r="C153" s="1" t="s">
        <v>336</v>
      </c>
      <c r="D153" s="1" t="s">
        <v>331</v>
      </c>
      <c r="E153" s="1" t="s">
        <v>135</v>
      </c>
    </row>
    <row r="154" spans="2:5" x14ac:dyDescent="0.4">
      <c r="B154" s="1" t="s">
        <v>337</v>
      </c>
      <c r="C154" s="1" t="s">
        <v>338</v>
      </c>
      <c r="D154" s="1" t="s">
        <v>331</v>
      </c>
      <c r="E154" s="1" t="s">
        <v>135</v>
      </c>
    </row>
    <row r="155" spans="2:5" x14ac:dyDescent="0.4">
      <c r="B155" s="1" t="s">
        <v>339</v>
      </c>
      <c r="C155" s="1" t="s">
        <v>340</v>
      </c>
      <c r="D155" s="1" t="s">
        <v>327</v>
      </c>
      <c r="E155" s="1" t="s">
        <v>135</v>
      </c>
    </row>
    <row r="156" spans="2:5" x14ac:dyDescent="0.4">
      <c r="B156" s="1" t="s">
        <v>341</v>
      </c>
      <c r="C156" s="1" t="s">
        <v>342</v>
      </c>
      <c r="D156" s="1" t="s">
        <v>218</v>
      </c>
      <c r="E156" s="1" t="s">
        <v>135</v>
      </c>
    </row>
    <row r="157" spans="2:5" x14ac:dyDescent="0.4">
      <c r="B157" s="1" t="s">
        <v>343</v>
      </c>
      <c r="C157" s="1" t="s">
        <v>344</v>
      </c>
      <c r="D157" s="1" t="s">
        <v>341</v>
      </c>
      <c r="E157" s="1" t="s">
        <v>135</v>
      </c>
    </row>
    <row r="158" spans="2:5" x14ac:dyDescent="0.4">
      <c r="B158" s="1" t="s">
        <v>345</v>
      </c>
      <c r="C158" s="1" t="s">
        <v>346</v>
      </c>
      <c r="D158" s="1" t="s">
        <v>341</v>
      </c>
      <c r="E158" s="1" t="s">
        <v>135</v>
      </c>
    </row>
    <row r="159" spans="2:5" x14ac:dyDescent="0.4">
      <c r="B159" s="1" t="s">
        <v>347</v>
      </c>
      <c r="C159" s="1" t="s">
        <v>348</v>
      </c>
      <c r="D159" s="1" t="s">
        <v>341</v>
      </c>
      <c r="E159" s="1" t="s">
        <v>135</v>
      </c>
    </row>
    <row r="160" spans="2:5" x14ac:dyDescent="0.4">
      <c r="B160" s="1" t="s">
        <v>349</v>
      </c>
      <c r="C160" s="1" t="s">
        <v>350</v>
      </c>
      <c r="D160" s="1" t="s">
        <v>218</v>
      </c>
      <c r="E160" s="1" t="s">
        <v>135</v>
      </c>
    </row>
    <row r="161" spans="2:5" x14ac:dyDescent="0.4">
      <c r="B161" s="1" t="s">
        <v>351</v>
      </c>
      <c r="C161" s="1" t="s">
        <v>352</v>
      </c>
      <c r="D161" s="1" t="s">
        <v>349</v>
      </c>
      <c r="E161" s="1" t="s">
        <v>135</v>
      </c>
    </row>
    <row r="162" spans="2:5" x14ac:dyDescent="0.4">
      <c r="B162" s="1" t="s">
        <v>353</v>
      </c>
      <c r="C162" s="1" t="s">
        <v>354</v>
      </c>
      <c r="D162" s="1" t="s">
        <v>349</v>
      </c>
      <c r="E162" s="1" t="s">
        <v>135</v>
      </c>
    </row>
    <row r="163" spans="2:5" x14ac:dyDescent="0.4">
      <c r="B163" s="1" t="s">
        <v>355</v>
      </c>
      <c r="C163" s="1" t="s">
        <v>356</v>
      </c>
      <c r="D163" s="1" t="s">
        <v>349</v>
      </c>
      <c r="E163" s="1" t="s">
        <v>135</v>
      </c>
    </row>
    <row r="164" spans="2:5" x14ac:dyDescent="0.4">
      <c r="B164" s="1" t="s">
        <v>357</v>
      </c>
      <c r="C164" s="1" t="s">
        <v>358</v>
      </c>
      <c r="D164" s="1" t="s">
        <v>349</v>
      </c>
      <c r="E164" s="1" t="s">
        <v>135</v>
      </c>
    </row>
    <row r="165" spans="2:5" x14ac:dyDescent="0.4">
      <c r="B165" s="1" t="s">
        <v>359</v>
      </c>
      <c r="C165" s="1" t="s">
        <v>360</v>
      </c>
      <c r="D165" s="1" t="s">
        <v>357</v>
      </c>
      <c r="E165" s="1" t="s">
        <v>135</v>
      </c>
    </row>
    <row r="166" spans="2:5" x14ac:dyDescent="0.4">
      <c r="B166" s="1" t="s">
        <v>361</v>
      </c>
      <c r="C166" s="1" t="s">
        <v>362</v>
      </c>
      <c r="D166" s="1" t="s">
        <v>357</v>
      </c>
      <c r="E166" s="1" t="s">
        <v>135</v>
      </c>
    </row>
    <row r="167" spans="2:5" x14ac:dyDescent="0.4">
      <c r="B167" s="1" t="s">
        <v>363</v>
      </c>
      <c r="C167" s="1" t="s">
        <v>364</v>
      </c>
      <c r="D167" s="1" t="s">
        <v>357</v>
      </c>
      <c r="E167" s="1" t="s">
        <v>135</v>
      </c>
    </row>
    <row r="168" spans="2:5" x14ac:dyDescent="0.4">
      <c r="B168" s="1" t="s">
        <v>365</v>
      </c>
      <c r="C168" s="1" t="s">
        <v>366</v>
      </c>
      <c r="D168" s="1" t="s">
        <v>357</v>
      </c>
      <c r="E168" s="1" t="s">
        <v>135</v>
      </c>
    </row>
    <row r="169" spans="2:5" x14ac:dyDescent="0.4">
      <c r="B169" s="1" t="s">
        <v>367</v>
      </c>
      <c r="C169" s="1" t="s">
        <v>368</v>
      </c>
      <c r="D169" s="1" t="s">
        <v>218</v>
      </c>
      <c r="E169" s="1" t="s">
        <v>135</v>
      </c>
    </row>
    <row r="170" spans="2:5" x14ac:dyDescent="0.4">
      <c r="B170" s="1" t="s">
        <v>369</v>
      </c>
      <c r="C170" s="1" t="s">
        <v>370</v>
      </c>
      <c r="D170" s="1" t="s">
        <v>367</v>
      </c>
      <c r="E170" s="1" t="s">
        <v>135</v>
      </c>
    </row>
    <row r="171" spans="2:5" x14ac:dyDescent="0.4">
      <c r="B171" s="1" t="s">
        <v>371</v>
      </c>
      <c r="C171" s="1" t="s">
        <v>372</v>
      </c>
      <c r="D171" s="1" t="s">
        <v>369</v>
      </c>
      <c r="E171" s="1" t="s">
        <v>135</v>
      </c>
    </row>
    <row r="172" spans="2:5" x14ac:dyDescent="0.4">
      <c r="B172" s="1" t="s">
        <v>373</v>
      </c>
      <c r="C172" s="1" t="s">
        <v>374</v>
      </c>
      <c r="D172" s="1" t="s">
        <v>369</v>
      </c>
      <c r="E172" s="1" t="s">
        <v>135</v>
      </c>
    </row>
    <row r="173" spans="2:5" x14ac:dyDescent="0.4">
      <c r="B173" s="1" t="s">
        <v>375</v>
      </c>
      <c r="C173" s="1" t="s">
        <v>376</v>
      </c>
      <c r="D173" s="1" t="s">
        <v>369</v>
      </c>
      <c r="E173" s="1" t="s">
        <v>135</v>
      </c>
    </row>
    <row r="174" spans="2:5" x14ac:dyDescent="0.4">
      <c r="B174" s="1" t="s">
        <v>377</v>
      </c>
      <c r="C174" s="1" t="s">
        <v>378</v>
      </c>
      <c r="D174" s="1" t="s">
        <v>369</v>
      </c>
      <c r="E174" s="1" t="s">
        <v>135</v>
      </c>
    </row>
    <row r="175" spans="2:5" x14ac:dyDescent="0.4">
      <c r="B175" s="1" t="s">
        <v>379</v>
      </c>
      <c r="C175" s="1" t="s">
        <v>380</v>
      </c>
      <c r="D175" s="1" t="s">
        <v>369</v>
      </c>
      <c r="E175" s="1" t="s">
        <v>135</v>
      </c>
    </row>
    <row r="176" spans="2:5" x14ac:dyDescent="0.4">
      <c r="B176" s="1" t="s">
        <v>381</v>
      </c>
      <c r="C176" s="1" t="s">
        <v>382</v>
      </c>
      <c r="D176" s="1" t="s">
        <v>367</v>
      </c>
      <c r="E176" s="1" t="s">
        <v>135</v>
      </c>
    </row>
    <row r="177" spans="2:5" x14ac:dyDescent="0.4">
      <c r="B177" s="1" t="s">
        <v>383</v>
      </c>
      <c r="C177" s="1" t="s">
        <v>384</v>
      </c>
      <c r="D177" s="1" t="s">
        <v>367</v>
      </c>
      <c r="E177" s="1" t="s">
        <v>135</v>
      </c>
    </row>
    <row r="178" spans="2:5" x14ac:dyDescent="0.4">
      <c r="B178" s="1" t="s">
        <v>385</v>
      </c>
      <c r="C178" s="1" t="s">
        <v>386</v>
      </c>
      <c r="D178" s="1" t="s">
        <v>383</v>
      </c>
      <c r="E178" s="1" t="s">
        <v>135</v>
      </c>
    </row>
    <row r="179" spans="2:5" x14ac:dyDescent="0.4">
      <c r="B179" s="1" t="s">
        <v>387</v>
      </c>
      <c r="C179" s="1" t="s">
        <v>388</v>
      </c>
      <c r="D179" s="1" t="s">
        <v>383</v>
      </c>
      <c r="E179" s="1" t="s">
        <v>135</v>
      </c>
    </row>
    <row r="180" spans="2:5" x14ac:dyDescent="0.4">
      <c r="B180" s="1" t="s">
        <v>389</v>
      </c>
      <c r="C180" s="1" t="s">
        <v>390</v>
      </c>
      <c r="D180" s="1" t="s">
        <v>383</v>
      </c>
      <c r="E180" s="1" t="s">
        <v>135</v>
      </c>
    </row>
    <row r="181" spans="2:5" x14ac:dyDescent="0.4">
      <c r="B181" s="1" t="s">
        <v>391</v>
      </c>
      <c r="C181" s="1" t="s">
        <v>392</v>
      </c>
      <c r="D181" s="1" t="s">
        <v>383</v>
      </c>
      <c r="E181" s="1" t="s">
        <v>135</v>
      </c>
    </row>
    <row r="182" spans="2:5" x14ac:dyDescent="0.4">
      <c r="B182" s="1" t="s">
        <v>393</v>
      </c>
      <c r="C182" s="1" t="s">
        <v>394</v>
      </c>
      <c r="D182" s="1" t="s">
        <v>383</v>
      </c>
      <c r="E182" s="1" t="s">
        <v>135</v>
      </c>
    </row>
    <row r="183" spans="2:5" x14ac:dyDescent="0.4">
      <c r="B183" s="1" t="s">
        <v>395</v>
      </c>
      <c r="C183" s="1" t="s">
        <v>396</v>
      </c>
      <c r="D183" s="1" t="s">
        <v>383</v>
      </c>
      <c r="E183" s="1" t="s">
        <v>135</v>
      </c>
    </row>
    <row r="184" spans="2:5" x14ac:dyDescent="0.4">
      <c r="B184" s="1" t="s">
        <v>397</v>
      </c>
      <c r="C184" s="1" t="s">
        <v>398</v>
      </c>
      <c r="D184" s="1" t="s">
        <v>383</v>
      </c>
      <c r="E184" s="1" t="s">
        <v>135</v>
      </c>
    </row>
    <row r="185" spans="2:5" x14ac:dyDescent="0.4">
      <c r="B185" s="1" t="s">
        <v>399</v>
      </c>
      <c r="C185" s="1" t="s">
        <v>400</v>
      </c>
      <c r="D185" s="1" t="s">
        <v>367</v>
      </c>
      <c r="E185" s="1" t="s">
        <v>135</v>
      </c>
    </row>
    <row r="186" spans="2:5" x14ac:dyDescent="0.4">
      <c r="B186" s="1" t="s">
        <v>401</v>
      </c>
      <c r="C186" s="1" t="s">
        <v>402</v>
      </c>
      <c r="D186" s="1" t="s">
        <v>218</v>
      </c>
      <c r="E186" s="1" t="s">
        <v>135</v>
      </c>
    </row>
    <row r="187" spans="2:5" x14ac:dyDescent="0.4">
      <c r="B187" s="1" t="s">
        <v>403</v>
      </c>
      <c r="C187" s="1" t="s">
        <v>404</v>
      </c>
      <c r="D187" s="1" t="s">
        <v>218</v>
      </c>
      <c r="E187" s="1" t="s">
        <v>135</v>
      </c>
    </row>
    <row r="188" spans="2:5" x14ac:dyDescent="0.4">
      <c r="B188" s="1" t="s">
        <v>405</v>
      </c>
      <c r="C188" s="1" t="s">
        <v>406</v>
      </c>
      <c r="D188" s="1" t="s">
        <v>218</v>
      </c>
      <c r="E188" s="1" t="s">
        <v>135</v>
      </c>
    </row>
    <row r="189" spans="2:5" x14ac:dyDescent="0.4">
      <c r="B189" s="1" t="s">
        <v>407</v>
      </c>
      <c r="C189" s="1" t="s">
        <v>408</v>
      </c>
      <c r="D189" s="1" t="s">
        <v>218</v>
      </c>
      <c r="E189" s="1" t="s">
        <v>135</v>
      </c>
    </row>
    <row r="190" spans="2:5" x14ac:dyDescent="0.4">
      <c r="B190" s="1" t="s">
        <v>409</v>
      </c>
      <c r="C190" s="1" t="s">
        <v>410</v>
      </c>
      <c r="D190" s="1" t="s">
        <v>218</v>
      </c>
      <c r="E190" s="1" t="s">
        <v>135</v>
      </c>
    </row>
    <row r="191" spans="2:5" x14ac:dyDescent="0.4">
      <c r="B191" s="1" t="s">
        <v>411</v>
      </c>
      <c r="C191" s="1" t="s">
        <v>412</v>
      </c>
      <c r="D191" s="1" t="s">
        <v>218</v>
      </c>
      <c r="E191" s="1" t="s">
        <v>135</v>
      </c>
    </row>
    <row r="192" spans="2:5" x14ac:dyDescent="0.4">
      <c r="B192" s="1" t="s">
        <v>413</v>
      </c>
      <c r="C192" s="1" t="s">
        <v>414</v>
      </c>
      <c r="D192" s="1" t="s">
        <v>216</v>
      </c>
      <c r="E192" s="1" t="s">
        <v>135</v>
      </c>
    </row>
    <row r="193" spans="2:5" x14ac:dyDescent="0.4">
      <c r="B193" s="1" t="s">
        <v>415</v>
      </c>
      <c r="C193" s="1" t="s">
        <v>416</v>
      </c>
      <c r="D193" s="1" t="s">
        <v>413</v>
      </c>
      <c r="E193" s="1" t="s">
        <v>135</v>
      </c>
    </row>
    <row r="194" spans="2:5" x14ac:dyDescent="0.4">
      <c r="B194" s="1" t="s">
        <v>417</v>
      </c>
      <c r="C194" s="1" t="s">
        <v>418</v>
      </c>
      <c r="D194" s="1" t="s">
        <v>415</v>
      </c>
      <c r="E194" s="1" t="s">
        <v>135</v>
      </c>
    </row>
    <row r="195" spans="2:5" x14ac:dyDescent="0.4">
      <c r="B195" s="1" t="s">
        <v>419</v>
      </c>
      <c r="C195" s="1" t="s">
        <v>420</v>
      </c>
      <c r="D195" s="1" t="s">
        <v>415</v>
      </c>
      <c r="E195" s="1" t="s">
        <v>135</v>
      </c>
    </row>
    <row r="196" spans="2:5" x14ac:dyDescent="0.4">
      <c r="B196" s="1" t="s">
        <v>421</v>
      </c>
      <c r="C196" s="1" t="s">
        <v>422</v>
      </c>
      <c r="D196" s="1" t="s">
        <v>415</v>
      </c>
      <c r="E196" s="1" t="s">
        <v>135</v>
      </c>
    </row>
    <row r="197" spans="2:5" x14ac:dyDescent="0.4">
      <c r="B197" s="1" t="s">
        <v>423</v>
      </c>
      <c r="C197" s="1" t="s">
        <v>424</v>
      </c>
      <c r="D197" s="1" t="s">
        <v>413</v>
      </c>
      <c r="E197" s="1" t="s">
        <v>135</v>
      </c>
    </row>
    <row r="198" spans="2:5" x14ac:dyDescent="0.4">
      <c r="B198" s="1" t="s">
        <v>425</v>
      </c>
      <c r="C198" s="1" t="s">
        <v>426</v>
      </c>
      <c r="D198" s="1" t="s">
        <v>423</v>
      </c>
      <c r="E198" s="1" t="s">
        <v>135</v>
      </c>
    </row>
    <row r="199" spans="2:5" x14ac:dyDescent="0.4">
      <c r="B199" s="1" t="s">
        <v>427</v>
      </c>
      <c r="C199" s="1" t="s">
        <v>428</v>
      </c>
      <c r="D199" s="1" t="s">
        <v>423</v>
      </c>
      <c r="E199" s="1" t="s">
        <v>135</v>
      </c>
    </row>
    <row r="200" spans="2:5" x14ac:dyDescent="0.4">
      <c r="B200" s="1" t="s">
        <v>429</v>
      </c>
      <c r="C200" s="1" t="s">
        <v>430</v>
      </c>
      <c r="D200" s="1" t="s">
        <v>423</v>
      </c>
      <c r="E200" s="1" t="s">
        <v>135</v>
      </c>
    </row>
    <row r="201" spans="2:5" x14ac:dyDescent="0.4">
      <c r="B201" s="1" t="s">
        <v>431</v>
      </c>
      <c r="C201" s="1" t="s">
        <v>432</v>
      </c>
      <c r="D201" s="1" t="s">
        <v>423</v>
      </c>
      <c r="E201" s="1" t="s">
        <v>135</v>
      </c>
    </row>
    <row r="202" spans="2:5" x14ac:dyDescent="0.4">
      <c r="B202" s="1" t="s">
        <v>433</v>
      </c>
      <c r="C202" s="1" t="s">
        <v>434</v>
      </c>
      <c r="D202" s="1" t="s">
        <v>413</v>
      </c>
      <c r="E202" s="1" t="s">
        <v>135</v>
      </c>
    </row>
    <row r="203" spans="2:5" x14ac:dyDescent="0.4">
      <c r="B203" s="1" t="s">
        <v>435</v>
      </c>
      <c r="C203" s="1" t="s">
        <v>436</v>
      </c>
      <c r="D203" s="1" t="s">
        <v>214</v>
      </c>
      <c r="E203" s="1" t="s">
        <v>135</v>
      </c>
    </row>
    <row r="204" spans="2:5" x14ac:dyDescent="0.4">
      <c r="B204" s="1" t="s">
        <v>437</v>
      </c>
      <c r="C204" s="1" t="s">
        <v>438</v>
      </c>
      <c r="D204" s="1" t="s">
        <v>435</v>
      </c>
      <c r="E204" s="1" t="s">
        <v>135</v>
      </c>
    </row>
    <row r="205" spans="2:5" x14ac:dyDescent="0.4">
      <c r="B205" s="1" t="s">
        <v>439</v>
      </c>
      <c r="C205" s="1" t="s">
        <v>440</v>
      </c>
      <c r="D205" s="1" t="s">
        <v>435</v>
      </c>
      <c r="E205" s="1" t="s">
        <v>135</v>
      </c>
    </row>
    <row r="206" spans="2:5" x14ac:dyDescent="0.4">
      <c r="B206" s="1" t="s">
        <v>441</v>
      </c>
      <c r="C206" s="1" t="s">
        <v>442</v>
      </c>
      <c r="D206" s="1" t="s">
        <v>439</v>
      </c>
      <c r="E206" s="1" t="s">
        <v>135</v>
      </c>
    </row>
    <row r="207" spans="2:5" x14ac:dyDescent="0.4">
      <c r="B207" s="1" t="s">
        <v>443</v>
      </c>
      <c r="C207" s="1" t="s">
        <v>444</v>
      </c>
      <c r="D207" s="1" t="s">
        <v>439</v>
      </c>
      <c r="E207" s="1" t="s">
        <v>135</v>
      </c>
    </row>
    <row r="208" spans="2:5" x14ac:dyDescent="0.4">
      <c r="B208" s="1" t="s">
        <v>445</v>
      </c>
      <c r="C208" s="1" t="s">
        <v>446</v>
      </c>
      <c r="D208" s="1" t="s">
        <v>435</v>
      </c>
      <c r="E208" s="1" t="s">
        <v>135</v>
      </c>
    </row>
    <row r="209" spans="2:5" x14ac:dyDescent="0.4">
      <c r="B209" s="1" t="s">
        <v>447</v>
      </c>
      <c r="C209" s="1" t="s">
        <v>448</v>
      </c>
      <c r="D209" s="1" t="s">
        <v>435</v>
      </c>
      <c r="E209" s="1" t="s">
        <v>135</v>
      </c>
    </row>
    <row r="210" spans="2:5" x14ac:dyDescent="0.4">
      <c r="B210" s="1" t="s">
        <v>449</v>
      </c>
      <c r="C210" s="1" t="s">
        <v>450</v>
      </c>
      <c r="D210" s="1" t="s">
        <v>435</v>
      </c>
      <c r="E210" s="1" t="s">
        <v>135</v>
      </c>
    </row>
    <row r="211" spans="2:5" x14ac:dyDescent="0.4">
      <c r="B211" s="1" t="s">
        <v>451</v>
      </c>
      <c r="C211" s="1" t="s">
        <v>452</v>
      </c>
      <c r="D211" s="1" t="s">
        <v>435</v>
      </c>
      <c r="E211" s="1" t="s">
        <v>135</v>
      </c>
    </row>
    <row r="212" spans="2:5" x14ac:dyDescent="0.4">
      <c r="B212" s="1" t="s">
        <v>453</v>
      </c>
      <c r="C212" s="1" t="s">
        <v>454</v>
      </c>
      <c r="D212" s="1" t="s">
        <v>435</v>
      </c>
      <c r="E212" s="1" t="s">
        <v>135</v>
      </c>
    </row>
    <row r="213" spans="2:5" x14ac:dyDescent="0.4">
      <c r="B213" s="1" t="s">
        <v>455</v>
      </c>
      <c r="C213" s="1" t="s">
        <v>456</v>
      </c>
      <c r="D213" s="1" t="s">
        <v>435</v>
      </c>
      <c r="E213" s="1" t="s">
        <v>135</v>
      </c>
    </row>
    <row r="214" spans="2:5" x14ac:dyDescent="0.4">
      <c r="B214" s="1" t="s">
        <v>457</v>
      </c>
      <c r="C214" s="1" t="s">
        <v>458</v>
      </c>
      <c r="D214" s="1" t="s">
        <v>435</v>
      </c>
      <c r="E214" s="1" t="s">
        <v>135</v>
      </c>
    </row>
    <row r="215" spans="2:5" x14ac:dyDescent="0.4">
      <c r="B215" s="1" t="s">
        <v>459</v>
      </c>
      <c r="C215" s="1" t="s">
        <v>460</v>
      </c>
      <c r="D215" s="1" t="s">
        <v>214</v>
      </c>
      <c r="E215" s="1" t="s">
        <v>135</v>
      </c>
    </row>
    <row r="216" spans="2:5" x14ac:dyDescent="0.4">
      <c r="B216" s="1" t="s">
        <v>461</v>
      </c>
      <c r="C216" s="1" t="s">
        <v>462</v>
      </c>
      <c r="D216" s="1"/>
      <c r="E216" s="1" t="s">
        <v>135</v>
      </c>
    </row>
    <row r="217" spans="2:5" x14ac:dyDescent="0.4">
      <c r="B217" s="1" t="s">
        <v>463</v>
      </c>
      <c r="C217" s="1" t="s">
        <v>464</v>
      </c>
      <c r="D217" s="1" t="s">
        <v>461</v>
      </c>
      <c r="E217" s="1" t="s">
        <v>135</v>
      </c>
    </row>
    <row r="218" spans="2:5" x14ac:dyDescent="0.4">
      <c r="B218" s="1" t="s">
        <v>465</v>
      </c>
      <c r="C218" s="1" t="s">
        <v>466</v>
      </c>
      <c r="D218" s="1" t="s">
        <v>461</v>
      </c>
      <c r="E218" s="1" t="s">
        <v>135</v>
      </c>
    </row>
    <row r="219" spans="2:5" x14ac:dyDescent="0.4">
      <c r="B219" s="1" t="s">
        <v>467</v>
      </c>
      <c r="C219" s="1" t="s">
        <v>468</v>
      </c>
      <c r="D219" s="1" t="s">
        <v>461</v>
      </c>
      <c r="E219" s="1" t="s">
        <v>135</v>
      </c>
    </row>
    <row r="220" spans="2:5" x14ac:dyDescent="0.4">
      <c r="B220" s="1" t="s">
        <v>469</v>
      </c>
      <c r="C220" s="1" t="s">
        <v>470</v>
      </c>
      <c r="D220" s="1"/>
      <c r="E220" s="1" t="s">
        <v>135</v>
      </c>
    </row>
    <row r="221" spans="2:5" x14ac:dyDescent="0.4">
      <c r="B221" s="1" t="s">
        <v>471</v>
      </c>
      <c r="C221" s="1" t="s">
        <v>472</v>
      </c>
      <c r="D221" s="1" t="s">
        <v>469</v>
      </c>
      <c r="E221" s="1" t="s">
        <v>135</v>
      </c>
    </row>
    <row r="222" spans="2:5" x14ac:dyDescent="0.4">
      <c r="B222" s="1" t="s">
        <v>473</v>
      </c>
      <c r="C222" s="1" t="s">
        <v>474</v>
      </c>
      <c r="D222" s="1" t="s">
        <v>471</v>
      </c>
      <c r="E222" s="1" t="s">
        <v>135</v>
      </c>
    </row>
    <row r="223" spans="2:5" x14ac:dyDescent="0.4">
      <c r="B223" s="1" t="s">
        <v>475</v>
      </c>
      <c r="C223" s="1" t="s">
        <v>476</v>
      </c>
      <c r="D223" s="1" t="s">
        <v>469</v>
      </c>
      <c r="E223" s="1" t="s">
        <v>135</v>
      </c>
    </row>
    <row r="224" spans="2:5" x14ac:dyDescent="0.4">
      <c r="B224" s="1" t="s">
        <v>477</v>
      </c>
      <c r="C224" s="1" t="s">
        <v>478</v>
      </c>
      <c r="D224" s="1" t="s">
        <v>469</v>
      </c>
      <c r="E224" s="1" t="s">
        <v>135</v>
      </c>
    </row>
    <row r="225" spans="2:5" x14ac:dyDescent="0.4">
      <c r="B225" s="1" t="s">
        <v>479</v>
      </c>
      <c r="C225" s="1" t="s">
        <v>480</v>
      </c>
      <c r="D225" s="1" t="s">
        <v>469</v>
      </c>
      <c r="E225" s="1" t="s">
        <v>135</v>
      </c>
    </row>
    <row r="226" spans="2:5" x14ac:dyDescent="0.4">
      <c r="B226" s="1" t="s">
        <v>481</v>
      </c>
      <c r="C226" s="1" t="s">
        <v>482</v>
      </c>
      <c r="D226" s="1" t="s">
        <v>469</v>
      </c>
      <c r="E226" s="1" t="s">
        <v>135</v>
      </c>
    </row>
    <row r="227" spans="2:5" x14ac:dyDescent="0.4">
      <c r="B227" s="1" t="s">
        <v>483</v>
      </c>
      <c r="C227" s="1" t="s">
        <v>484</v>
      </c>
      <c r="D227" s="1" t="s">
        <v>469</v>
      </c>
      <c r="E227" s="1" t="s">
        <v>135</v>
      </c>
    </row>
    <row r="228" spans="2:5" x14ac:dyDescent="0.4">
      <c r="B228" s="1" t="s">
        <v>485</v>
      </c>
      <c r="C228" s="1" t="s">
        <v>486</v>
      </c>
      <c r="D228" s="1" t="s">
        <v>469</v>
      </c>
      <c r="E228" s="1" t="s">
        <v>135</v>
      </c>
    </row>
    <row r="229" spans="2:5" x14ac:dyDescent="0.4">
      <c r="B229" s="1" t="s">
        <v>487</v>
      </c>
      <c r="C229" s="1" t="s">
        <v>488</v>
      </c>
      <c r="D229" s="1" t="s">
        <v>469</v>
      </c>
      <c r="E229" s="1" t="s">
        <v>135</v>
      </c>
    </row>
    <row r="230" spans="2:5" x14ac:dyDescent="0.4">
      <c r="B230" s="1" t="s">
        <v>489</v>
      </c>
      <c r="C230" s="1" t="s">
        <v>490</v>
      </c>
      <c r="D230" s="1" t="s">
        <v>469</v>
      </c>
      <c r="E230" s="1" t="s">
        <v>135</v>
      </c>
    </row>
    <row r="231" spans="2:5" x14ac:dyDescent="0.4">
      <c r="B231" s="1" t="s">
        <v>491</v>
      </c>
      <c r="C231" s="1" t="s">
        <v>492</v>
      </c>
      <c r="D231" s="1" t="s">
        <v>469</v>
      </c>
      <c r="E231" s="1" t="s">
        <v>135</v>
      </c>
    </row>
    <row r="232" spans="2:5" x14ac:dyDescent="0.4">
      <c r="B232" s="1" t="s">
        <v>493</v>
      </c>
      <c r="C232" s="1" t="s">
        <v>494</v>
      </c>
      <c r="D232" s="1"/>
      <c r="E232" s="1" t="s">
        <v>135</v>
      </c>
    </row>
    <row r="233" spans="2:5" x14ac:dyDescent="0.4">
      <c r="B233" s="1" t="s">
        <v>495</v>
      </c>
      <c r="C233" s="1" t="s">
        <v>496</v>
      </c>
      <c r="D233" s="1"/>
      <c r="E233" s="1" t="s">
        <v>135</v>
      </c>
    </row>
    <row r="234" spans="2:5" x14ac:dyDescent="0.4">
      <c r="B234" s="1" t="s">
        <v>497</v>
      </c>
      <c r="C234" s="1" t="s">
        <v>498</v>
      </c>
      <c r="D234" s="1" t="s">
        <v>495</v>
      </c>
      <c r="E234" s="1" t="s">
        <v>135</v>
      </c>
    </row>
    <row r="235" spans="2:5" x14ac:dyDescent="0.4">
      <c r="B235" s="1" t="s">
        <v>499</v>
      </c>
      <c r="C235" s="1" t="s">
        <v>500</v>
      </c>
      <c r="D235" s="1" t="s">
        <v>497</v>
      </c>
      <c r="E235" s="1" t="s">
        <v>135</v>
      </c>
    </row>
    <row r="236" spans="2:5" x14ac:dyDescent="0.4">
      <c r="B236" s="1" t="s">
        <v>501</v>
      </c>
      <c r="C236" s="1" t="s">
        <v>502</v>
      </c>
      <c r="D236" s="1" t="s">
        <v>499</v>
      </c>
      <c r="E236" s="1" t="s">
        <v>135</v>
      </c>
    </row>
    <row r="237" spans="2:5" x14ac:dyDescent="0.4">
      <c r="B237" s="1" t="s">
        <v>503</v>
      </c>
      <c r="C237" s="1" t="s">
        <v>504</v>
      </c>
      <c r="D237" s="1" t="s">
        <v>499</v>
      </c>
      <c r="E237" s="1" t="s">
        <v>135</v>
      </c>
    </row>
    <row r="238" spans="2:5" x14ac:dyDescent="0.4">
      <c r="B238" s="1" t="s">
        <v>505</v>
      </c>
      <c r="C238" s="1" t="s">
        <v>506</v>
      </c>
      <c r="D238" s="1" t="s">
        <v>503</v>
      </c>
      <c r="E238" s="1" t="s">
        <v>135</v>
      </c>
    </row>
    <row r="239" spans="2:5" x14ac:dyDescent="0.4">
      <c r="B239" s="1" t="s">
        <v>507</v>
      </c>
      <c r="C239" s="1" t="s">
        <v>508</v>
      </c>
      <c r="D239" s="1" t="s">
        <v>503</v>
      </c>
      <c r="E239" s="1" t="s">
        <v>135</v>
      </c>
    </row>
    <row r="240" spans="2:5" x14ac:dyDescent="0.4">
      <c r="B240" s="1" t="s">
        <v>509</v>
      </c>
      <c r="C240" s="1" t="s">
        <v>510</v>
      </c>
      <c r="D240" s="1" t="s">
        <v>497</v>
      </c>
      <c r="E240" s="1" t="s">
        <v>135</v>
      </c>
    </row>
    <row r="241" spans="2:5" x14ac:dyDescent="0.4">
      <c r="B241" s="1" t="s">
        <v>511</v>
      </c>
      <c r="C241" s="1" t="s">
        <v>512</v>
      </c>
      <c r="D241" s="1" t="s">
        <v>495</v>
      </c>
      <c r="E241" s="1" t="s">
        <v>135</v>
      </c>
    </row>
    <row r="242" spans="2:5" x14ac:dyDescent="0.4">
      <c r="B242" s="1" t="s">
        <v>513</v>
      </c>
      <c r="C242" s="1" t="s">
        <v>514</v>
      </c>
      <c r="D242" s="1" t="s">
        <v>495</v>
      </c>
      <c r="E242" s="1" t="s">
        <v>135</v>
      </c>
    </row>
    <row r="243" spans="2:5" x14ac:dyDescent="0.4">
      <c r="B243" s="1" t="s">
        <v>515</v>
      </c>
      <c r="C243" s="1" t="s">
        <v>516</v>
      </c>
      <c r="D243" s="1" t="s">
        <v>495</v>
      </c>
      <c r="E243" s="1" t="s">
        <v>135</v>
      </c>
    </row>
    <row r="244" spans="2:5" x14ac:dyDescent="0.4">
      <c r="B244" s="1" t="s">
        <v>517</v>
      </c>
      <c r="C244" s="1" t="s">
        <v>518</v>
      </c>
      <c r="D244" s="1" t="s">
        <v>495</v>
      </c>
      <c r="E244" s="1" t="s">
        <v>135</v>
      </c>
    </row>
    <row r="245" spans="2:5" x14ac:dyDescent="0.4">
      <c r="B245" s="1" t="s">
        <v>519</v>
      </c>
      <c r="C245" s="1" t="s">
        <v>520</v>
      </c>
      <c r="D245" s="1" t="s">
        <v>495</v>
      </c>
      <c r="E245" s="1" t="s">
        <v>135</v>
      </c>
    </row>
    <row r="246" spans="2:5" x14ac:dyDescent="0.4">
      <c r="B246" s="1" t="s">
        <v>521</v>
      </c>
      <c r="C246" s="1" t="s">
        <v>522</v>
      </c>
      <c r="D246" s="1" t="s">
        <v>495</v>
      </c>
      <c r="E246" s="1" t="s">
        <v>135</v>
      </c>
    </row>
    <row r="247" spans="2:5" x14ac:dyDescent="0.4">
      <c r="B247" s="1" t="s">
        <v>523</v>
      </c>
      <c r="C247" s="1" t="s">
        <v>524</v>
      </c>
      <c r="D247" s="1" t="s">
        <v>495</v>
      </c>
      <c r="E247" s="1" t="s">
        <v>135</v>
      </c>
    </row>
    <row r="248" spans="2:5" x14ac:dyDescent="0.4">
      <c r="B248" s="1" t="s">
        <v>525</v>
      </c>
      <c r="C248" s="1" t="s">
        <v>526</v>
      </c>
      <c r="D248" s="1"/>
      <c r="E248" s="1" t="s">
        <v>114</v>
      </c>
    </row>
    <row r="249" spans="2:5" x14ac:dyDescent="0.4">
      <c r="B249" s="1" t="s">
        <v>527</v>
      </c>
      <c r="C249" s="1" t="s">
        <v>528</v>
      </c>
      <c r="D249" s="1"/>
      <c r="E249" s="1" t="s">
        <v>114</v>
      </c>
    </row>
    <row r="250" spans="2:5" x14ac:dyDescent="0.4">
      <c r="B250" s="1" t="s">
        <v>529</v>
      </c>
      <c r="C250" s="1" t="s">
        <v>530</v>
      </c>
      <c r="D250" s="1" t="s">
        <v>527</v>
      </c>
      <c r="E250" s="1" t="s">
        <v>114</v>
      </c>
    </row>
    <row r="251" spans="2:5" x14ac:dyDescent="0.4">
      <c r="B251" s="1" t="s">
        <v>531</v>
      </c>
      <c r="C251" s="1" t="s">
        <v>532</v>
      </c>
      <c r="D251" s="1" t="s">
        <v>529</v>
      </c>
      <c r="E251" s="1" t="s">
        <v>114</v>
      </c>
    </row>
    <row r="252" spans="2:5" x14ac:dyDescent="0.4">
      <c r="B252" s="1" t="s">
        <v>533</v>
      </c>
      <c r="C252" s="1" t="s">
        <v>534</v>
      </c>
      <c r="D252" s="1" t="s">
        <v>531</v>
      </c>
      <c r="E252" s="1" t="s">
        <v>114</v>
      </c>
    </row>
    <row r="253" spans="2:5" x14ac:dyDescent="0.4">
      <c r="B253" s="1" t="s">
        <v>535</v>
      </c>
      <c r="C253" s="1" t="s">
        <v>536</v>
      </c>
      <c r="D253" s="1" t="s">
        <v>531</v>
      </c>
      <c r="E253" s="1" t="s">
        <v>114</v>
      </c>
    </row>
    <row r="254" spans="2:5" x14ac:dyDescent="0.4">
      <c r="B254" s="1" t="s">
        <v>537</v>
      </c>
      <c r="C254" s="1" t="s">
        <v>538</v>
      </c>
      <c r="D254" s="1" t="s">
        <v>535</v>
      </c>
      <c r="E254" s="1" t="s">
        <v>114</v>
      </c>
    </row>
    <row r="255" spans="2:5" x14ac:dyDescent="0.4">
      <c r="B255" s="1" t="s">
        <v>539</v>
      </c>
      <c r="C255" s="1" t="s">
        <v>540</v>
      </c>
      <c r="D255" s="1" t="s">
        <v>535</v>
      </c>
      <c r="E255" s="1" t="s">
        <v>114</v>
      </c>
    </row>
    <row r="256" spans="2:5" x14ac:dyDescent="0.4">
      <c r="B256" s="1" t="s">
        <v>541</v>
      </c>
      <c r="C256" s="1" t="s">
        <v>542</v>
      </c>
      <c r="D256" s="1" t="s">
        <v>531</v>
      </c>
      <c r="E256" s="1" t="s">
        <v>114</v>
      </c>
    </row>
    <row r="257" spans="2:5" x14ac:dyDescent="0.4">
      <c r="B257" s="1" t="s">
        <v>543</v>
      </c>
      <c r="C257" s="1" t="s">
        <v>544</v>
      </c>
      <c r="D257" s="1" t="s">
        <v>529</v>
      </c>
      <c r="E257" s="1" t="s">
        <v>114</v>
      </c>
    </row>
    <row r="258" spans="2:5" x14ac:dyDescent="0.4">
      <c r="B258" s="1" t="s">
        <v>545</v>
      </c>
      <c r="C258" s="1" t="s">
        <v>546</v>
      </c>
      <c r="D258" s="1" t="s">
        <v>529</v>
      </c>
      <c r="E258" s="1" t="s">
        <v>114</v>
      </c>
    </row>
    <row r="259" spans="2:5" x14ac:dyDescent="0.4">
      <c r="B259" s="1" t="s">
        <v>547</v>
      </c>
      <c r="C259" s="1" t="s">
        <v>548</v>
      </c>
      <c r="D259" s="1" t="s">
        <v>529</v>
      </c>
      <c r="E259" s="1" t="s">
        <v>114</v>
      </c>
    </row>
    <row r="260" spans="2:5" x14ac:dyDescent="0.4">
      <c r="B260" s="1" t="s">
        <v>549</v>
      </c>
      <c r="C260" s="1" t="s">
        <v>550</v>
      </c>
      <c r="D260" s="1" t="s">
        <v>529</v>
      </c>
      <c r="E260" s="1" t="s">
        <v>114</v>
      </c>
    </row>
    <row r="261" spans="2:5" x14ac:dyDescent="0.4">
      <c r="B261" s="1" t="s">
        <v>551</v>
      </c>
      <c r="C261" s="1" t="s">
        <v>552</v>
      </c>
      <c r="D261" s="1" t="s">
        <v>529</v>
      </c>
      <c r="E261" s="1" t="s">
        <v>114</v>
      </c>
    </row>
    <row r="262" spans="2:5" x14ac:dyDescent="0.4">
      <c r="B262" s="1" t="s">
        <v>553</v>
      </c>
      <c r="C262" s="1" t="s">
        <v>554</v>
      </c>
      <c r="D262" s="1"/>
      <c r="E262" s="1" t="s">
        <v>114</v>
      </c>
    </row>
    <row r="263" spans="2:5" x14ac:dyDescent="0.4">
      <c r="B263" s="1" t="s">
        <v>555</v>
      </c>
      <c r="C263" s="1" t="s">
        <v>556</v>
      </c>
      <c r="D263" s="1"/>
      <c r="E263" s="1" t="s">
        <v>557</v>
      </c>
    </row>
    <row r="264" spans="2:5" x14ac:dyDescent="0.4">
      <c r="B264" s="1" t="s">
        <v>558</v>
      </c>
      <c r="C264" s="1" t="s">
        <v>559</v>
      </c>
      <c r="D264" s="1"/>
      <c r="E264" s="1" t="s">
        <v>100</v>
      </c>
    </row>
    <row r="265" spans="2:5" x14ac:dyDescent="0.4">
      <c r="B265" s="1" t="s">
        <v>560</v>
      </c>
      <c r="C265" s="1" t="s">
        <v>561</v>
      </c>
      <c r="D265" s="1"/>
      <c r="E265" s="1"/>
    </row>
    <row r="266" spans="2:5" x14ac:dyDescent="0.4">
      <c r="B266" s="1" t="s">
        <v>562</v>
      </c>
      <c r="C266" s="1" t="s">
        <v>563</v>
      </c>
      <c r="D266" s="1"/>
      <c r="E266" s="1"/>
    </row>
    <row r="267" spans="2:5" x14ac:dyDescent="0.4">
      <c r="B267" s="1" t="s">
        <v>93</v>
      </c>
      <c r="C267" s="1" t="s">
        <v>564</v>
      </c>
      <c r="D267" s="1"/>
      <c r="E267" s="1"/>
    </row>
    <row r="268" spans="2:5" x14ac:dyDescent="0.4">
      <c r="B268" s="1" t="s">
        <v>565</v>
      </c>
      <c r="C268" s="1" t="s">
        <v>566</v>
      </c>
      <c r="D268" s="1"/>
      <c r="E268" s="1"/>
    </row>
    <row r="269" spans="2:5" x14ac:dyDescent="0.4">
      <c r="B269" s="1" t="s">
        <v>567</v>
      </c>
      <c r="C269" s="1" t="s">
        <v>568</v>
      </c>
      <c r="D269" s="1"/>
      <c r="E269" s="1"/>
    </row>
    <row r="270" spans="2:5" x14ac:dyDescent="0.4">
      <c r="B270" s="1" t="s">
        <v>569</v>
      </c>
      <c r="C270" s="1" t="s">
        <v>570</v>
      </c>
      <c r="D270" s="1"/>
      <c r="E270" s="1"/>
    </row>
    <row r="271" spans="2:5" x14ac:dyDescent="0.4">
      <c r="B271" s="1" t="s">
        <v>571</v>
      </c>
      <c r="C271" s="1" t="s">
        <v>572</v>
      </c>
      <c r="D271" s="1"/>
      <c r="E271" s="1"/>
    </row>
    <row r="272" spans="2:5" x14ac:dyDescent="0.4">
      <c r="B272" s="1" t="s">
        <v>573</v>
      </c>
      <c r="C272" s="1" t="s">
        <v>574</v>
      </c>
      <c r="D272" s="1"/>
      <c r="E272" s="1"/>
    </row>
    <row r="273" spans="2:5" x14ac:dyDescent="0.4">
      <c r="B273" s="1" t="s">
        <v>575</v>
      </c>
      <c r="C273" s="1" t="s">
        <v>576</v>
      </c>
      <c r="D273" s="1"/>
      <c r="E273" s="1"/>
    </row>
    <row r="274" spans="2:5" x14ac:dyDescent="0.4">
      <c r="B274" s="1" t="s">
        <v>577</v>
      </c>
      <c r="C274" s="1" t="s">
        <v>578</v>
      </c>
      <c r="D274" s="1"/>
      <c r="E274" s="1"/>
    </row>
    <row r="275" spans="2:5" x14ac:dyDescent="0.4">
      <c r="B275" s="1" t="s">
        <v>579</v>
      </c>
      <c r="C275" s="1" t="s">
        <v>580</v>
      </c>
      <c r="D275" s="1"/>
      <c r="E275" s="1"/>
    </row>
    <row r="276" spans="2:5" x14ac:dyDescent="0.4">
      <c r="B276" s="1" t="s">
        <v>581</v>
      </c>
      <c r="C276" s="1" t="s">
        <v>582</v>
      </c>
      <c r="D276" s="1"/>
      <c r="E276" s="1"/>
    </row>
    <row r="277" spans="2:5" x14ac:dyDescent="0.4">
      <c r="B277" s="1" t="s">
        <v>583</v>
      </c>
      <c r="C277" s="1" t="s">
        <v>584</v>
      </c>
      <c r="D277" s="1"/>
      <c r="E277" s="1"/>
    </row>
    <row r="278" spans="2:5" x14ac:dyDescent="0.4">
      <c r="B278" s="1" t="s">
        <v>585</v>
      </c>
      <c r="C278" s="1" t="s">
        <v>586</v>
      </c>
      <c r="D278" s="1"/>
      <c r="E278" s="1"/>
    </row>
    <row r="279" spans="2:5" x14ac:dyDescent="0.4">
      <c r="B279" s="1" t="s">
        <v>587</v>
      </c>
      <c r="C279" s="1" t="s">
        <v>588</v>
      </c>
      <c r="D279" s="1"/>
      <c r="E279" s="1"/>
    </row>
    <row r="280" spans="2:5" x14ac:dyDescent="0.4">
      <c r="B280" s="1" t="s">
        <v>589</v>
      </c>
      <c r="C280" s="1" t="s">
        <v>590</v>
      </c>
      <c r="D280" s="1"/>
      <c r="E280" s="1"/>
    </row>
    <row r="281" spans="2:5" x14ac:dyDescent="0.4">
      <c r="B281" s="1" t="s">
        <v>591</v>
      </c>
      <c r="C281" s="1" t="s">
        <v>592</v>
      </c>
      <c r="D281" s="1"/>
      <c r="E281" s="1"/>
    </row>
    <row r="282" spans="2:5" x14ac:dyDescent="0.4">
      <c r="B282" s="1" t="s">
        <v>593</v>
      </c>
      <c r="C282" s="1" t="s">
        <v>594</v>
      </c>
      <c r="D282" s="1"/>
      <c r="E282" s="1"/>
    </row>
    <row r="283" spans="2:5" x14ac:dyDescent="0.4">
      <c r="B283" s="1" t="s">
        <v>595</v>
      </c>
      <c r="C283" s="1" t="s">
        <v>596</v>
      </c>
      <c r="D283" s="1"/>
      <c r="E283" s="1"/>
    </row>
    <row r="284" spans="2:5" x14ac:dyDescent="0.4">
      <c r="B284" s="1" t="s">
        <v>597</v>
      </c>
      <c r="C284" s="1" t="s">
        <v>598</v>
      </c>
      <c r="D284" s="1"/>
      <c r="E284" s="1"/>
    </row>
    <row r="285" spans="2:5" x14ac:dyDescent="0.4">
      <c r="B285" s="1" t="s">
        <v>599</v>
      </c>
      <c r="C285" s="1" t="s">
        <v>600</v>
      </c>
      <c r="D285" s="1"/>
      <c r="E285" s="1"/>
    </row>
    <row r="286" spans="2:5" x14ac:dyDescent="0.4">
      <c r="B286" s="1" t="s">
        <v>601</v>
      </c>
      <c r="C286" s="1" t="s">
        <v>602</v>
      </c>
      <c r="D286" s="1"/>
      <c r="E286" s="1"/>
    </row>
    <row r="287" spans="2:5" x14ac:dyDescent="0.4">
      <c r="B287" s="1" t="s">
        <v>603</v>
      </c>
      <c r="C287" s="1" t="s">
        <v>604</v>
      </c>
      <c r="D287" s="1"/>
      <c r="E287" s="1"/>
    </row>
    <row r="288" spans="2:5" x14ac:dyDescent="0.4">
      <c r="B288" s="1" t="s">
        <v>605</v>
      </c>
      <c r="C288" s="1" t="s">
        <v>606</v>
      </c>
      <c r="D288" s="1"/>
      <c r="E288" s="1"/>
    </row>
    <row r="289" spans="2:5" x14ac:dyDescent="0.4">
      <c r="B289" s="1" t="s">
        <v>607</v>
      </c>
      <c r="C289" s="1" t="s">
        <v>608</v>
      </c>
      <c r="D289" s="1"/>
      <c r="E289" s="1"/>
    </row>
    <row r="290" spans="2:5" x14ac:dyDescent="0.4">
      <c r="B290" s="1" t="s">
        <v>609</v>
      </c>
      <c r="C290" s="1" t="s">
        <v>610</v>
      </c>
      <c r="D290" s="1"/>
      <c r="E290" s="1"/>
    </row>
    <row r="291" spans="2:5" x14ac:dyDescent="0.4">
      <c r="B291" s="1" t="s">
        <v>611</v>
      </c>
      <c r="C291" s="1" t="s">
        <v>612</v>
      </c>
      <c r="D291" s="1"/>
      <c r="E291" s="1"/>
    </row>
    <row r="292" spans="2:5" x14ac:dyDescent="0.4">
      <c r="B292" s="1" t="s">
        <v>613</v>
      </c>
      <c r="C292" s="1" t="s">
        <v>614</v>
      </c>
      <c r="D292" s="1"/>
      <c r="E292" s="1"/>
    </row>
    <row r="293" spans="2:5" x14ac:dyDescent="0.4">
      <c r="B293" s="1" t="s">
        <v>615</v>
      </c>
      <c r="C293" s="1" t="s">
        <v>616</v>
      </c>
      <c r="D293" s="1"/>
      <c r="E293" s="1"/>
    </row>
    <row r="294" spans="2:5" x14ac:dyDescent="0.4">
      <c r="B294" s="1" t="s">
        <v>617</v>
      </c>
      <c r="C294" s="1" t="s">
        <v>618</v>
      </c>
      <c r="D294" s="1"/>
      <c r="E294" s="1"/>
    </row>
    <row r="295" spans="2:5" x14ac:dyDescent="0.4">
      <c r="B295" s="1" t="s">
        <v>619</v>
      </c>
      <c r="C295" s="1" t="s">
        <v>620</v>
      </c>
      <c r="D295" s="1"/>
      <c r="E295" s="1"/>
    </row>
    <row r="296" spans="2:5" x14ac:dyDescent="0.4">
      <c r="B296" s="1" t="s">
        <v>621</v>
      </c>
      <c r="C296" s="1" t="s">
        <v>622</v>
      </c>
      <c r="D296" s="1"/>
      <c r="E296" s="1"/>
    </row>
    <row r="297" spans="2:5" x14ac:dyDescent="0.4">
      <c r="B297" s="1" t="s">
        <v>623</v>
      </c>
      <c r="C297" s="1" t="s">
        <v>624</v>
      </c>
      <c r="D297" s="1"/>
      <c r="E297" s="1"/>
    </row>
    <row r="298" spans="2:5" x14ac:dyDescent="0.4">
      <c r="B298" s="1" t="s">
        <v>625</v>
      </c>
      <c r="C298" s="1" t="s">
        <v>626</v>
      </c>
      <c r="D298" s="1"/>
      <c r="E298" s="1"/>
    </row>
    <row r="299" spans="2:5" x14ac:dyDescent="0.4">
      <c r="B299" s="1" t="s">
        <v>627</v>
      </c>
      <c r="C299" s="1" t="s">
        <v>628</v>
      </c>
      <c r="D299" s="1"/>
      <c r="E299" s="1"/>
    </row>
    <row r="300" spans="2:5" x14ac:dyDescent="0.4">
      <c r="B300" s="1" t="s">
        <v>629</v>
      </c>
      <c r="C300" s="1" t="s">
        <v>630</v>
      </c>
      <c r="D300" s="1"/>
      <c r="E300" s="1"/>
    </row>
    <row r="301" spans="2:5" x14ac:dyDescent="0.4">
      <c r="B301" s="1" t="s">
        <v>631</v>
      </c>
      <c r="C301" s="1" t="s">
        <v>632</v>
      </c>
      <c r="D301" s="1"/>
      <c r="E301" s="1"/>
    </row>
    <row r="302" spans="2:5" x14ac:dyDescent="0.4">
      <c r="B302" s="1" t="s">
        <v>8</v>
      </c>
      <c r="C302" s="1" t="s">
        <v>633</v>
      </c>
      <c r="D302" s="1"/>
      <c r="E302" s="1"/>
    </row>
    <row r="303" spans="2:5" x14ac:dyDescent="0.4">
      <c r="B303" s="1" t="s">
        <v>17</v>
      </c>
      <c r="C303" s="1" t="s">
        <v>634</v>
      </c>
      <c r="D303" s="1"/>
      <c r="E303" s="1"/>
    </row>
    <row r="304" spans="2:5" x14ac:dyDescent="0.4">
      <c r="B304" s="1" t="s">
        <v>18</v>
      </c>
      <c r="C304" s="1" t="s">
        <v>635</v>
      </c>
      <c r="D304" s="1"/>
      <c r="E304" s="1"/>
    </row>
    <row r="305" spans="2:5" x14ac:dyDescent="0.4">
      <c r="B305" s="1" t="s">
        <v>19</v>
      </c>
      <c r="C305" s="1" t="s">
        <v>636</v>
      </c>
      <c r="D305" s="1"/>
      <c r="E305" s="1"/>
    </row>
    <row r="306" spans="2:5" x14ac:dyDescent="0.4">
      <c r="B306" s="1" t="s">
        <v>637</v>
      </c>
      <c r="C306" s="1" t="s">
        <v>638</v>
      </c>
      <c r="D306" s="1"/>
      <c r="E306" s="1"/>
    </row>
    <row r="307" spans="2:5" x14ac:dyDescent="0.4">
      <c r="B307" s="1" t="s">
        <v>639</v>
      </c>
      <c r="C307" s="1" t="s">
        <v>640</v>
      </c>
      <c r="D307" s="1"/>
      <c r="E307" s="1"/>
    </row>
    <row r="308" spans="2:5" x14ac:dyDescent="0.4">
      <c r="B308" s="1" t="s">
        <v>641</v>
      </c>
      <c r="C308" s="1" t="s">
        <v>642</v>
      </c>
      <c r="D308" s="1"/>
      <c r="E308" s="1"/>
    </row>
    <row r="309" spans="2:5" x14ac:dyDescent="0.4">
      <c r="B309" s="1" t="s">
        <v>643</v>
      </c>
      <c r="C309" s="1" t="s">
        <v>644</v>
      </c>
      <c r="D309" s="1"/>
      <c r="E309" s="1"/>
    </row>
    <row r="310" spans="2:5" x14ac:dyDescent="0.4">
      <c r="B310" s="1" t="s">
        <v>645</v>
      </c>
      <c r="C310" s="1" t="s">
        <v>646</v>
      </c>
      <c r="D310" s="1"/>
      <c r="E310" s="1"/>
    </row>
    <row r="311" spans="2:5" x14ac:dyDescent="0.4">
      <c r="B311" s="1" t="s">
        <v>647</v>
      </c>
      <c r="C311" s="1" t="s">
        <v>648</v>
      </c>
      <c r="D311" s="1"/>
      <c r="E311" s="1"/>
    </row>
    <row r="312" spans="2:5" x14ac:dyDescent="0.4">
      <c r="B312" s="1" t="s">
        <v>649</v>
      </c>
      <c r="C312" s="1" t="s">
        <v>650</v>
      </c>
      <c r="D312" s="1"/>
      <c r="E312" s="1"/>
    </row>
    <row r="313" spans="2:5" x14ac:dyDescent="0.4">
      <c r="B313" s="1" t="s">
        <v>651</v>
      </c>
      <c r="C313" s="1" t="s">
        <v>652</v>
      </c>
      <c r="D313" s="1"/>
      <c r="E313" s="1"/>
    </row>
    <row r="314" spans="2:5" x14ac:dyDescent="0.4">
      <c r="B314" s="1" t="s">
        <v>653</v>
      </c>
      <c r="C314" s="1" t="s">
        <v>654</v>
      </c>
      <c r="D314" s="1"/>
      <c r="E314" s="1"/>
    </row>
    <row r="315" spans="2:5" x14ac:dyDescent="0.4">
      <c r="B315" s="1" t="s">
        <v>655</v>
      </c>
      <c r="C315" s="1" t="s">
        <v>656</v>
      </c>
      <c r="D315" s="1"/>
      <c r="E315" s="1"/>
    </row>
    <row r="316" spans="2:5" x14ac:dyDescent="0.4">
      <c r="B316" s="1" t="s">
        <v>657</v>
      </c>
      <c r="C316" s="1" t="s">
        <v>658</v>
      </c>
      <c r="D316" s="1"/>
      <c r="E316" s="1"/>
    </row>
    <row r="317" spans="2:5" x14ac:dyDescent="0.4">
      <c r="B317" s="1" t="s">
        <v>659</v>
      </c>
      <c r="C317" s="1" t="s">
        <v>660</v>
      </c>
      <c r="D317" s="1"/>
      <c r="E317" s="1"/>
    </row>
    <row r="318" spans="2:5" x14ac:dyDescent="0.4">
      <c r="B318" s="1" t="s">
        <v>661</v>
      </c>
      <c r="C318" s="1" t="s">
        <v>662</v>
      </c>
      <c r="D318" s="1"/>
      <c r="E318" s="1"/>
    </row>
    <row r="319" spans="2:5" x14ac:dyDescent="0.4">
      <c r="B319" s="1" t="s">
        <v>663</v>
      </c>
      <c r="C319" s="1" t="s">
        <v>664</v>
      </c>
      <c r="D319" s="1"/>
      <c r="E319" s="1"/>
    </row>
    <row r="320" spans="2:5" x14ac:dyDescent="0.4">
      <c r="B320" s="1" t="s">
        <v>665</v>
      </c>
      <c r="C320" s="1" t="s">
        <v>666</v>
      </c>
      <c r="D320" s="1"/>
      <c r="E320" s="1"/>
    </row>
    <row r="321" spans="2:5" x14ac:dyDescent="0.4">
      <c r="B321" s="1" t="s">
        <v>667</v>
      </c>
      <c r="C321" s="1" t="s">
        <v>668</v>
      </c>
      <c r="D321" s="1"/>
      <c r="E321" s="1"/>
    </row>
    <row r="322" spans="2:5" x14ac:dyDescent="0.4">
      <c r="B322" s="1" t="s">
        <v>669</v>
      </c>
      <c r="C322" s="1" t="s">
        <v>670</v>
      </c>
      <c r="D322" s="1"/>
      <c r="E322" s="1"/>
    </row>
    <row r="323" spans="2:5" x14ac:dyDescent="0.4">
      <c r="B323" s="1" t="s">
        <v>671</v>
      </c>
      <c r="C323" s="1" t="s">
        <v>672</v>
      </c>
      <c r="D323" s="1"/>
      <c r="E323" s="1"/>
    </row>
    <row r="324" spans="2:5" x14ac:dyDescent="0.4">
      <c r="B324" s="1" t="s">
        <v>673</v>
      </c>
      <c r="C324" s="1" t="s">
        <v>674</v>
      </c>
      <c r="D324" s="1"/>
      <c r="E324" s="1"/>
    </row>
    <row r="325" spans="2:5" x14ac:dyDescent="0.4">
      <c r="B325" s="1" t="s">
        <v>675</v>
      </c>
      <c r="C325" s="1" t="s">
        <v>676</v>
      </c>
      <c r="D325" s="1"/>
      <c r="E325" s="1"/>
    </row>
    <row r="326" spans="2:5" x14ac:dyDescent="0.4">
      <c r="B326" s="1" t="s">
        <v>677</v>
      </c>
      <c r="C326" s="1" t="s">
        <v>678</v>
      </c>
      <c r="D326" s="1"/>
      <c r="E326" s="1"/>
    </row>
    <row r="327" spans="2:5" x14ac:dyDescent="0.4">
      <c r="B327" s="1" t="s">
        <v>679</v>
      </c>
      <c r="C327" s="1" t="s">
        <v>680</v>
      </c>
      <c r="D327" s="1"/>
      <c r="E327" s="1"/>
    </row>
    <row r="328" spans="2:5" x14ac:dyDescent="0.4">
      <c r="B328" s="1" t="s">
        <v>681</v>
      </c>
      <c r="C328" s="1" t="s">
        <v>682</v>
      </c>
      <c r="D328" s="1"/>
      <c r="E328" s="1"/>
    </row>
    <row r="329" spans="2:5" x14ac:dyDescent="0.4">
      <c r="B329" s="1" t="s">
        <v>683</v>
      </c>
      <c r="C329" s="1" t="s">
        <v>684</v>
      </c>
      <c r="D329" s="1"/>
      <c r="E329" s="1"/>
    </row>
    <row r="330" spans="2:5" x14ac:dyDescent="0.4">
      <c r="B330" s="1" t="s">
        <v>685</v>
      </c>
      <c r="C330" s="1" t="s">
        <v>686</v>
      </c>
      <c r="D330" s="1"/>
      <c r="E330" s="1"/>
    </row>
    <row r="331" spans="2:5" x14ac:dyDescent="0.4">
      <c r="B331" s="1" t="s">
        <v>687</v>
      </c>
      <c r="C331" s="1" t="s">
        <v>688</v>
      </c>
      <c r="D331" s="1"/>
      <c r="E331" s="1"/>
    </row>
    <row r="332" spans="2:5" x14ac:dyDescent="0.4">
      <c r="B332" s="1" t="s">
        <v>689</v>
      </c>
      <c r="C332" s="1" t="s">
        <v>690</v>
      </c>
      <c r="D332" s="1"/>
      <c r="E332" s="1"/>
    </row>
    <row r="333" spans="2:5" x14ac:dyDescent="0.4">
      <c r="B333" s="1" t="s">
        <v>691</v>
      </c>
      <c r="C333" s="1" t="s">
        <v>692</v>
      </c>
      <c r="D333" s="1"/>
      <c r="E333" s="1"/>
    </row>
    <row r="334" spans="2:5" x14ac:dyDescent="0.4">
      <c r="B334" s="1" t="s">
        <v>693</v>
      </c>
      <c r="C334" s="1" t="s">
        <v>694</v>
      </c>
      <c r="D334" s="1"/>
      <c r="E334" s="1"/>
    </row>
    <row r="335" spans="2:5" x14ac:dyDescent="0.4">
      <c r="B335" s="1" t="s">
        <v>695</v>
      </c>
      <c r="C335" s="1" t="s">
        <v>696</v>
      </c>
      <c r="D335" s="1"/>
      <c r="E335" s="1"/>
    </row>
    <row r="336" spans="2:5" x14ac:dyDescent="0.4">
      <c r="B336" s="1" t="s">
        <v>697</v>
      </c>
      <c r="C336" s="1" t="s">
        <v>698</v>
      </c>
      <c r="D336" s="1"/>
      <c r="E336" s="1"/>
    </row>
    <row r="337" spans="2:5" x14ac:dyDescent="0.4">
      <c r="B337" s="1" t="s">
        <v>699</v>
      </c>
      <c r="C337" s="1" t="s">
        <v>700</v>
      </c>
      <c r="D337" s="1"/>
      <c r="E337" s="1"/>
    </row>
    <row r="338" spans="2:5" x14ac:dyDescent="0.4">
      <c r="B338" s="1" t="s">
        <v>701</v>
      </c>
      <c r="C338" s="1" t="s">
        <v>702</v>
      </c>
      <c r="D338" s="1"/>
      <c r="E338" s="1"/>
    </row>
    <row r="339" spans="2:5" x14ac:dyDescent="0.4">
      <c r="B339" s="1" t="s">
        <v>703</v>
      </c>
      <c r="C339" s="1" t="s">
        <v>704</v>
      </c>
      <c r="D339" s="1"/>
      <c r="E339" s="1"/>
    </row>
    <row r="340" spans="2:5" x14ac:dyDescent="0.4">
      <c r="B340" s="1" t="s">
        <v>705</v>
      </c>
      <c r="C340" s="1" t="s">
        <v>706</v>
      </c>
      <c r="D340" s="1"/>
      <c r="E340" s="1"/>
    </row>
    <row r="341" spans="2:5" x14ac:dyDescent="0.4">
      <c r="B341" s="1" t="s">
        <v>707</v>
      </c>
      <c r="C341" s="1" t="s">
        <v>708</v>
      </c>
      <c r="D341" s="1"/>
      <c r="E341" s="1"/>
    </row>
    <row r="342" spans="2:5" x14ac:dyDescent="0.4">
      <c r="B342" s="1" t="s">
        <v>709</v>
      </c>
      <c r="C342" s="1" t="s">
        <v>710</v>
      </c>
      <c r="D342" s="1"/>
      <c r="E342" s="1"/>
    </row>
    <row r="343" spans="2:5" x14ac:dyDescent="0.4">
      <c r="B343" s="1" t="s">
        <v>711</v>
      </c>
      <c r="C343" s="1" t="s">
        <v>712</v>
      </c>
      <c r="D343" s="1"/>
      <c r="E343" s="1"/>
    </row>
    <row r="344" spans="2:5" x14ac:dyDescent="0.4">
      <c r="B344" s="1" t="s">
        <v>9</v>
      </c>
      <c r="C344" s="1" t="s">
        <v>713</v>
      </c>
      <c r="D344" s="1"/>
      <c r="E344" s="1"/>
    </row>
    <row r="345" spans="2:5" x14ac:dyDescent="0.4">
      <c r="B345" s="1" t="s">
        <v>11</v>
      </c>
      <c r="C345" s="1" t="s">
        <v>714</v>
      </c>
      <c r="D345" s="1"/>
      <c r="E345" s="1"/>
    </row>
    <row r="346" spans="2:5" x14ac:dyDescent="0.4">
      <c r="B346" s="1" t="s">
        <v>12</v>
      </c>
      <c r="C346" s="1" t="s">
        <v>715</v>
      </c>
      <c r="D346" s="1"/>
      <c r="E346" s="1"/>
    </row>
    <row r="347" spans="2:5" x14ac:dyDescent="0.4">
      <c r="B347" s="1" t="s">
        <v>13</v>
      </c>
      <c r="C347" s="1" t="s">
        <v>716</v>
      </c>
      <c r="D347" s="1"/>
      <c r="E347" s="1"/>
    </row>
    <row r="348" spans="2:5" x14ac:dyDescent="0.4">
      <c r="B348" s="1" t="s">
        <v>14</v>
      </c>
      <c r="C348" s="1" t="s">
        <v>717</v>
      </c>
      <c r="D348" s="1"/>
      <c r="E348" s="1"/>
    </row>
    <row r="349" spans="2:5" x14ac:dyDescent="0.4">
      <c r="B349" s="1" t="s">
        <v>15</v>
      </c>
      <c r="C349" s="1" t="s">
        <v>718</v>
      </c>
      <c r="D349" s="1"/>
      <c r="E349" s="1"/>
    </row>
    <row r="350" spans="2:5" x14ac:dyDescent="0.4">
      <c r="B350" s="1" t="s">
        <v>16</v>
      </c>
      <c r="C350" s="1" t="s">
        <v>719</v>
      </c>
      <c r="D350" s="1"/>
      <c r="E350" s="1"/>
    </row>
    <row r="351" spans="2:5" x14ac:dyDescent="0.4">
      <c r="B351" s="1" t="s">
        <v>720</v>
      </c>
      <c r="C351" s="1" t="s">
        <v>721</v>
      </c>
      <c r="D351" s="1"/>
      <c r="E351" s="1"/>
    </row>
    <row r="352" spans="2:5" x14ac:dyDescent="0.4">
      <c r="B352" s="1" t="s">
        <v>722</v>
      </c>
      <c r="C352" s="1" t="s">
        <v>723</v>
      </c>
      <c r="D352" s="1"/>
      <c r="E352" s="1"/>
    </row>
    <row r="353" spans="2:5" x14ac:dyDescent="0.4">
      <c r="B353" s="1" t="s">
        <v>724</v>
      </c>
      <c r="C353" s="1" t="s">
        <v>725</v>
      </c>
      <c r="D353" s="1"/>
      <c r="E353" s="1"/>
    </row>
    <row r="354" spans="2:5" x14ac:dyDescent="0.4">
      <c r="B354" s="1" t="s">
        <v>726</v>
      </c>
      <c r="C354" s="1" t="s">
        <v>727</v>
      </c>
      <c r="D354" s="1"/>
      <c r="E354" s="1"/>
    </row>
    <row r="355" spans="2:5" x14ac:dyDescent="0.4">
      <c r="B355" s="1" t="s">
        <v>728</v>
      </c>
      <c r="C355" s="1" t="s">
        <v>729</v>
      </c>
      <c r="D355" s="1"/>
      <c r="E355" s="1"/>
    </row>
    <row r="356" spans="2:5" x14ac:dyDescent="0.4">
      <c r="B356" s="1" t="s">
        <v>730</v>
      </c>
      <c r="C356" s="1" t="s">
        <v>731</v>
      </c>
      <c r="D356" s="1"/>
      <c r="E356" s="1"/>
    </row>
    <row r="357" spans="2:5" x14ac:dyDescent="0.4">
      <c r="B357" s="1" t="s">
        <v>732</v>
      </c>
      <c r="C357" s="1" t="s">
        <v>733</v>
      </c>
      <c r="D357" s="1"/>
      <c r="E357" s="1"/>
    </row>
    <row r="358" spans="2:5" x14ac:dyDescent="0.4">
      <c r="B358" s="1" t="s">
        <v>734</v>
      </c>
      <c r="C358" s="1" t="s">
        <v>735</v>
      </c>
      <c r="D358" s="1"/>
      <c r="E358" s="1"/>
    </row>
    <row r="359" spans="2:5" x14ac:dyDescent="0.4">
      <c r="B359" s="1" t="s">
        <v>736</v>
      </c>
      <c r="C359" s="1" t="s">
        <v>737</v>
      </c>
      <c r="D359" s="1"/>
      <c r="E359" s="1"/>
    </row>
    <row r="360" spans="2:5" x14ac:dyDescent="0.4">
      <c r="B360" s="1" t="s">
        <v>738</v>
      </c>
      <c r="C360" s="1" t="s">
        <v>739</v>
      </c>
      <c r="D360" s="1"/>
      <c r="E360" s="1"/>
    </row>
    <row r="361" spans="2:5" x14ac:dyDescent="0.4">
      <c r="B361" s="1" t="s">
        <v>740</v>
      </c>
      <c r="C361" s="1" t="s">
        <v>741</v>
      </c>
      <c r="D361" s="1"/>
      <c r="E361" s="1"/>
    </row>
    <row r="362" spans="2:5" x14ac:dyDescent="0.4">
      <c r="B362" s="1" t="s">
        <v>742</v>
      </c>
      <c r="C362" s="1" t="s">
        <v>743</v>
      </c>
      <c r="D362" s="1"/>
      <c r="E362" s="1"/>
    </row>
    <row r="363" spans="2:5" x14ac:dyDescent="0.4">
      <c r="B363" s="1" t="s">
        <v>744</v>
      </c>
      <c r="C363" s="1" t="s">
        <v>745</v>
      </c>
      <c r="D363" s="1"/>
      <c r="E363" s="1"/>
    </row>
    <row r="364" spans="2:5" x14ac:dyDescent="0.4">
      <c r="B364" s="1" t="s">
        <v>746</v>
      </c>
      <c r="C364" s="1" t="s">
        <v>747</v>
      </c>
      <c r="D364" s="1"/>
      <c r="E364" s="1"/>
    </row>
    <row r="365" spans="2:5" x14ac:dyDescent="0.4">
      <c r="B365" s="1" t="s">
        <v>748</v>
      </c>
      <c r="C365" s="1" t="s">
        <v>749</v>
      </c>
      <c r="D365" s="1"/>
      <c r="E365" s="1"/>
    </row>
    <row r="366" spans="2:5" x14ac:dyDescent="0.4">
      <c r="B366" s="1" t="s">
        <v>750</v>
      </c>
      <c r="C366" s="1" t="s">
        <v>751</v>
      </c>
      <c r="D366" s="1"/>
      <c r="E366" s="1"/>
    </row>
    <row r="367" spans="2:5" x14ac:dyDescent="0.4">
      <c r="B367" s="1" t="s">
        <v>752</v>
      </c>
      <c r="C367" s="1" t="s">
        <v>753</v>
      </c>
      <c r="D367" s="1"/>
      <c r="E367" s="1"/>
    </row>
    <row r="368" spans="2:5" x14ac:dyDescent="0.4">
      <c r="B368" s="1" t="s">
        <v>754</v>
      </c>
      <c r="C368" s="1" t="s">
        <v>755</v>
      </c>
      <c r="D368" s="1"/>
      <c r="E368" s="1"/>
    </row>
    <row r="369" spans="2:5" x14ac:dyDescent="0.4">
      <c r="B369" s="1" t="s">
        <v>756</v>
      </c>
      <c r="C369" s="1" t="s">
        <v>757</v>
      </c>
      <c r="D369" s="1"/>
      <c r="E369" s="1"/>
    </row>
    <row r="370" spans="2:5" x14ac:dyDescent="0.4">
      <c r="B370" s="1" t="s">
        <v>758</v>
      </c>
      <c r="C370" s="1" t="s">
        <v>759</v>
      </c>
      <c r="D370" s="1"/>
      <c r="E370" s="1"/>
    </row>
    <row r="371" spans="2:5" x14ac:dyDescent="0.4">
      <c r="B371" s="1" t="s">
        <v>760</v>
      </c>
      <c r="C371" s="1" t="s">
        <v>761</v>
      </c>
      <c r="D371" s="1"/>
      <c r="E371" s="1"/>
    </row>
    <row r="372" spans="2:5" x14ac:dyDescent="0.4">
      <c r="B372" s="1" t="s">
        <v>762</v>
      </c>
      <c r="C372" s="1" t="s">
        <v>763</v>
      </c>
      <c r="D372" s="1"/>
      <c r="E372" s="1"/>
    </row>
    <row r="373" spans="2:5" x14ac:dyDescent="0.4">
      <c r="B373" s="1" t="s">
        <v>764</v>
      </c>
      <c r="C373" s="1" t="s">
        <v>765</v>
      </c>
      <c r="D373" s="1"/>
      <c r="E373" s="1"/>
    </row>
    <row r="374" spans="2:5" x14ac:dyDescent="0.4">
      <c r="B374" s="1" t="s">
        <v>766</v>
      </c>
      <c r="C374" s="1" t="s">
        <v>767</v>
      </c>
      <c r="D374" s="1"/>
      <c r="E374" s="1"/>
    </row>
    <row r="375" spans="2:5" x14ac:dyDescent="0.4">
      <c r="B375" s="1" t="s">
        <v>768</v>
      </c>
      <c r="C375" s="1" t="s">
        <v>769</v>
      </c>
      <c r="D375" s="1"/>
      <c r="E375" s="1"/>
    </row>
    <row r="376" spans="2:5" x14ac:dyDescent="0.4">
      <c r="B376" s="1" t="s">
        <v>770</v>
      </c>
      <c r="C376" s="1" t="s">
        <v>771</v>
      </c>
      <c r="D376" s="1"/>
      <c r="E376" s="1"/>
    </row>
    <row r="377" spans="2:5" x14ac:dyDescent="0.4">
      <c r="B377" s="1" t="s">
        <v>772</v>
      </c>
      <c r="C377" s="1" t="s">
        <v>773</v>
      </c>
      <c r="D377" s="1"/>
      <c r="E377" s="1"/>
    </row>
    <row r="378" spans="2:5" x14ac:dyDescent="0.4">
      <c r="B378" s="1" t="s">
        <v>774</v>
      </c>
      <c r="C378" s="1" t="s">
        <v>775</v>
      </c>
      <c r="D378" s="1"/>
      <c r="E378" s="1"/>
    </row>
    <row r="379" spans="2:5" x14ac:dyDescent="0.4">
      <c r="B379" s="1" t="s">
        <v>776</v>
      </c>
      <c r="C379" s="1" t="s">
        <v>777</v>
      </c>
      <c r="D379" s="1"/>
      <c r="E379" s="1"/>
    </row>
    <row r="380" spans="2:5" x14ac:dyDescent="0.4">
      <c r="B380" s="1" t="s">
        <v>778</v>
      </c>
      <c r="C380" s="1" t="s">
        <v>779</v>
      </c>
      <c r="D380" s="1"/>
      <c r="E380" s="1"/>
    </row>
    <row r="381" spans="2:5" x14ac:dyDescent="0.4">
      <c r="B381" s="1" t="s">
        <v>780</v>
      </c>
      <c r="C381" s="1" t="s">
        <v>781</v>
      </c>
      <c r="D381" s="1"/>
      <c r="E381" s="1"/>
    </row>
    <row r="382" spans="2:5" x14ac:dyDescent="0.4">
      <c r="B382" s="1" t="s">
        <v>782</v>
      </c>
      <c r="C382" s="1" t="s">
        <v>783</v>
      </c>
      <c r="D382" s="1"/>
      <c r="E382" s="1"/>
    </row>
    <row r="383" spans="2:5" x14ac:dyDescent="0.4">
      <c r="B383" s="1" t="s">
        <v>784</v>
      </c>
      <c r="C383" s="1" t="s">
        <v>785</v>
      </c>
      <c r="D383" s="1"/>
      <c r="E383" s="1"/>
    </row>
    <row r="384" spans="2:5" x14ac:dyDescent="0.4">
      <c r="B384" s="1" t="s">
        <v>786</v>
      </c>
      <c r="C384" s="1" t="s">
        <v>787</v>
      </c>
      <c r="D384" s="1"/>
      <c r="E384" s="1"/>
    </row>
    <row r="385" spans="2:5" x14ac:dyDescent="0.4">
      <c r="B385" s="1" t="s">
        <v>788</v>
      </c>
      <c r="C385" s="1" t="s">
        <v>789</v>
      </c>
      <c r="D385" s="1"/>
      <c r="E385" s="1"/>
    </row>
    <row r="386" spans="2:5" x14ac:dyDescent="0.4">
      <c r="B386" s="1" t="s">
        <v>790</v>
      </c>
      <c r="C386" s="1" t="s">
        <v>791</v>
      </c>
      <c r="D386" s="1"/>
      <c r="E386" s="1"/>
    </row>
    <row r="387" spans="2:5" x14ac:dyDescent="0.4">
      <c r="B387" s="1" t="s">
        <v>792</v>
      </c>
      <c r="C387" s="1" t="s">
        <v>793</v>
      </c>
      <c r="D387" s="1"/>
      <c r="E387" s="1"/>
    </row>
    <row r="388" spans="2:5" x14ac:dyDescent="0.4">
      <c r="B388" s="1" t="s">
        <v>794</v>
      </c>
      <c r="C388" s="1" t="s">
        <v>795</v>
      </c>
      <c r="D388" s="1"/>
      <c r="E388" s="1"/>
    </row>
    <row r="389" spans="2:5" x14ac:dyDescent="0.4">
      <c r="B389" s="1" t="s">
        <v>796</v>
      </c>
      <c r="C389" s="1" t="s">
        <v>797</v>
      </c>
      <c r="D389" s="1"/>
      <c r="E389" s="1"/>
    </row>
    <row r="390" spans="2:5" x14ac:dyDescent="0.4">
      <c r="B390" s="1" t="s">
        <v>798</v>
      </c>
      <c r="C390" s="1" t="s">
        <v>799</v>
      </c>
      <c r="D390" s="1"/>
      <c r="E390" s="1"/>
    </row>
    <row r="391" spans="2:5" x14ac:dyDescent="0.4">
      <c r="B391" s="1" t="s">
        <v>800</v>
      </c>
      <c r="C391" s="1" t="s">
        <v>801</v>
      </c>
      <c r="D391" s="1"/>
      <c r="E391" s="1"/>
    </row>
    <row r="392" spans="2:5" x14ac:dyDescent="0.4">
      <c r="B392" s="1" t="s">
        <v>802</v>
      </c>
      <c r="C392" s="1" t="s">
        <v>803</v>
      </c>
      <c r="D392" s="1"/>
      <c r="E392" s="1"/>
    </row>
    <row r="393" spans="2:5" x14ac:dyDescent="0.4">
      <c r="B393" s="1" t="s">
        <v>804</v>
      </c>
      <c r="C393" s="1" t="s">
        <v>805</v>
      </c>
      <c r="D393" s="1"/>
      <c r="E393" s="1"/>
    </row>
    <row r="394" spans="2:5" x14ac:dyDescent="0.4">
      <c r="B394" s="1" t="s">
        <v>806</v>
      </c>
      <c r="C394" s="1" t="s">
        <v>807</v>
      </c>
      <c r="D394" s="1"/>
      <c r="E394" s="1"/>
    </row>
    <row r="395" spans="2:5" x14ac:dyDescent="0.4">
      <c r="B395" s="1" t="s">
        <v>808</v>
      </c>
      <c r="C395" s="1" t="s">
        <v>809</v>
      </c>
      <c r="D395" s="1"/>
      <c r="E395" s="1"/>
    </row>
    <row r="396" spans="2:5" x14ac:dyDescent="0.4">
      <c r="B396" s="1" t="s">
        <v>810</v>
      </c>
      <c r="C396" s="1" t="s">
        <v>811</v>
      </c>
      <c r="D396" s="1"/>
      <c r="E396" s="1"/>
    </row>
    <row r="397" spans="2:5" x14ac:dyDescent="0.4">
      <c r="B397" s="1" t="s">
        <v>812</v>
      </c>
      <c r="C397" s="1" t="s">
        <v>813</v>
      </c>
      <c r="D397" s="1"/>
      <c r="E397" s="1"/>
    </row>
    <row r="398" spans="2:5" x14ac:dyDescent="0.4">
      <c r="B398" s="1" t="s">
        <v>814</v>
      </c>
      <c r="C398" s="1" t="s">
        <v>815</v>
      </c>
      <c r="D398" s="1"/>
      <c r="E398" s="1"/>
    </row>
    <row r="399" spans="2:5" x14ac:dyDescent="0.4">
      <c r="B399" s="1" t="s">
        <v>816</v>
      </c>
      <c r="C399" s="1" t="s">
        <v>817</v>
      </c>
      <c r="D399" s="1"/>
      <c r="E399" s="1"/>
    </row>
    <row r="400" spans="2:5" x14ac:dyDescent="0.4">
      <c r="B400" s="1" t="s">
        <v>818</v>
      </c>
      <c r="C400" s="1" t="s">
        <v>819</v>
      </c>
      <c r="D400" s="1"/>
      <c r="E400" s="1"/>
    </row>
    <row r="401" spans="2:5" x14ac:dyDescent="0.4">
      <c r="B401" s="1" t="s">
        <v>820</v>
      </c>
      <c r="C401" s="1" t="s">
        <v>821</v>
      </c>
      <c r="D401" s="1"/>
      <c r="E401" s="1"/>
    </row>
    <row r="402" spans="2:5" x14ac:dyDescent="0.4">
      <c r="B402" s="1" t="s">
        <v>822</v>
      </c>
      <c r="C402" s="1" t="s">
        <v>823</v>
      </c>
      <c r="D402" s="1"/>
      <c r="E402" s="1"/>
    </row>
    <row r="403" spans="2:5" x14ac:dyDescent="0.4">
      <c r="B403" s="1" t="s">
        <v>824</v>
      </c>
      <c r="C403" s="1" t="s">
        <v>825</v>
      </c>
      <c r="D403" s="1"/>
      <c r="E403" s="1"/>
    </row>
    <row r="404" spans="2:5" x14ac:dyDescent="0.4">
      <c r="B404" s="1" t="s">
        <v>826</v>
      </c>
      <c r="C404" s="1" t="s">
        <v>827</v>
      </c>
      <c r="D404" s="1"/>
      <c r="E404" s="1"/>
    </row>
    <row r="405" spans="2:5" x14ac:dyDescent="0.4">
      <c r="B405" s="1" t="s">
        <v>828</v>
      </c>
      <c r="C405" s="1" t="s">
        <v>829</v>
      </c>
      <c r="D405" s="1"/>
      <c r="E405" s="1"/>
    </row>
    <row r="406" spans="2:5" x14ac:dyDescent="0.4">
      <c r="B406" s="1" t="s">
        <v>830</v>
      </c>
      <c r="C406" s="1" t="s">
        <v>831</v>
      </c>
      <c r="D406" s="1"/>
      <c r="E406" s="1"/>
    </row>
    <row r="407" spans="2:5" x14ac:dyDescent="0.4">
      <c r="B407" s="1" t="s">
        <v>832</v>
      </c>
      <c r="C407" s="1" t="s">
        <v>833</v>
      </c>
      <c r="D407" s="1"/>
      <c r="E407" s="1"/>
    </row>
    <row r="408" spans="2:5" x14ac:dyDescent="0.4">
      <c r="B408" s="1" t="s">
        <v>834</v>
      </c>
      <c r="C408" s="1" t="s">
        <v>835</v>
      </c>
      <c r="D408" s="1"/>
      <c r="E408" s="1"/>
    </row>
    <row r="409" spans="2:5" x14ac:dyDescent="0.4">
      <c r="B409" s="1" t="s">
        <v>836</v>
      </c>
      <c r="C409" s="1" t="s">
        <v>837</v>
      </c>
      <c r="D409" s="1"/>
      <c r="E409" s="1"/>
    </row>
    <row r="410" spans="2:5" x14ac:dyDescent="0.4">
      <c r="B410" s="1" t="s">
        <v>838</v>
      </c>
      <c r="C410" s="1" t="s">
        <v>839</v>
      </c>
      <c r="D410" s="1"/>
      <c r="E410" s="1"/>
    </row>
    <row r="411" spans="2:5" x14ac:dyDescent="0.4">
      <c r="B411" s="1" t="s">
        <v>840</v>
      </c>
      <c r="C411" s="1" t="s">
        <v>841</v>
      </c>
      <c r="D411" s="1"/>
      <c r="E411" s="1"/>
    </row>
    <row r="412" spans="2:5" x14ac:dyDescent="0.4">
      <c r="B412" s="1" t="s">
        <v>842</v>
      </c>
      <c r="C412" s="1" t="s">
        <v>843</v>
      </c>
      <c r="D412" s="1"/>
      <c r="E412" s="1"/>
    </row>
    <row r="413" spans="2:5" x14ac:dyDescent="0.4">
      <c r="B413" s="1" t="s">
        <v>844</v>
      </c>
      <c r="C413" s="1" t="s">
        <v>845</v>
      </c>
      <c r="D413" s="1"/>
      <c r="E413" s="1"/>
    </row>
    <row r="414" spans="2:5" x14ac:dyDescent="0.4">
      <c r="B414" s="1" t="s">
        <v>846</v>
      </c>
      <c r="C414" s="1" t="s">
        <v>847</v>
      </c>
      <c r="D414" s="1"/>
      <c r="E414" s="1"/>
    </row>
    <row r="415" spans="2:5" x14ac:dyDescent="0.4">
      <c r="B415" s="1" t="s">
        <v>848</v>
      </c>
      <c r="C415" s="1" t="s">
        <v>849</v>
      </c>
      <c r="D415" s="1"/>
      <c r="E415" s="1"/>
    </row>
    <row r="416" spans="2:5" x14ac:dyDescent="0.4">
      <c r="B416" s="1" t="s">
        <v>850</v>
      </c>
      <c r="C416" s="1" t="s">
        <v>851</v>
      </c>
      <c r="D416" s="1"/>
      <c r="E416" s="1"/>
    </row>
    <row r="417" spans="2:5" x14ac:dyDescent="0.4">
      <c r="B417" s="1" t="s">
        <v>852</v>
      </c>
      <c r="C417" s="1" t="s">
        <v>853</v>
      </c>
      <c r="D417" s="1"/>
      <c r="E417" s="1"/>
    </row>
    <row r="418" spans="2:5" x14ac:dyDescent="0.4">
      <c r="B418" s="1" t="s">
        <v>854</v>
      </c>
      <c r="C418" s="1" t="s">
        <v>855</v>
      </c>
      <c r="D418" s="1"/>
      <c r="E418" s="1"/>
    </row>
    <row r="419" spans="2:5" x14ac:dyDescent="0.4">
      <c r="B419" s="1" t="s">
        <v>856</v>
      </c>
      <c r="C419" s="1" t="s">
        <v>857</v>
      </c>
      <c r="D419" s="1"/>
      <c r="E419" s="1"/>
    </row>
    <row r="420" spans="2:5" x14ac:dyDescent="0.4">
      <c r="B420" s="1" t="s">
        <v>858</v>
      </c>
      <c r="C420" s="1" t="s">
        <v>859</v>
      </c>
      <c r="D420" s="1"/>
      <c r="E420" s="1"/>
    </row>
    <row r="421" spans="2:5" x14ac:dyDescent="0.4">
      <c r="B421" s="1" t="s">
        <v>860</v>
      </c>
      <c r="C421" s="1" t="s">
        <v>861</v>
      </c>
      <c r="D421" s="1"/>
      <c r="E421" s="1"/>
    </row>
    <row r="422" spans="2:5" x14ac:dyDescent="0.4">
      <c r="B422" s="1" t="s">
        <v>862</v>
      </c>
      <c r="C422" s="1" t="s">
        <v>863</v>
      </c>
      <c r="D422" s="1"/>
      <c r="E422" s="1"/>
    </row>
    <row r="423" spans="2:5" x14ac:dyDescent="0.4">
      <c r="B423" s="1" t="s">
        <v>864</v>
      </c>
      <c r="C423" s="1" t="s">
        <v>865</v>
      </c>
      <c r="D423" s="1"/>
      <c r="E423" s="1"/>
    </row>
    <row r="424" spans="2:5" x14ac:dyDescent="0.4">
      <c r="B424" s="1" t="s">
        <v>866</v>
      </c>
      <c r="C424" s="1" t="s">
        <v>867</v>
      </c>
      <c r="D424" s="1"/>
      <c r="E424" s="1"/>
    </row>
    <row r="425" spans="2:5" x14ac:dyDescent="0.4">
      <c r="B425" s="1" t="s">
        <v>868</v>
      </c>
      <c r="C425" s="1" t="s">
        <v>869</v>
      </c>
      <c r="D425" s="1"/>
      <c r="E425" s="1"/>
    </row>
    <row r="426" spans="2:5" x14ac:dyDescent="0.4">
      <c r="B426" s="1" t="s">
        <v>870</v>
      </c>
      <c r="C426" s="1" t="s">
        <v>871</v>
      </c>
      <c r="D426" s="1"/>
      <c r="E426" s="1"/>
    </row>
    <row r="427" spans="2:5" x14ac:dyDescent="0.4">
      <c r="B427" s="1" t="s">
        <v>872</v>
      </c>
      <c r="C427" s="1" t="s">
        <v>873</v>
      </c>
      <c r="D427" s="1"/>
      <c r="E427" s="1"/>
    </row>
    <row r="428" spans="2:5" x14ac:dyDescent="0.4">
      <c r="B428" s="1" t="s">
        <v>874</v>
      </c>
      <c r="C428" s="1" t="s">
        <v>875</v>
      </c>
      <c r="D428" s="1"/>
      <c r="E428" s="1"/>
    </row>
    <row r="429" spans="2:5" x14ac:dyDescent="0.4">
      <c r="B429" s="1" t="s">
        <v>876</v>
      </c>
      <c r="C429" s="1" t="s">
        <v>877</v>
      </c>
      <c r="D429" s="1"/>
      <c r="E429" s="1"/>
    </row>
    <row r="430" spans="2:5" x14ac:dyDescent="0.4">
      <c r="B430" s="1" t="s">
        <v>878</v>
      </c>
      <c r="C430" s="1" t="s">
        <v>879</v>
      </c>
      <c r="D430" s="1"/>
      <c r="E430" s="1"/>
    </row>
    <row r="431" spans="2:5" x14ac:dyDescent="0.4">
      <c r="B431" s="1" t="s">
        <v>880</v>
      </c>
      <c r="C431" s="1" t="s">
        <v>881</v>
      </c>
      <c r="D431" s="1"/>
      <c r="E431" s="1"/>
    </row>
    <row r="432" spans="2:5" x14ac:dyDescent="0.4">
      <c r="B432" s="1" t="s">
        <v>882</v>
      </c>
      <c r="C432" s="1" t="s">
        <v>883</v>
      </c>
      <c r="D432" s="1"/>
      <c r="E432" s="1"/>
    </row>
    <row r="433" spans="2:5" x14ac:dyDescent="0.4">
      <c r="B433" s="1" t="s">
        <v>884</v>
      </c>
      <c r="C433" s="1" t="s">
        <v>885</v>
      </c>
      <c r="D433" s="1"/>
      <c r="E433" s="1"/>
    </row>
    <row r="434" spans="2:5" x14ac:dyDescent="0.4">
      <c r="B434" s="1" t="s">
        <v>886</v>
      </c>
      <c r="C434" s="1" t="s">
        <v>887</v>
      </c>
      <c r="D434" s="1"/>
      <c r="E434" s="1"/>
    </row>
    <row r="435" spans="2:5" x14ac:dyDescent="0.4">
      <c r="B435" s="1" t="s">
        <v>888</v>
      </c>
      <c r="C435" s="1" t="s">
        <v>889</v>
      </c>
      <c r="D435" s="1"/>
      <c r="E435" s="1"/>
    </row>
    <row r="436" spans="2:5" x14ac:dyDescent="0.4">
      <c r="B436" s="1" t="s">
        <v>890</v>
      </c>
      <c r="C436" s="1" t="s">
        <v>891</v>
      </c>
      <c r="D436" s="1"/>
      <c r="E436" s="1"/>
    </row>
    <row r="437" spans="2:5" x14ac:dyDescent="0.4">
      <c r="B437" s="1" t="s">
        <v>892</v>
      </c>
      <c r="C437" s="1" t="s">
        <v>893</v>
      </c>
      <c r="D437" s="1"/>
      <c r="E437" s="1"/>
    </row>
    <row r="438" spans="2:5" x14ac:dyDescent="0.4">
      <c r="B438" s="1" t="s">
        <v>894</v>
      </c>
      <c r="C438" s="1" t="s">
        <v>895</v>
      </c>
      <c r="D438" s="1"/>
      <c r="E438" s="1"/>
    </row>
    <row r="439" spans="2:5" x14ac:dyDescent="0.4">
      <c r="B439" s="1" t="s">
        <v>896</v>
      </c>
      <c r="C439" s="1" t="s">
        <v>897</v>
      </c>
      <c r="D439" s="1"/>
      <c r="E439" s="1"/>
    </row>
    <row r="440" spans="2:5" x14ac:dyDescent="0.4">
      <c r="B440" s="1" t="s">
        <v>898</v>
      </c>
      <c r="C440" s="1" t="s">
        <v>899</v>
      </c>
      <c r="D440" s="1"/>
      <c r="E440" s="1"/>
    </row>
    <row r="441" spans="2:5" x14ac:dyDescent="0.4">
      <c r="B441" s="1" t="s">
        <v>900</v>
      </c>
      <c r="C441" s="1" t="s">
        <v>901</v>
      </c>
      <c r="D441" s="1"/>
      <c r="E441" s="1"/>
    </row>
    <row r="442" spans="2:5" x14ac:dyDescent="0.4">
      <c r="B442" s="1" t="s">
        <v>902</v>
      </c>
      <c r="C442" s="1" t="s">
        <v>903</v>
      </c>
      <c r="D442" s="1"/>
      <c r="E442" s="1"/>
    </row>
    <row r="443" spans="2:5" x14ac:dyDescent="0.4">
      <c r="B443" s="1" t="s">
        <v>904</v>
      </c>
      <c r="C443" s="1" t="s">
        <v>905</v>
      </c>
      <c r="D443" s="1"/>
      <c r="E443" s="1"/>
    </row>
    <row r="444" spans="2:5" x14ac:dyDescent="0.4">
      <c r="B444" s="1" t="s">
        <v>906</v>
      </c>
      <c r="C444" s="1" t="s">
        <v>907</v>
      </c>
      <c r="D444" s="1"/>
      <c r="E444" s="1"/>
    </row>
    <row r="445" spans="2:5" x14ac:dyDescent="0.4">
      <c r="B445" s="1" t="s">
        <v>908</v>
      </c>
      <c r="C445" s="1" t="s">
        <v>909</v>
      </c>
      <c r="D445" s="1"/>
      <c r="E445" s="1"/>
    </row>
    <row r="446" spans="2:5" x14ac:dyDescent="0.4">
      <c r="B446" s="1" t="s">
        <v>910</v>
      </c>
      <c r="C446" s="1" t="s">
        <v>911</v>
      </c>
      <c r="D446" s="1"/>
      <c r="E446" s="1"/>
    </row>
    <row r="447" spans="2:5" x14ac:dyDescent="0.4">
      <c r="B447" s="1" t="s">
        <v>912</v>
      </c>
      <c r="C447" s="1" t="s">
        <v>913</v>
      </c>
      <c r="D447" s="1"/>
      <c r="E447" s="1"/>
    </row>
    <row r="448" spans="2:5" x14ac:dyDescent="0.4">
      <c r="B448" s="1" t="s">
        <v>914</v>
      </c>
      <c r="C448" s="1" t="s">
        <v>915</v>
      </c>
      <c r="D448" s="1"/>
      <c r="E448" s="1"/>
    </row>
    <row r="449" spans="2:5" x14ac:dyDescent="0.4">
      <c r="B449" s="1" t="s">
        <v>916</v>
      </c>
      <c r="C449" s="1" t="s">
        <v>917</v>
      </c>
      <c r="D449" s="1"/>
      <c r="E449" s="1"/>
    </row>
    <row r="450" spans="2:5" x14ac:dyDescent="0.4">
      <c r="B450" s="1" t="s">
        <v>918</v>
      </c>
      <c r="C450" s="1" t="s">
        <v>919</v>
      </c>
      <c r="D450" s="1"/>
      <c r="E450" s="1"/>
    </row>
    <row r="451" spans="2:5" x14ac:dyDescent="0.4">
      <c r="B451" s="1" t="s">
        <v>920</v>
      </c>
      <c r="C451" s="1" t="s">
        <v>921</v>
      </c>
      <c r="D451" s="1"/>
      <c r="E451" s="1"/>
    </row>
    <row r="452" spans="2:5" x14ac:dyDescent="0.4">
      <c r="B452" s="1" t="s">
        <v>922</v>
      </c>
      <c r="C452" s="1" t="s">
        <v>923</v>
      </c>
      <c r="D452" s="1"/>
      <c r="E452" s="1"/>
    </row>
    <row r="453" spans="2:5" x14ac:dyDescent="0.4">
      <c r="B453" s="1" t="s">
        <v>924</v>
      </c>
      <c r="C453" s="1" t="s">
        <v>925</v>
      </c>
      <c r="D453" s="1"/>
      <c r="E453" s="1"/>
    </row>
    <row r="454" spans="2:5" x14ac:dyDescent="0.4">
      <c r="B454" s="1" t="s">
        <v>926</v>
      </c>
      <c r="C454" s="1" t="s">
        <v>927</v>
      </c>
      <c r="D454" s="1"/>
      <c r="E454" s="1"/>
    </row>
    <row r="455" spans="2:5" x14ac:dyDescent="0.4">
      <c r="B455" s="1" t="s">
        <v>928</v>
      </c>
      <c r="C455" s="1" t="s">
        <v>929</v>
      </c>
      <c r="D455" s="1"/>
      <c r="E455" s="1"/>
    </row>
    <row r="456" spans="2:5" x14ac:dyDescent="0.4">
      <c r="B456" s="1" t="s">
        <v>930</v>
      </c>
      <c r="C456" s="1" t="s">
        <v>931</v>
      </c>
      <c r="D456" s="1"/>
      <c r="E456" s="1"/>
    </row>
    <row r="457" spans="2:5" x14ac:dyDescent="0.4">
      <c r="B457" s="1" t="s">
        <v>932</v>
      </c>
      <c r="C457" s="1" t="s">
        <v>933</v>
      </c>
      <c r="D457" s="1"/>
      <c r="E457" s="1"/>
    </row>
    <row r="458" spans="2:5" x14ac:dyDescent="0.4">
      <c r="B458" s="1" t="s">
        <v>934</v>
      </c>
      <c r="C458" s="1" t="s">
        <v>935</v>
      </c>
      <c r="D458" s="1"/>
      <c r="E458" s="1"/>
    </row>
    <row r="459" spans="2:5" x14ac:dyDescent="0.4">
      <c r="B459" s="1" t="s">
        <v>936</v>
      </c>
      <c r="C459" s="1" t="s">
        <v>937</v>
      </c>
      <c r="D459" s="1"/>
      <c r="E459" s="1"/>
    </row>
    <row r="460" spans="2:5" x14ac:dyDescent="0.4">
      <c r="B460" s="1" t="s">
        <v>938</v>
      </c>
      <c r="C460" s="1" t="s">
        <v>939</v>
      </c>
      <c r="D460" s="1"/>
      <c r="E460" s="1"/>
    </row>
    <row r="461" spans="2:5" x14ac:dyDescent="0.4">
      <c r="B461" s="1" t="s">
        <v>940</v>
      </c>
      <c r="C461" s="1" t="s">
        <v>941</v>
      </c>
      <c r="D461" s="1"/>
      <c r="E461" s="1"/>
    </row>
    <row r="462" spans="2:5" x14ac:dyDescent="0.4">
      <c r="B462" s="1" t="s">
        <v>942</v>
      </c>
      <c r="C462" s="1" t="s">
        <v>943</v>
      </c>
      <c r="D462" s="1"/>
      <c r="E462" s="1"/>
    </row>
    <row r="463" spans="2:5" x14ac:dyDescent="0.4">
      <c r="B463" s="1" t="s">
        <v>944</v>
      </c>
      <c r="C463" s="1" t="s">
        <v>945</v>
      </c>
      <c r="D463" s="1"/>
      <c r="E463" s="1"/>
    </row>
    <row r="464" spans="2:5" x14ac:dyDescent="0.4">
      <c r="B464" s="1" t="s">
        <v>946</v>
      </c>
      <c r="C464" s="1" t="s">
        <v>947</v>
      </c>
      <c r="D464" s="1"/>
      <c r="E464" s="1"/>
    </row>
    <row r="465" spans="2:5" x14ac:dyDescent="0.4">
      <c r="B465" s="1" t="s">
        <v>948</v>
      </c>
      <c r="C465" s="1" t="s">
        <v>949</v>
      </c>
      <c r="D465" s="1"/>
      <c r="E465" s="1"/>
    </row>
    <row r="466" spans="2:5" x14ac:dyDescent="0.4">
      <c r="B466" s="1" t="s">
        <v>950</v>
      </c>
      <c r="C466" s="1" t="s">
        <v>951</v>
      </c>
      <c r="D466" s="1"/>
      <c r="E466" s="1"/>
    </row>
    <row r="467" spans="2:5" x14ac:dyDescent="0.4">
      <c r="B467" s="1" t="s">
        <v>952</v>
      </c>
      <c r="C467" s="1" t="s">
        <v>953</v>
      </c>
      <c r="D467" s="1"/>
      <c r="E467" s="1"/>
    </row>
    <row r="468" spans="2:5" x14ac:dyDescent="0.4">
      <c r="B468" s="1" t="s">
        <v>954</v>
      </c>
      <c r="C468" s="1" t="s">
        <v>955</v>
      </c>
      <c r="D468" s="1"/>
      <c r="E468" s="1"/>
    </row>
    <row r="469" spans="2:5" x14ac:dyDescent="0.4">
      <c r="B469" s="1" t="s">
        <v>956</v>
      </c>
      <c r="C469" s="1" t="s">
        <v>957</v>
      </c>
      <c r="D469" s="1"/>
      <c r="E469" s="1"/>
    </row>
    <row r="470" spans="2:5" x14ac:dyDescent="0.4">
      <c r="B470" s="1" t="s">
        <v>958</v>
      </c>
      <c r="C470" s="1" t="s">
        <v>959</v>
      </c>
      <c r="D470" s="1"/>
      <c r="E470" s="1"/>
    </row>
    <row r="471" spans="2:5" x14ac:dyDescent="0.4">
      <c r="B471" s="1" t="s">
        <v>960</v>
      </c>
      <c r="C471" s="1" t="s">
        <v>961</v>
      </c>
      <c r="D471" s="1"/>
      <c r="E471" s="1"/>
    </row>
    <row r="472" spans="2:5" x14ac:dyDescent="0.4">
      <c r="B472" s="1" t="s">
        <v>962</v>
      </c>
      <c r="C472" s="1" t="s">
        <v>963</v>
      </c>
      <c r="D472" s="1"/>
      <c r="E472" s="1"/>
    </row>
    <row r="473" spans="2:5" x14ac:dyDescent="0.4">
      <c r="B473" s="1" t="s">
        <v>964</v>
      </c>
      <c r="C473" s="1" t="s">
        <v>965</v>
      </c>
      <c r="D473" s="1"/>
      <c r="E473" s="1"/>
    </row>
    <row r="474" spans="2:5" x14ac:dyDescent="0.4">
      <c r="B474" s="1" t="s">
        <v>966</v>
      </c>
      <c r="C474" s="1" t="s">
        <v>967</v>
      </c>
      <c r="D474" s="1"/>
      <c r="E474" s="1"/>
    </row>
    <row r="475" spans="2:5" x14ac:dyDescent="0.4">
      <c r="B475" s="1" t="s">
        <v>968</v>
      </c>
      <c r="C475" s="1" t="s">
        <v>969</v>
      </c>
      <c r="D475" s="1"/>
      <c r="E475" s="1"/>
    </row>
    <row r="476" spans="2:5" x14ac:dyDescent="0.4">
      <c r="B476" s="1" t="s">
        <v>970</v>
      </c>
      <c r="C476" s="1" t="s">
        <v>971</v>
      </c>
      <c r="D476" s="1"/>
      <c r="E476" s="1"/>
    </row>
    <row r="477" spans="2:5" x14ac:dyDescent="0.4">
      <c r="B477" s="1" t="s">
        <v>972</v>
      </c>
      <c r="C477" s="1" t="s">
        <v>973</v>
      </c>
      <c r="D477" s="1"/>
      <c r="E477" s="1"/>
    </row>
    <row r="478" spans="2:5" x14ac:dyDescent="0.4">
      <c r="B478" s="1" t="s">
        <v>974</v>
      </c>
      <c r="C478" s="1" t="s">
        <v>975</v>
      </c>
      <c r="D478" s="1"/>
      <c r="E478" s="1"/>
    </row>
    <row r="479" spans="2:5" x14ac:dyDescent="0.4">
      <c r="B479" s="1" t="s">
        <v>976</v>
      </c>
      <c r="C479" s="1" t="s">
        <v>977</v>
      </c>
      <c r="D479" s="1"/>
      <c r="E479" s="1"/>
    </row>
    <row r="480" spans="2:5" x14ac:dyDescent="0.4">
      <c r="B480" s="1" t="s">
        <v>978</v>
      </c>
      <c r="C480" s="1" t="s">
        <v>979</v>
      </c>
      <c r="D480" s="1"/>
      <c r="E480" s="1"/>
    </row>
    <row r="481" spans="2:5" x14ac:dyDescent="0.4">
      <c r="B481" s="1" t="s">
        <v>980</v>
      </c>
      <c r="C481" s="1" t="s">
        <v>981</v>
      </c>
      <c r="D481" s="1"/>
      <c r="E481" s="1"/>
    </row>
    <row r="482" spans="2:5" x14ac:dyDescent="0.4">
      <c r="B482" s="1" t="s">
        <v>982</v>
      </c>
      <c r="C482" s="1" t="s">
        <v>983</v>
      </c>
      <c r="D482" s="1"/>
      <c r="E482" s="1"/>
    </row>
    <row r="483" spans="2:5" x14ac:dyDescent="0.4">
      <c r="B483" s="1" t="s">
        <v>984</v>
      </c>
      <c r="C483" s="1" t="s">
        <v>985</v>
      </c>
      <c r="D483" s="1"/>
      <c r="E483" s="1"/>
    </row>
    <row r="484" spans="2:5" x14ac:dyDescent="0.4">
      <c r="B484" s="1" t="s">
        <v>986</v>
      </c>
      <c r="C484" s="1" t="s">
        <v>987</v>
      </c>
      <c r="D484" s="1"/>
      <c r="E484" s="1"/>
    </row>
    <row r="485" spans="2:5" x14ac:dyDescent="0.4">
      <c r="B485" s="1" t="s">
        <v>988</v>
      </c>
      <c r="C485" s="1" t="s">
        <v>989</v>
      </c>
      <c r="D485" s="1"/>
      <c r="E485" s="1"/>
    </row>
    <row r="486" spans="2:5" x14ac:dyDescent="0.4">
      <c r="B486" s="1" t="s">
        <v>990</v>
      </c>
      <c r="C486" s="1" t="s">
        <v>991</v>
      </c>
      <c r="D486" s="1"/>
      <c r="E486" s="1"/>
    </row>
    <row r="487" spans="2:5" x14ac:dyDescent="0.4">
      <c r="B487" s="1" t="s">
        <v>992</v>
      </c>
      <c r="C487" s="1" t="s">
        <v>993</v>
      </c>
      <c r="D487" s="1"/>
      <c r="E487" s="1"/>
    </row>
    <row r="488" spans="2:5" x14ac:dyDescent="0.4">
      <c r="B488" s="1" t="s">
        <v>994</v>
      </c>
      <c r="C488" s="1" t="s">
        <v>995</v>
      </c>
      <c r="D488" s="1"/>
      <c r="E488" s="1"/>
    </row>
    <row r="489" spans="2:5" x14ac:dyDescent="0.4">
      <c r="B489" s="1" t="s">
        <v>996</v>
      </c>
      <c r="C489" s="1" t="s">
        <v>997</v>
      </c>
      <c r="D489" s="1"/>
      <c r="E489" s="1"/>
    </row>
    <row r="490" spans="2:5" x14ac:dyDescent="0.4">
      <c r="B490" s="1" t="s">
        <v>998</v>
      </c>
      <c r="C490" s="1" t="s">
        <v>999</v>
      </c>
      <c r="D490" s="1"/>
      <c r="E490" s="1"/>
    </row>
    <row r="491" spans="2:5" x14ac:dyDescent="0.4">
      <c r="B491" s="1" t="s">
        <v>1000</v>
      </c>
      <c r="C491" s="1" t="s">
        <v>1001</v>
      </c>
      <c r="D491" s="1"/>
      <c r="E491" s="1"/>
    </row>
    <row r="492" spans="2:5" x14ac:dyDescent="0.4">
      <c r="B492" s="1" t="s">
        <v>1002</v>
      </c>
      <c r="C492" s="1" t="s">
        <v>1003</v>
      </c>
      <c r="D492" s="1"/>
      <c r="E492" s="1"/>
    </row>
    <row r="493" spans="2:5" x14ac:dyDescent="0.4">
      <c r="B493" s="1" t="s">
        <v>1004</v>
      </c>
      <c r="C493" s="1" t="s">
        <v>1005</v>
      </c>
      <c r="D493" s="1"/>
      <c r="E493" s="1"/>
    </row>
    <row r="494" spans="2:5" x14ac:dyDescent="0.4">
      <c r="B494" s="1" t="s">
        <v>1006</v>
      </c>
      <c r="C494" s="1" t="s">
        <v>1007</v>
      </c>
      <c r="D494" s="1"/>
      <c r="E494" s="1"/>
    </row>
    <row r="495" spans="2:5" x14ac:dyDescent="0.4">
      <c r="B495" s="1" t="s">
        <v>1008</v>
      </c>
      <c r="C495" s="1" t="s">
        <v>1009</v>
      </c>
      <c r="D495" s="1"/>
      <c r="E495" s="1"/>
    </row>
    <row r="496" spans="2:5" x14ac:dyDescent="0.4">
      <c r="B496" s="1" t="s">
        <v>1010</v>
      </c>
      <c r="C496" s="1" t="s">
        <v>1011</v>
      </c>
      <c r="D496" s="1"/>
      <c r="E496" s="1"/>
    </row>
    <row r="497" spans="2:5" x14ac:dyDescent="0.4">
      <c r="B497" s="1" t="s">
        <v>1012</v>
      </c>
      <c r="C497" s="1" t="s">
        <v>1013</v>
      </c>
      <c r="D497" s="1"/>
      <c r="E497" s="1"/>
    </row>
    <row r="498" spans="2:5" x14ac:dyDescent="0.4">
      <c r="B498" s="1" t="s">
        <v>1014</v>
      </c>
      <c r="C498" s="1" t="s">
        <v>1015</v>
      </c>
      <c r="D498" s="1"/>
      <c r="E498" s="1"/>
    </row>
    <row r="499" spans="2:5" x14ac:dyDescent="0.4">
      <c r="B499" s="1" t="s">
        <v>1016</v>
      </c>
      <c r="C499" s="1" t="s">
        <v>1017</v>
      </c>
      <c r="D499" s="1"/>
      <c r="E499" s="1"/>
    </row>
    <row r="500" spans="2:5" x14ac:dyDescent="0.4">
      <c r="B500" s="1" t="s">
        <v>1018</v>
      </c>
      <c r="C500" s="1" t="s">
        <v>1019</v>
      </c>
      <c r="D500" s="1"/>
      <c r="E500" s="1"/>
    </row>
    <row r="501" spans="2:5" x14ac:dyDescent="0.4">
      <c r="B501" s="1" t="s">
        <v>1020</v>
      </c>
      <c r="C501" s="1" t="s">
        <v>1021</v>
      </c>
      <c r="D501" s="1"/>
      <c r="E501" s="1"/>
    </row>
    <row r="502" spans="2:5" x14ac:dyDescent="0.4">
      <c r="B502" s="1" t="s">
        <v>1022</v>
      </c>
      <c r="C502" s="1" t="s">
        <v>1023</v>
      </c>
      <c r="D502" s="1"/>
      <c r="E502" s="1"/>
    </row>
    <row r="503" spans="2:5" x14ac:dyDescent="0.4">
      <c r="B503" s="1" t="s">
        <v>1024</v>
      </c>
      <c r="C503" s="1" t="s">
        <v>1025</v>
      </c>
      <c r="D503" s="1"/>
      <c r="E503" s="1"/>
    </row>
    <row r="504" spans="2:5" x14ac:dyDescent="0.4">
      <c r="B504" s="1" t="s">
        <v>1026</v>
      </c>
      <c r="C504" s="1" t="s">
        <v>1027</v>
      </c>
      <c r="D504" s="1"/>
      <c r="E504" s="1"/>
    </row>
    <row r="505" spans="2:5" x14ac:dyDescent="0.4">
      <c r="B505" s="1" t="s">
        <v>1028</v>
      </c>
      <c r="C505" s="1" t="s">
        <v>1029</v>
      </c>
      <c r="D505" s="1"/>
      <c r="E505" s="1"/>
    </row>
    <row r="506" spans="2:5" x14ac:dyDescent="0.4">
      <c r="B506" s="1" t="s">
        <v>1030</v>
      </c>
      <c r="C506" s="1" t="s">
        <v>1031</v>
      </c>
      <c r="D506" s="1"/>
      <c r="E506" s="1"/>
    </row>
    <row r="507" spans="2:5" x14ac:dyDescent="0.4">
      <c r="B507" s="1" t="s">
        <v>1032</v>
      </c>
      <c r="C507" s="1" t="s">
        <v>1033</v>
      </c>
      <c r="D507" s="1"/>
      <c r="E507" s="1"/>
    </row>
    <row r="508" spans="2:5" x14ac:dyDescent="0.4">
      <c r="B508" s="1" t="s">
        <v>1034</v>
      </c>
      <c r="C508" s="1" t="s">
        <v>1035</v>
      </c>
      <c r="D508" s="1"/>
      <c r="E508" s="1"/>
    </row>
    <row r="509" spans="2:5" x14ac:dyDescent="0.4">
      <c r="B509" s="1" t="s">
        <v>1036</v>
      </c>
      <c r="C509" s="1" t="s">
        <v>1037</v>
      </c>
      <c r="D509" s="1"/>
      <c r="E509" s="1"/>
    </row>
    <row r="510" spans="2:5" x14ac:dyDescent="0.4">
      <c r="B510" s="1" t="s">
        <v>1038</v>
      </c>
      <c r="C510" s="1" t="s">
        <v>1039</v>
      </c>
      <c r="D510" s="1"/>
      <c r="E510" s="1"/>
    </row>
    <row r="511" spans="2:5" x14ac:dyDescent="0.4">
      <c r="B511" s="1" t="s">
        <v>1040</v>
      </c>
      <c r="C511" s="1" t="s">
        <v>1041</v>
      </c>
      <c r="D511" s="1"/>
      <c r="E511" s="1"/>
    </row>
    <row r="512" spans="2:5" x14ac:dyDescent="0.4">
      <c r="B512" s="1" t="s">
        <v>1042</v>
      </c>
      <c r="C512" s="1" t="s">
        <v>1043</v>
      </c>
      <c r="D512" s="1"/>
      <c r="E512" s="1"/>
    </row>
    <row r="513" spans="2:5" x14ac:dyDescent="0.4">
      <c r="B513" s="1" t="s">
        <v>1044</v>
      </c>
      <c r="C513" s="1" t="s">
        <v>1045</v>
      </c>
      <c r="D513" s="1"/>
      <c r="E513" s="1"/>
    </row>
    <row r="514" spans="2:5" x14ac:dyDescent="0.4">
      <c r="B514" s="1" t="s">
        <v>1046</v>
      </c>
      <c r="C514" s="1" t="s">
        <v>1047</v>
      </c>
      <c r="D514" s="1"/>
      <c r="E514" s="1"/>
    </row>
    <row r="515" spans="2:5" x14ac:dyDescent="0.4">
      <c r="B515" s="1" t="s">
        <v>1048</v>
      </c>
      <c r="C515" s="1" t="s">
        <v>1049</v>
      </c>
      <c r="D515" s="1"/>
      <c r="E515" s="1"/>
    </row>
    <row r="516" spans="2:5" x14ac:dyDescent="0.4">
      <c r="B516" s="1" t="s">
        <v>1050</v>
      </c>
      <c r="C516" s="1" t="s">
        <v>1051</v>
      </c>
      <c r="D516" s="1"/>
      <c r="E516" s="1"/>
    </row>
    <row r="517" spans="2:5" x14ac:dyDescent="0.4">
      <c r="B517" s="1" t="s">
        <v>1052</v>
      </c>
      <c r="C517" s="1" t="s">
        <v>1053</v>
      </c>
      <c r="D517" s="1"/>
      <c r="E517" s="1"/>
    </row>
    <row r="518" spans="2:5" x14ac:dyDescent="0.4">
      <c r="B518" s="1" t="s">
        <v>1054</v>
      </c>
      <c r="C518" s="1" t="s">
        <v>1055</v>
      </c>
      <c r="D518" s="1"/>
      <c r="E518" s="1"/>
    </row>
    <row r="519" spans="2:5" x14ac:dyDescent="0.4">
      <c r="B519" s="1" t="s">
        <v>1056</v>
      </c>
      <c r="C519" s="1" t="s">
        <v>1057</v>
      </c>
      <c r="D519" s="1"/>
      <c r="E519" s="1"/>
    </row>
    <row r="520" spans="2:5" x14ac:dyDescent="0.4">
      <c r="B520" s="1" t="s">
        <v>1058</v>
      </c>
      <c r="C520" s="1" t="s">
        <v>1059</v>
      </c>
      <c r="D520" s="1"/>
      <c r="E520" s="1"/>
    </row>
    <row r="521" spans="2:5" x14ac:dyDescent="0.4">
      <c r="B521" s="1" t="s">
        <v>1060</v>
      </c>
      <c r="C521" s="1" t="s">
        <v>1061</v>
      </c>
      <c r="D521" s="1"/>
      <c r="E521" s="1"/>
    </row>
    <row r="522" spans="2:5" x14ac:dyDescent="0.4">
      <c r="B522" s="1" t="s">
        <v>1062</v>
      </c>
      <c r="C522" s="1" t="s">
        <v>1063</v>
      </c>
      <c r="D522" s="1"/>
      <c r="E522" s="1"/>
    </row>
    <row r="523" spans="2:5" x14ac:dyDescent="0.4">
      <c r="B523" s="1" t="s">
        <v>1064</v>
      </c>
      <c r="C523" s="1" t="s">
        <v>1065</v>
      </c>
      <c r="D523" s="1"/>
      <c r="E523" s="1"/>
    </row>
    <row r="524" spans="2:5" x14ac:dyDescent="0.4">
      <c r="B524" s="1" t="s">
        <v>1066</v>
      </c>
      <c r="C524" s="1" t="s">
        <v>1067</v>
      </c>
      <c r="D524" s="1"/>
      <c r="E524" s="1"/>
    </row>
    <row r="525" spans="2:5" x14ac:dyDescent="0.4">
      <c r="B525" s="1" t="s">
        <v>1068</v>
      </c>
      <c r="C525" s="1" t="s">
        <v>1069</v>
      </c>
      <c r="D525" s="1"/>
      <c r="E525" s="1"/>
    </row>
    <row r="526" spans="2:5" x14ac:dyDescent="0.4">
      <c r="B526" s="1" t="s">
        <v>1070</v>
      </c>
      <c r="C526" s="1" t="s">
        <v>1071</v>
      </c>
      <c r="D526" s="1"/>
      <c r="E526" s="1"/>
    </row>
    <row r="527" spans="2:5" x14ac:dyDescent="0.4">
      <c r="B527" s="1" t="s">
        <v>1072</v>
      </c>
      <c r="C527" s="1" t="s">
        <v>1073</v>
      </c>
      <c r="D527" s="1"/>
      <c r="E527" s="1"/>
    </row>
    <row r="528" spans="2:5" x14ac:dyDescent="0.4">
      <c r="B528" s="1" t="s">
        <v>1074</v>
      </c>
      <c r="C528" s="1" t="s">
        <v>1075</v>
      </c>
      <c r="D528" s="1"/>
      <c r="E528" s="1"/>
    </row>
    <row r="529" spans="2:5" x14ac:dyDescent="0.4">
      <c r="B529" s="1" t="s">
        <v>1076</v>
      </c>
      <c r="C529" s="1" t="s">
        <v>1077</v>
      </c>
      <c r="D529" s="1"/>
      <c r="E529" s="1"/>
    </row>
    <row r="530" spans="2:5" x14ac:dyDescent="0.4">
      <c r="B530" s="1" t="s">
        <v>1078</v>
      </c>
      <c r="C530" s="1" t="s">
        <v>1079</v>
      </c>
      <c r="D530" s="1"/>
      <c r="E530" s="1"/>
    </row>
    <row r="531" spans="2:5" x14ac:dyDescent="0.4">
      <c r="B531" s="1" t="s">
        <v>1080</v>
      </c>
      <c r="C531" s="1" t="s">
        <v>1081</v>
      </c>
      <c r="D531" s="1"/>
      <c r="E531" s="1"/>
    </row>
    <row r="532" spans="2:5" x14ac:dyDescent="0.4">
      <c r="B532" s="1" t="s">
        <v>1082</v>
      </c>
      <c r="C532" s="1" t="s">
        <v>1083</v>
      </c>
      <c r="D532" s="1"/>
      <c r="E532" s="1"/>
    </row>
    <row r="533" spans="2:5" x14ac:dyDescent="0.4">
      <c r="B533" s="1" t="s">
        <v>1084</v>
      </c>
      <c r="C533" s="1" t="s">
        <v>1085</v>
      </c>
      <c r="D533" s="1"/>
      <c r="E533" s="1"/>
    </row>
    <row r="534" spans="2:5" x14ac:dyDescent="0.4">
      <c r="B534" s="1" t="s">
        <v>1086</v>
      </c>
      <c r="C534" s="1" t="s">
        <v>1087</v>
      </c>
      <c r="D534" s="1"/>
      <c r="E534" s="1"/>
    </row>
    <row r="535" spans="2:5" x14ac:dyDescent="0.4">
      <c r="B535" s="1" t="s">
        <v>1088</v>
      </c>
      <c r="C535" s="1" t="s">
        <v>1089</v>
      </c>
      <c r="D535" s="1"/>
      <c r="E535" s="1"/>
    </row>
    <row r="536" spans="2:5" x14ac:dyDescent="0.4">
      <c r="B536" s="1" t="s">
        <v>1090</v>
      </c>
      <c r="C536" s="1" t="s">
        <v>1091</v>
      </c>
      <c r="D536" s="1"/>
      <c r="E536" s="1"/>
    </row>
    <row r="537" spans="2:5" x14ac:dyDescent="0.4">
      <c r="B537" s="1" t="s">
        <v>1092</v>
      </c>
      <c r="C537" s="1" t="s">
        <v>1093</v>
      </c>
      <c r="D537" s="1"/>
      <c r="E537" s="1"/>
    </row>
    <row r="538" spans="2:5" x14ac:dyDescent="0.4">
      <c r="B538" s="1" t="s">
        <v>1094</v>
      </c>
      <c r="C538" s="1" t="s">
        <v>1095</v>
      </c>
      <c r="D538" s="1"/>
      <c r="E538" s="1"/>
    </row>
    <row r="539" spans="2:5" x14ac:dyDescent="0.4">
      <c r="B539" s="1" t="s">
        <v>1096</v>
      </c>
      <c r="C539" s="1" t="s">
        <v>1097</v>
      </c>
      <c r="D539" s="1"/>
      <c r="E539" s="1"/>
    </row>
    <row r="540" spans="2:5" x14ac:dyDescent="0.4">
      <c r="B540" s="1" t="s">
        <v>1098</v>
      </c>
      <c r="C540" s="1" t="s">
        <v>1099</v>
      </c>
      <c r="D540" s="1"/>
      <c r="E540" s="1"/>
    </row>
    <row r="541" spans="2:5" x14ac:dyDescent="0.4">
      <c r="B541" s="1" t="s">
        <v>1100</v>
      </c>
      <c r="C541" s="1" t="s">
        <v>1101</v>
      </c>
      <c r="D541" s="1"/>
      <c r="E541" s="1"/>
    </row>
    <row r="542" spans="2:5" x14ac:dyDescent="0.4">
      <c r="B542" s="1" t="s">
        <v>1102</v>
      </c>
      <c r="C542" s="1" t="s">
        <v>1103</v>
      </c>
      <c r="D542" s="1"/>
      <c r="E542" s="1"/>
    </row>
    <row r="543" spans="2:5" x14ac:dyDescent="0.4">
      <c r="B543" s="1" t="s">
        <v>1104</v>
      </c>
      <c r="C543" s="1" t="s">
        <v>1105</v>
      </c>
      <c r="D543" s="1"/>
      <c r="E543" s="1"/>
    </row>
    <row r="544" spans="2:5" x14ac:dyDescent="0.4">
      <c r="B544" s="1" t="s">
        <v>1106</v>
      </c>
      <c r="C544" s="1" t="s">
        <v>1107</v>
      </c>
      <c r="D544" s="1"/>
      <c r="E544" s="1"/>
    </row>
    <row r="545" spans="2:5" x14ac:dyDescent="0.4">
      <c r="B545" s="1" t="s">
        <v>1108</v>
      </c>
      <c r="C545" s="1" t="s">
        <v>1109</v>
      </c>
      <c r="D545" s="1"/>
      <c r="E545" s="1"/>
    </row>
    <row r="546" spans="2:5" x14ac:dyDescent="0.4">
      <c r="B546" s="1" t="s">
        <v>1110</v>
      </c>
      <c r="C546" s="1" t="s">
        <v>1111</v>
      </c>
      <c r="D546" s="1"/>
      <c r="E546" s="1"/>
    </row>
    <row r="547" spans="2:5" x14ac:dyDescent="0.4">
      <c r="B547" s="1" t="s">
        <v>1112</v>
      </c>
      <c r="C547" s="1" t="s">
        <v>1113</v>
      </c>
      <c r="D547" s="1"/>
      <c r="E547" s="1"/>
    </row>
    <row r="548" spans="2:5" x14ac:dyDescent="0.4">
      <c r="B548" s="1" t="s">
        <v>1114</v>
      </c>
      <c r="C548" s="1" t="s">
        <v>1115</v>
      </c>
      <c r="D548" s="1"/>
      <c r="E548" s="1"/>
    </row>
    <row r="549" spans="2:5" x14ac:dyDescent="0.4">
      <c r="B549" s="1" t="s">
        <v>1116</v>
      </c>
      <c r="C549" s="1" t="s">
        <v>1117</v>
      </c>
      <c r="D549" s="1"/>
      <c r="E549" s="1"/>
    </row>
    <row r="550" spans="2:5" x14ac:dyDescent="0.4">
      <c r="B550" s="1" t="s">
        <v>1118</v>
      </c>
      <c r="C550" s="1" t="s">
        <v>1119</v>
      </c>
      <c r="D550" s="1"/>
      <c r="E550" s="1"/>
    </row>
    <row r="551" spans="2:5" x14ac:dyDescent="0.4">
      <c r="B551" s="1" t="s">
        <v>1120</v>
      </c>
      <c r="C551" s="1" t="s">
        <v>1121</v>
      </c>
      <c r="D551" s="1"/>
      <c r="E551" s="1"/>
    </row>
    <row r="552" spans="2:5" x14ac:dyDescent="0.4">
      <c r="B552" s="1" t="s">
        <v>1122</v>
      </c>
      <c r="C552" s="1" t="s">
        <v>1123</v>
      </c>
      <c r="D552" s="1"/>
      <c r="E552" s="1"/>
    </row>
    <row r="553" spans="2:5" x14ac:dyDescent="0.4">
      <c r="B553" s="1" t="s">
        <v>1124</v>
      </c>
      <c r="C553" s="1" t="s">
        <v>1125</v>
      </c>
      <c r="D553" s="1"/>
      <c r="E553" s="1"/>
    </row>
    <row r="554" spans="2:5" x14ac:dyDescent="0.4">
      <c r="B554" s="1" t="s">
        <v>1126</v>
      </c>
      <c r="C554" s="1" t="s">
        <v>1127</v>
      </c>
      <c r="D554" s="1"/>
      <c r="E554" s="1"/>
    </row>
    <row r="555" spans="2:5" x14ac:dyDescent="0.4">
      <c r="B555" s="1" t="s">
        <v>1128</v>
      </c>
      <c r="C555" s="1" t="s">
        <v>1129</v>
      </c>
      <c r="D555" s="1"/>
      <c r="E555" s="1"/>
    </row>
    <row r="556" spans="2:5" x14ac:dyDescent="0.4">
      <c r="B556" s="1" t="s">
        <v>1130</v>
      </c>
      <c r="C556" s="1" t="s">
        <v>1131</v>
      </c>
      <c r="D556" s="1"/>
      <c r="E556" s="1"/>
    </row>
    <row r="557" spans="2:5" x14ac:dyDescent="0.4">
      <c r="B557" s="1" t="s">
        <v>1132</v>
      </c>
      <c r="C557" s="1" t="s">
        <v>1133</v>
      </c>
      <c r="D557" s="1"/>
      <c r="E557" s="1"/>
    </row>
    <row r="558" spans="2:5" x14ac:dyDescent="0.4">
      <c r="B558" s="1" t="s">
        <v>1134</v>
      </c>
      <c r="C558" s="1" t="s">
        <v>1135</v>
      </c>
      <c r="D558" s="1"/>
      <c r="E558" s="1"/>
    </row>
    <row r="559" spans="2:5" x14ac:dyDescent="0.4">
      <c r="B559" s="1" t="s">
        <v>1136</v>
      </c>
      <c r="C559" s="1" t="s">
        <v>1137</v>
      </c>
      <c r="D559" s="1"/>
      <c r="E559" s="1"/>
    </row>
    <row r="560" spans="2:5" x14ac:dyDescent="0.4">
      <c r="B560" s="1" t="s">
        <v>1138</v>
      </c>
      <c r="C560" s="1" t="s">
        <v>1139</v>
      </c>
      <c r="D560" s="1"/>
      <c r="E560" s="1"/>
    </row>
    <row r="561" spans="2:5" x14ac:dyDescent="0.4">
      <c r="B561" s="1" t="s">
        <v>1140</v>
      </c>
      <c r="C561" s="1" t="s">
        <v>1141</v>
      </c>
      <c r="D561" s="1"/>
      <c r="E561" s="1"/>
    </row>
    <row r="562" spans="2:5" x14ac:dyDescent="0.4">
      <c r="B562" s="1" t="s">
        <v>1142</v>
      </c>
      <c r="C562" s="1" t="s">
        <v>1143</v>
      </c>
      <c r="D562" s="1"/>
      <c r="E562" s="1"/>
    </row>
    <row r="563" spans="2:5" x14ac:dyDescent="0.4">
      <c r="B563" s="1" t="s">
        <v>1144</v>
      </c>
      <c r="C563" s="1" t="s">
        <v>1145</v>
      </c>
      <c r="D563" s="1"/>
      <c r="E563" s="1"/>
    </row>
    <row r="564" spans="2:5" x14ac:dyDescent="0.4">
      <c r="B564" s="1" t="s">
        <v>1146</v>
      </c>
      <c r="C564" s="1" t="s">
        <v>1147</v>
      </c>
      <c r="D564" s="1"/>
      <c r="E564" s="1"/>
    </row>
    <row r="565" spans="2:5" x14ac:dyDescent="0.4">
      <c r="B565" s="1" t="s">
        <v>1148</v>
      </c>
      <c r="C565" s="1" t="s">
        <v>1149</v>
      </c>
      <c r="D565" s="1"/>
      <c r="E565" s="1"/>
    </row>
    <row r="566" spans="2:5" x14ac:dyDescent="0.4">
      <c r="B566" s="1" t="s">
        <v>1150</v>
      </c>
      <c r="C566" s="1" t="s">
        <v>1151</v>
      </c>
      <c r="D566" s="1"/>
      <c r="E566" s="1"/>
    </row>
    <row r="567" spans="2:5" x14ac:dyDescent="0.4">
      <c r="B567" s="1" t="s">
        <v>1152</v>
      </c>
      <c r="C567" s="1" t="s">
        <v>1153</v>
      </c>
      <c r="D567" s="1"/>
      <c r="E567" s="1"/>
    </row>
    <row r="568" spans="2:5" x14ac:dyDescent="0.4">
      <c r="B568" s="1" t="s">
        <v>1154</v>
      </c>
      <c r="C568" s="1" t="s">
        <v>1155</v>
      </c>
      <c r="D568" s="1"/>
      <c r="E568" s="1"/>
    </row>
    <row r="569" spans="2:5" x14ac:dyDescent="0.4">
      <c r="B569" s="1" t="s">
        <v>1156</v>
      </c>
      <c r="C569" s="1" t="s">
        <v>1157</v>
      </c>
      <c r="D569" s="1"/>
      <c r="E569" s="1"/>
    </row>
    <row r="570" spans="2:5" x14ac:dyDescent="0.4">
      <c r="B570" s="1" t="s">
        <v>1158</v>
      </c>
      <c r="C570" s="1" t="s">
        <v>1159</v>
      </c>
      <c r="D570" s="1"/>
      <c r="E570" s="1"/>
    </row>
    <row r="571" spans="2:5" x14ac:dyDescent="0.4">
      <c r="B571" s="1" t="s">
        <v>1160</v>
      </c>
      <c r="C571" s="1" t="s">
        <v>1161</v>
      </c>
      <c r="D571" s="1"/>
      <c r="E571" s="1"/>
    </row>
    <row r="572" spans="2:5" x14ac:dyDescent="0.4">
      <c r="B572" s="1" t="s">
        <v>1162</v>
      </c>
      <c r="C572" s="1" t="s">
        <v>1163</v>
      </c>
      <c r="D572" s="1"/>
      <c r="E572" s="1"/>
    </row>
    <row r="573" spans="2:5" x14ac:dyDescent="0.4">
      <c r="B573" s="1" t="s">
        <v>1164</v>
      </c>
      <c r="C573" s="1" t="s">
        <v>1165</v>
      </c>
      <c r="D573" s="1"/>
      <c r="E573" s="1"/>
    </row>
    <row r="574" spans="2:5" x14ac:dyDescent="0.4">
      <c r="B574" s="1" t="s">
        <v>1166</v>
      </c>
      <c r="C574" s="1" t="s">
        <v>1167</v>
      </c>
      <c r="D574" s="1"/>
      <c r="E574" s="1"/>
    </row>
    <row r="575" spans="2:5" x14ac:dyDescent="0.4">
      <c r="B575" s="1" t="s">
        <v>1168</v>
      </c>
      <c r="C575" s="1" t="s">
        <v>1169</v>
      </c>
      <c r="D575" s="1"/>
      <c r="E575" s="1"/>
    </row>
    <row r="576" spans="2:5" x14ac:dyDescent="0.4">
      <c r="B576" s="1" t="s">
        <v>1170</v>
      </c>
      <c r="C576" s="1" t="s">
        <v>1171</v>
      </c>
      <c r="D576" s="1"/>
      <c r="E576" s="1"/>
    </row>
    <row r="577" spans="2:5" x14ac:dyDescent="0.4">
      <c r="B577" s="1" t="s">
        <v>1172</v>
      </c>
      <c r="C577" s="1" t="s">
        <v>1173</v>
      </c>
      <c r="D577" s="1"/>
      <c r="E577" s="1"/>
    </row>
    <row r="578" spans="2:5" x14ac:dyDescent="0.4">
      <c r="B578" s="1" t="s">
        <v>1174</v>
      </c>
      <c r="C578" s="1" t="s">
        <v>1175</v>
      </c>
      <c r="D578" s="1"/>
      <c r="E578" s="1"/>
    </row>
    <row r="579" spans="2:5" x14ac:dyDescent="0.4">
      <c r="B579" s="1" t="s">
        <v>1176</v>
      </c>
      <c r="C579" s="1" t="s">
        <v>1177</v>
      </c>
      <c r="D579" s="1"/>
      <c r="E579" s="1"/>
    </row>
    <row r="580" spans="2:5" x14ac:dyDescent="0.4">
      <c r="B580" s="1" t="s">
        <v>1178</v>
      </c>
      <c r="C580" s="1" t="s">
        <v>1179</v>
      </c>
      <c r="D580" s="1"/>
      <c r="E580" s="1"/>
    </row>
    <row r="581" spans="2:5" x14ac:dyDescent="0.4">
      <c r="B581" s="1" t="s">
        <v>1180</v>
      </c>
      <c r="C581" s="1" t="s">
        <v>1181</v>
      </c>
      <c r="D581" s="1"/>
      <c r="E581" s="1"/>
    </row>
    <row r="582" spans="2:5" x14ac:dyDescent="0.4">
      <c r="B582" s="1" t="s">
        <v>1182</v>
      </c>
      <c r="C582" s="1" t="s">
        <v>1183</v>
      </c>
      <c r="D582" s="1"/>
      <c r="E582" s="1"/>
    </row>
    <row r="583" spans="2:5" x14ac:dyDescent="0.4">
      <c r="B583" s="1" t="s">
        <v>1184</v>
      </c>
      <c r="C583" s="1" t="s">
        <v>1185</v>
      </c>
      <c r="D583" s="1"/>
      <c r="E583" s="1"/>
    </row>
    <row r="584" spans="2:5" x14ac:dyDescent="0.4">
      <c r="B584" s="1" t="s">
        <v>1186</v>
      </c>
      <c r="C584" s="1" t="s">
        <v>1187</v>
      </c>
      <c r="D584" s="1"/>
      <c r="E584" s="1"/>
    </row>
    <row r="585" spans="2:5" x14ac:dyDescent="0.4">
      <c r="B585" s="1" t="s">
        <v>1188</v>
      </c>
      <c r="C585" s="1" t="s">
        <v>1189</v>
      </c>
      <c r="D585" s="1"/>
      <c r="E585" s="1"/>
    </row>
    <row r="586" spans="2:5" x14ac:dyDescent="0.4">
      <c r="B586" s="1" t="s">
        <v>1190</v>
      </c>
      <c r="C586" s="1" t="s">
        <v>1191</v>
      </c>
      <c r="D586" s="1"/>
      <c r="E586" s="1"/>
    </row>
    <row r="587" spans="2:5" x14ac:dyDescent="0.4">
      <c r="B587" s="1" t="s">
        <v>1192</v>
      </c>
      <c r="C587" s="1" t="s">
        <v>1193</v>
      </c>
      <c r="D587" s="1"/>
      <c r="E587" s="1"/>
    </row>
    <row r="588" spans="2:5" x14ac:dyDescent="0.4">
      <c r="B588" s="1" t="s">
        <v>1194</v>
      </c>
      <c r="C588" s="1" t="s">
        <v>1195</v>
      </c>
      <c r="D588" s="1"/>
      <c r="E588" s="1"/>
    </row>
    <row r="589" spans="2:5" x14ac:dyDescent="0.4">
      <c r="B589" s="1" t="s">
        <v>1196</v>
      </c>
      <c r="C589" s="1" t="s">
        <v>1197</v>
      </c>
      <c r="D589" s="1"/>
      <c r="E589" s="1"/>
    </row>
    <row r="590" spans="2:5" x14ac:dyDescent="0.4">
      <c r="B590" s="1" t="s">
        <v>1198</v>
      </c>
      <c r="C590" s="1" t="s">
        <v>1199</v>
      </c>
      <c r="D590" s="1"/>
      <c r="E590" s="1"/>
    </row>
    <row r="591" spans="2:5" x14ac:dyDescent="0.4">
      <c r="B591" s="1" t="s">
        <v>1200</v>
      </c>
      <c r="C591" s="1" t="s">
        <v>1201</v>
      </c>
      <c r="D591" s="1"/>
      <c r="E591" s="1"/>
    </row>
    <row r="592" spans="2:5" x14ac:dyDescent="0.4">
      <c r="B592" s="1" t="s">
        <v>1202</v>
      </c>
      <c r="C592" s="1" t="s">
        <v>1203</v>
      </c>
      <c r="D592" s="1"/>
      <c r="E592" s="1"/>
    </row>
    <row r="593" spans="2:5" x14ac:dyDescent="0.4">
      <c r="B593" s="1" t="s">
        <v>1204</v>
      </c>
      <c r="C593" s="1" t="s">
        <v>1205</v>
      </c>
      <c r="D593" s="1"/>
      <c r="E593" s="1"/>
    </row>
    <row r="594" spans="2:5" x14ac:dyDescent="0.4">
      <c r="B594" s="1" t="s">
        <v>1206</v>
      </c>
      <c r="C594" s="1" t="s">
        <v>1207</v>
      </c>
      <c r="D594" s="1"/>
      <c r="E594" s="1"/>
    </row>
    <row r="595" spans="2:5" x14ac:dyDescent="0.4">
      <c r="B595" s="1" t="s">
        <v>1208</v>
      </c>
      <c r="C595" s="1" t="s">
        <v>1209</v>
      </c>
      <c r="D595" s="1"/>
      <c r="E595" s="1"/>
    </row>
    <row r="596" spans="2:5" x14ac:dyDescent="0.4">
      <c r="B596" s="1" t="s">
        <v>1210</v>
      </c>
      <c r="C596" s="1" t="s">
        <v>1211</v>
      </c>
      <c r="D596" s="1"/>
      <c r="E596" s="1"/>
    </row>
    <row r="597" spans="2:5" x14ac:dyDescent="0.4">
      <c r="B597" s="1" t="s">
        <v>1212</v>
      </c>
      <c r="C597" s="1" t="s">
        <v>1213</v>
      </c>
      <c r="D597" s="1"/>
      <c r="E597" s="1"/>
    </row>
    <row r="598" spans="2:5" x14ac:dyDescent="0.4">
      <c r="B598" s="1" t="s">
        <v>1214</v>
      </c>
      <c r="C598" s="1" t="s">
        <v>1215</v>
      </c>
      <c r="D598" s="1"/>
      <c r="E598" s="1"/>
    </row>
    <row r="599" spans="2:5" x14ac:dyDescent="0.4">
      <c r="B599" s="1" t="s">
        <v>1216</v>
      </c>
      <c r="C599" s="1" t="s">
        <v>1217</v>
      </c>
      <c r="D599" s="1"/>
      <c r="E599" s="1"/>
    </row>
    <row r="600" spans="2:5" x14ac:dyDescent="0.4">
      <c r="B600" s="1" t="s">
        <v>1218</v>
      </c>
      <c r="C600" s="1" t="s">
        <v>1219</v>
      </c>
      <c r="D600" s="1"/>
      <c r="E600" s="1"/>
    </row>
    <row r="601" spans="2:5" x14ac:dyDescent="0.4">
      <c r="B601" s="1" t="s">
        <v>1220</v>
      </c>
      <c r="C601" s="1" t="s">
        <v>1221</v>
      </c>
      <c r="D601" s="1"/>
      <c r="E601" s="1"/>
    </row>
    <row r="602" spans="2:5" x14ac:dyDescent="0.4">
      <c r="B602" s="1" t="s">
        <v>1222</v>
      </c>
      <c r="C602" s="1" t="s">
        <v>1223</v>
      </c>
      <c r="D602" s="1"/>
      <c r="E602" s="1"/>
    </row>
    <row r="603" spans="2:5" x14ac:dyDescent="0.4">
      <c r="B603" s="1" t="s">
        <v>1224</v>
      </c>
      <c r="C603" s="1" t="s">
        <v>1225</v>
      </c>
      <c r="D603" s="1"/>
      <c r="E603" s="1"/>
    </row>
    <row r="604" spans="2:5" x14ac:dyDescent="0.4">
      <c r="B604" s="1" t="s">
        <v>1226</v>
      </c>
      <c r="C604" s="1" t="s">
        <v>1227</v>
      </c>
      <c r="D604" s="1"/>
      <c r="E604" s="1"/>
    </row>
    <row r="605" spans="2:5" x14ac:dyDescent="0.4">
      <c r="B605" s="1" t="s">
        <v>1228</v>
      </c>
      <c r="C605" s="1" t="s">
        <v>1229</v>
      </c>
      <c r="D605" s="1"/>
      <c r="E605" s="1"/>
    </row>
    <row r="606" spans="2:5" x14ac:dyDescent="0.4">
      <c r="B606" s="1" t="s">
        <v>1230</v>
      </c>
      <c r="C606" s="1" t="s">
        <v>1231</v>
      </c>
      <c r="D606" s="1"/>
      <c r="E606" s="1"/>
    </row>
    <row r="607" spans="2:5" x14ac:dyDescent="0.4">
      <c r="B607" s="1" t="s">
        <v>1232</v>
      </c>
      <c r="C607" s="1" t="s">
        <v>1233</v>
      </c>
      <c r="D607" s="1"/>
      <c r="E607" s="1"/>
    </row>
    <row r="608" spans="2:5" x14ac:dyDescent="0.4">
      <c r="B608" s="1" t="s">
        <v>1234</v>
      </c>
      <c r="C608" s="1" t="s">
        <v>1235</v>
      </c>
      <c r="D608" s="1"/>
      <c r="E608" s="1"/>
    </row>
    <row r="609" spans="2:5" x14ac:dyDescent="0.4">
      <c r="B609" s="1" t="s">
        <v>1236</v>
      </c>
      <c r="C609" s="1" t="s">
        <v>1237</v>
      </c>
      <c r="D609" s="1"/>
      <c r="E609" s="1"/>
    </row>
    <row r="610" spans="2:5" x14ac:dyDescent="0.4">
      <c r="B610" s="1" t="s">
        <v>1238</v>
      </c>
      <c r="C610" s="1" t="s">
        <v>1239</v>
      </c>
      <c r="D610" s="1"/>
      <c r="E610" s="1"/>
    </row>
    <row r="611" spans="2:5" x14ac:dyDescent="0.4">
      <c r="B611" s="1" t="s">
        <v>1240</v>
      </c>
      <c r="C611" s="1" t="s">
        <v>1241</v>
      </c>
      <c r="D611" s="1"/>
      <c r="E611" s="1"/>
    </row>
    <row r="612" spans="2:5" x14ac:dyDescent="0.4">
      <c r="B612" s="1" t="s">
        <v>1242</v>
      </c>
      <c r="C612" s="1" t="s">
        <v>1243</v>
      </c>
      <c r="D612" s="1"/>
      <c r="E612" s="1"/>
    </row>
    <row r="613" spans="2:5" x14ac:dyDescent="0.4">
      <c r="B613" s="1" t="s">
        <v>1244</v>
      </c>
      <c r="C613" s="1" t="s">
        <v>1245</v>
      </c>
      <c r="D613" s="1"/>
      <c r="E613" s="1"/>
    </row>
    <row r="614" spans="2:5" x14ac:dyDescent="0.4">
      <c r="B614" s="1" t="s">
        <v>1246</v>
      </c>
      <c r="C614" s="1" t="s">
        <v>1247</v>
      </c>
      <c r="D614" s="1"/>
      <c r="E614" s="1"/>
    </row>
    <row r="615" spans="2:5" x14ac:dyDescent="0.4">
      <c r="B615" s="1" t="s">
        <v>1248</v>
      </c>
      <c r="C615" s="1" t="s">
        <v>1249</v>
      </c>
      <c r="D615" s="1"/>
      <c r="E615" s="1"/>
    </row>
    <row r="616" spans="2:5" x14ac:dyDescent="0.4">
      <c r="B616" s="1" t="s">
        <v>1250</v>
      </c>
      <c r="C616" s="1" t="s">
        <v>1251</v>
      </c>
      <c r="D616" s="1"/>
      <c r="E616" s="1"/>
    </row>
    <row r="617" spans="2:5" x14ac:dyDescent="0.4">
      <c r="B617" s="1" t="s">
        <v>1252</v>
      </c>
      <c r="C617" s="1" t="s">
        <v>1253</v>
      </c>
      <c r="D617" s="1"/>
      <c r="E617" s="1"/>
    </row>
    <row r="618" spans="2:5" x14ac:dyDescent="0.4">
      <c r="B618" s="1" t="s">
        <v>1254</v>
      </c>
      <c r="C618" s="1" t="s">
        <v>1255</v>
      </c>
      <c r="D618" s="1"/>
      <c r="E618" s="1"/>
    </row>
    <row r="619" spans="2:5" x14ac:dyDescent="0.4">
      <c r="B619" s="1" t="s">
        <v>1256</v>
      </c>
      <c r="C619" s="1" t="s">
        <v>1257</v>
      </c>
      <c r="D619" s="1"/>
      <c r="E619" s="1"/>
    </row>
    <row r="620" spans="2:5" x14ac:dyDescent="0.4">
      <c r="B620" s="1" t="s">
        <v>1258</v>
      </c>
      <c r="C620" s="1" t="s">
        <v>1259</v>
      </c>
      <c r="D620" s="1"/>
      <c r="E620" s="1"/>
    </row>
    <row r="621" spans="2:5" x14ac:dyDescent="0.4">
      <c r="B621" s="1" t="s">
        <v>1260</v>
      </c>
      <c r="C621" s="1" t="s">
        <v>1261</v>
      </c>
      <c r="D621" s="1"/>
      <c r="E621" s="1"/>
    </row>
    <row r="622" spans="2:5" x14ac:dyDescent="0.4">
      <c r="B622" s="1" t="s">
        <v>1262</v>
      </c>
      <c r="C622" s="1" t="s">
        <v>1263</v>
      </c>
      <c r="D622" s="1"/>
      <c r="E622" s="1"/>
    </row>
    <row r="623" spans="2:5" x14ac:dyDescent="0.4">
      <c r="B623" s="1" t="s">
        <v>1264</v>
      </c>
      <c r="C623" s="1" t="s">
        <v>1265</v>
      </c>
      <c r="D623" s="1"/>
      <c r="E623" s="1"/>
    </row>
    <row r="624" spans="2:5" x14ac:dyDescent="0.4">
      <c r="B624" s="1" t="s">
        <v>1266</v>
      </c>
      <c r="C624" s="1" t="s">
        <v>1267</v>
      </c>
      <c r="D624" s="1"/>
      <c r="E624" s="1"/>
    </row>
    <row r="625" spans="2:5" x14ac:dyDescent="0.4">
      <c r="B625" s="1" t="s">
        <v>1268</v>
      </c>
      <c r="C625" s="1" t="s">
        <v>1269</v>
      </c>
      <c r="D625" s="1"/>
      <c r="E625" s="1"/>
    </row>
    <row r="626" spans="2:5" x14ac:dyDescent="0.4">
      <c r="B626" s="1" t="s">
        <v>1270</v>
      </c>
      <c r="C626" s="1" t="s">
        <v>1271</v>
      </c>
      <c r="D626" s="1"/>
      <c r="E626" s="1"/>
    </row>
    <row r="627" spans="2:5" x14ac:dyDescent="0.4">
      <c r="B627" s="1" t="s">
        <v>1272</v>
      </c>
      <c r="C627" s="1" t="s">
        <v>1273</v>
      </c>
      <c r="D627" s="1"/>
      <c r="E627" s="1"/>
    </row>
    <row r="628" spans="2:5" x14ac:dyDescent="0.4">
      <c r="B628" s="1" t="s">
        <v>1274</v>
      </c>
      <c r="C628" s="1" t="s">
        <v>1275</v>
      </c>
      <c r="D628" s="1"/>
      <c r="E628" s="1"/>
    </row>
    <row r="629" spans="2:5" x14ac:dyDescent="0.4">
      <c r="B629" s="1" t="s">
        <v>1276</v>
      </c>
      <c r="C629" s="1" t="s">
        <v>1277</v>
      </c>
      <c r="D629" s="1"/>
      <c r="E629" s="1"/>
    </row>
    <row r="630" spans="2:5" x14ac:dyDescent="0.4">
      <c r="B630" s="1" t="s">
        <v>1278</v>
      </c>
      <c r="C630" s="1" t="s">
        <v>1279</v>
      </c>
      <c r="D630" s="1"/>
      <c r="E630" s="1"/>
    </row>
    <row r="631" spans="2:5" x14ac:dyDescent="0.4">
      <c r="B631" s="1" t="s">
        <v>1280</v>
      </c>
      <c r="C631" s="1" t="s">
        <v>1281</v>
      </c>
      <c r="D631" s="1"/>
      <c r="E631" s="1"/>
    </row>
    <row r="632" spans="2:5" x14ac:dyDescent="0.4">
      <c r="B632" s="1" t="s">
        <v>1282</v>
      </c>
      <c r="C632" s="1" t="s">
        <v>1283</v>
      </c>
      <c r="D632" s="1"/>
      <c r="E632" s="1"/>
    </row>
    <row r="633" spans="2:5" x14ac:dyDescent="0.4">
      <c r="B633" s="1" t="s">
        <v>1284</v>
      </c>
      <c r="C633" s="1" t="s">
        <v>1285</v>
      </c>
      <c r="D633" s="1"/>
      <c r="E633" s="1"/>
    </row>
    <row r="634" spans="2:5" x14ac:dyDescent="0.4">
      <c r="B634" s="1" t="s">
        <v>1286</v>
      </c>
      <c r="C634" s="1" t="s">
        <v>1287</v>
      </c>
      <c r="D634" s="1"/>
      <c r="E634" s="1"/>
    </row>
    <row r="635" spans="2:5" x14ac:dyDescent="0.4">
      <c r="B635" s="1" t="s">
        <v>1288</v>
      </c>
      <c r="C635" s="1" t="s">
        <v>1289</v>
      </c>
      <c r="D635" s="1"/>
      <c r="E635" s="1"/>
    </row>
    <row r="636" spans="2:5" x14ac:dyDescent="0.4">
      <c r="B636" s="1" t="s">
        <v>1290</v>
      </c>
      <c r="C636" s="1" t="s">
        <v>1291</v>
      </c>
      <c r="D636" s="1"/>
      <c r="E636" s="1"/>
    </row>
    <row r="637" spans="2:5" x14ac:dyDescent="0.4">
      <c r="B637" s="1" t="s">
        <v>1292</v>
      </c>
      <c r="C637" s="1" t="s">
        <v>1293</v>
      </c>
      <c r="D637" s="1"/>
      <c r="E637" s="1"/>
    </row>
    <row r="638" spans="2:5" x14ac:dyDescent="0.4">
      <c r="B638" s="1" t="s">
        <v>1294</v>
      </c>
      <c r="C638" s="1" t="s">
        <v>1295</v>
      </c>
      <c r="D638" s="1"/>
      <c r="E638" s="1"/>
    </row>
    <row r="639" spans="2:5" x14ac:dyDescent="0.4">
      <c r="B639" s="1" t="s">
        <v>1296</v>
      </c>
      <c r="C639" s="1" t="s">
        <v>1297</v>
      </c>
      <c r="D639" s="1"/>
      <c r="E639" s="1"/>
    </row>
    <row r="640" spans="2:5" x14ac:dyDescent="0.4">
      <c r="B640" s="1" t="s">
        <v>1298</v>
      </c>
      <c r="C640" s="1" t="s">
        <v>1299</v>
      </c>
      <c r="D640" s="1"/>
      <c r="E640" s="1"/>
    </row>
    <row r="641" spans="2:5" x14ac:dyDescent="0.4">
      <c r="B641" s="1" t="s">
        <v>1300</v>
      </c>
      <c r="C641" s="1" t="s">
        <v>1301</v>
      </c>
      <c r="D641" s="1"/>
      <c r="E641" s="1"/>
    </row>
    <row r="642" spans="2:5" x14ac:dyDescent="0.4">
      <c r="B642" s="1" t="s">
        <v>1302</v>
      </c>
      <c r="C642" s="1" t="s">
        <v>1303</v>
      </c>
      <c r="D642" s="1"/>
      <c r="E642" s="1"/>
    </row>
    <row r="643" spans="2:5" x14ac:dyDescent="0.4">
      <c r="B643" s="1" t="s">
        <v>1304</v>
      </c>
      <c r="C643" s="1" t="s">
        <v>1305</v>
      </c>
      <c r="D643" s="1"/>
      <c r="E643" s="1"/>
    </row>
    <row r="644" spans="2:5" x14ac:dyDescent="0.4">
      <c r="B644" s="1" t="s">
        <v>1306</v>
      </c>
      <c r="C644" s="1" t="s">
        <v>1307</v>
      </c>
      <c r="D644" s="1"/>
      <c r="E644" s="1"/>
    </row>
    <row r="645" spans="2:5" x14ac:dyDescent="0.4">
      <c r="B645" s="1" t="s">
        <v>1308</v>
      </c>
      <c r="C645" s="1" t="s">
        <v>1309</v>
      </c>
      <c r="D645" s="1"/>
      <c r="E645" s="1"/>
    </row>
    <row r="646" spans="2:5" x14ac:dyDescent="0.4">
      <c r="B646" s="1" t="s">
        <v>1310</v>
      </c>
      <c r="C646" s="1" t="s">
        <v>1311</v>
      </c>
      <c r="D646" s="1"/>
      <c r="E646" s="1"/>
    </row>
    <row r="647" spans="2:5" x14ac:dyDescent="0.4">
      <c r="B647" s="1" t="s">
        <v>1312</v>
      </c>
      <c r="C647" s="1" t="s">
        <v>1313</v>
      </c>
      <c r="D647" s="1"/>
      <c r="E647" s="1"/>
    </row>
    <row r="648" spans="2:5" x14ac:dyDescent="0.4">
      <c r="B648" s="1" t="s">
        <v>1314</v>
      </c>
      <c r="C648" s="1" t="s">
        <v>1315</v>
      </c>
      <c r="D648" s="1"/>
      <c r="E648" s="1"/>
    </row>
    <row r="649" spans="2:5" x14ac:dyDescent="0.4">
      <c r="B649" s="1" t="s">
        <v>1316</v>
      </c>
      <c r="C649" s="1" t="s">
        <v>1317</v>
      </c>
      <c r="D649" s="1"/>
      <c r="E649" s="1"/>
    </row>
    <row r="650" spans="2:5" x14ac:dyDescent="0.4">
      <c r="B650" s="1" t="s">
        <v>1318</v>
      </c>
      <c r="C650" s="1" t="s">
        <v>1319</v>
      </c>
      <c r="D650" s="1"/>
      <c r="E650" s="1"/>
    </row>
    <row r="651" spans="2:5" x14ac:dyDescent="0.4">
      <c r="B651" s="1" t="s">
        <v>1320</v>
      </c>
      <c r="C651" s="1" t="s">
        <v>1321</v>
      </c>
      <c r="D651" s="1"/>
      <c r="E651" s="1"/>
    </row>
    <row r="652" spans="2:5" x14ac:dyDescent="0.4">
      <c r="B652" s="1" t="s">
        <v>1322</v>
      </c>
      <c r="C652" s="1" t="s">
        <v>1323</v>
      </c>
      <c r="D652" s="1"/>
      <c r="E652" s="1"/>
    </row>
    <row r="653" spans="2:5" x14ac:dyDescent="0.4">
      <c r="B653" s="1" t="s">
        <v>1324</v>
      </c>
      <c r="C653" s="1" t="s">
        <v>1325</v>
      </c>
      <c r="D653" s="1"/>
      <c r="E653" s="1"/>
    </row>
    <row r="654" spans="2:5" x14ac:dyDescent="0.4">
      <c r="B654" s="1" t="s">
        <v>1326</v>
      </c>
      <c r="C654" s="1" t="s">
        <v>1327</v>
      </c>
      <c r="D654" s="1"/>
      <c r="E654" s="1"/>
    </row>
    <row r="655" spans="2:5" x14ac:dyDescent="0.4">
      <c r="B655" s="1" t="s">
        <v>1328</v>
      </c>
      <c r="C655" s="1" t="s">
        <v>1329</v>
      </c>
      <c r="D655" s="1"/>
      <c r="E655" s="1"/>
    </row>
    <row r="656" spans="2:5" x14ac:dyDescent="0.4">
      <c r="B656" s="1" t="s">
        <v>1330</v>
      </c>
      <c r="C656" s="1" t="s">
        <v>1331</v>
      </c>
      <c r="D656" s="1"/>
      <c r="E656" s="1"/>
    </row>
    <row r="657" spans="2:5" x14ac:dyDescent="0.4">
      <c r="B657" s="1" t="s">
        <v>1332</v>
      </c>
      <c r="C657" s="1" t="s">
        <v>1333</v>
      </c>
      <c r="D657" s="1"/>
      <c r="E657" s="1"/>
    </row>
    <row r="658" spans="2:5" x14ac:dyDescent="0.4">
      <c r="B658" s="1" t="s">
        <v>1334</v>
      </c>
      <c r="C658" s="1" t="s">
        <v>1335</v>
      </c>
      <c r="D658" s="1"/>
      <c r="E658" s="1"/>
    </row>
    <row r="659" spans="2:5" x14ac:dyDescent="0.4">
      <c r="B659" s="1" t="s">
        <v>1336</v>
      </c>
      <c r="C659" s="1" t="s">
        <v>1337</v>
      </c>
      <c r="D659" s="1"/>
      <c r="E659" s="1"/>
    </row>
    <row r="660" spans="2:5" x14ac:dyDescent="0.4">
      <c r="B660" s="1" t="s">
        <v>1338</v>
      </c>
      <c r="C660" s="1" t="s">
        <v>1339</v>
      </c>
      <c r="D660" s="1"/>
      <c r="E660" s="1"/>
    </row>
    <row r="661" spans="2:5" x14ac:dyDescent="0.4">
      <c r="B661" s="1" t="s">
        <v>1340</v>
      </c>
      <c r="C661" s="1" t="s">
        <v>1341</v>
      </c>
      <c r="D661" s="1"/>
      <c r="E661" s="1"/>
    </row>
    <row r="662" spans="2:5" x14ac:dyDescent="0.4">
      <c r="B662" s="1" t="s">
        <v>1342</v>
      </c>
      <c r="C662" s="1" t="s">
        <v>1343</v>
      </c>
      <c r="D662" s="1"/>
      <c r="E662" s="1"/>
    </row>
    <row r="663" spans="2:5" x14ac:dyDescent="0.4">
      <c r="B663" s="1" t="s">
        <v>1344</v>
      </c>
      <c r="C663" s="1" t="s">
        <v>1345</v>
      </c>
      <c r="D663" s="1"/>
      <c r="E663" s="1"/>
    </row>
    <row r="664" spans="2:5" x14ac:dyDescent="0.4">
      <c r="B664" s="1" t="s">
        <v>1346</v>
      </c>
      <c r="C664" s="1" t="s">
        <v>1347</v>
      </c>
      <c r="D664" s="1"/>
      <c r="E664" s="1"/>
    </row>
    <row r="665" spans="2:5" x14ac:dyDescent="0.4">
      <c r="B665" s="1" t="s">
        <v>1348</v>
      </c>
      <c r="C665" s="1" t="s">
        <v>1349</v>
      </c>
      <c r="D665" s="1"/>
      <c r="E665" s="1"/>
    </row>
    <row r="666" spans="2:5" x14ac:dyDescent="0.4">
      <c r="B666" s="1" t="s">
        <v>1350</v>
      </c>
      <c r="C666" s="1" t="s">
        <v>1351</v>
      </c>
      <c r="D666" s="1"/>
      <c r="E666" s="1"/>
    </row>
    <row r="667" spans="2:5" x14ac:dyDescent="0.4">
      <c r="B667" s="1" t="s">
        <v>1352</v>
      </c>
      <c r="C667" s="1" t="s">
        <v>1353</v>
      </c>
      <c r="D667" s="1"/>
      <c r="E667" s="1"/>
    </row>
    <row r="668" spans="2:5" x14ac:dyDescent="0.4">
      <c r="B668" s="1" t="s">
        <v>1354</v>
      </c>
      <c r="C668" s="1" t="s">
        <v>1355</v>
      </c>
      <c r="D668" s="1"/>
      <c r="E668" s="1"/>
    </row>
    <row r="669" spans="2:5" x14ac:dyDescent="0.4">
      <c r="B669" s="1" t="s">
        <v>1356</v>
      </c>
      <c r="C669" s="1" t="s">
        <v>1357</v>
      </c>
      <c r="D669" s="1"/>
      <c r="E669" s="1"/>
    </row>
    <row r="670" spans="2:5" x14ac:dyDescent="0.4">
      <c r="B670" s="1" t="s">
        <v>1358</v>
      </c>
      <c r="C670" s="1" t="s">
        <v>1359</v>
      </c>
      <c r="D670" s="1"/>
      <c r="E670" s="1"/>
    </row>
    <row r="671" spans="2:5" x14ac:dyDescent="0.4">
      <c r="B671" s="1" t="s">
        <v>1360</v>
      </c>
      <c r="C671" s="1" t="s">
        <v>1361</v>
      </c>
      <c r="D671" s="1"/>
      <c r="E671" s="1"/>
    </row>
    <row r="672" spans="2:5" x14ac:dyDescent="0.4">
      <c r="B672" s="1" t="s">
        <v>1362</v>
      </c>
      <c r="C672" s="1" t="s">
        <v>1363</v>
      </c>
      <c r="D672" s="1"/>
      <c r="E672" s="1"/>
    </row>
    <row r="673" spans="2:5" x14ac:dyDescent="0.4">
      <c r="B673" s="1" t="s">
        <v>1364</v>
      </c>
      <c r="C673" s="1" t="s">
        <v>1365</v>
      </c>
      <c r="D673" s="1"/>
      <c r="E673" s="1"/>
    </row>
    <row r="674" spans="2:5" x14ac:dyDescent="0.4">
      <c r="B674" s="1" t="s">
        <v>1366</v>
      </c>
      <c r="C674" s="1" t="s">
        <v>1367</v>
      </c>
      <c r="D674" s="1"/>
      <c r="E674" s="1"/>
    </row>
    <row r="675" spans="2:5" x14ac:dyDescent="0.4">
      <c r="B675" s="1" t="s">
        <v>1368</v>
      </c>
      <c r="C675" s="1" t="s">
        <v>1369</v>
      </c>
      <c r="D675" s="1"/>
      <c r="E675" s="1"/>
    </row>
    <row r="676" spans="2:5" x14ac:dyDescent="0.4">
      <c r="B676" s="1" t="s">
        <v>1370</v>
      </c>
      <c r="C676" s="1" t="s">
        <v>1371</v>
      </c>
      <c r="D676" s="1"/>
      <c r="E676" s="1"/>
    </row>
    <row r="677" spans="2:5" x14ac:dyDescent="0.4">
      <c r="B677" s="1" t="s">
        <v>1372</v>
      </c>
      <c r="C677" s="1" t="s">
        <v>1373</v>
      </c>
      <c r="D677" s="1"/>
      <c r="E677" s="1"/>
    </row>
    <row r="678" spans="2:5" x14ac:dyDescent="0.4">
      <c r="B678" s="1" t="s">
        <v>1374</v>
      </c>
      <c r="C678" s="1" t="s">
        <v>1375</v>
      </c>
      <c r="D678" s="1"/>
      <c r="E678" s="1"/>
    </row>
    <row r="679" spans="2:5" x14ac:dyDescent="0.4">
      <c r="B679" s="1" t="s">
        <v>1376</v>
      </c>
      <c r="C679" s="1" t="s">
        <v>1377</v>
      </c>
      <c r="D679" s="1"/>
      <c r="E679" s="1"/>
    </row>
    <row r="680" spans="2:5" x14ac:dyDescent="0.4">
      <c r="B680" s="1" t="s">
        <v>1378</v>
      </c>
      <c r="C680" s="1" t="s">
        <v>1379</v>
      </c>
      <c r="D680" s="1"/>
      <c r="E680" s="1"/>
    </row>
    <row r="681" spans="2:5" x14ac:dyDescent="0.4">
      <c r="B681" s="1" t="s">
        <v>1380</v>
      </c>
      <c r="C681" s="1" t="s">
        <v>1381</v>
      </c>
      <c r="D681" s="1"/>
      <c r="E681" s="1"/>
    </row>
    <row r="682" spans="2:5" x14ac:dyDescent="0.4">
      <c r="B682" s="1" t="s">
        <v>1382</v>
      </c>
      <c r="C682" s="1" t="s">
        <v>1383</v>
      </c>
      <c r="D682" s="1"/>
      <c r="E682" s="1"/>
    </row>
    <row r="683" spans="2:5" x14ac:dyDescent="0.4">
      <c r="B683" s="1" t="s">
        <v>1384</v>
      </c>
      <c r="C683" s="1" t="s">
        <v>1385</v>
      </c>
      <c r="D683" s="1"/>
      <c r="E683" s="1"/>
    </row>
    <row r="684" spans="2:5" x14ac:dyDescent="0.4">
      <c r="B684" s="1" t="s">
        <v>1386</v>
      </c>
      <c r="C684" s="1" t="s">
        <v>1387</v>
      </c>
      <c r="D684" s="1"/>
      <c r="E684" s="1"/>
    </row>
    <row r="685" spans="2:5" x14ac:dyDescent="0.4">
      <c r="B685" s="1" t="s">
        <v>1388</v>
      </c>
      <c r="C685" s="1" t="s">
        <v>1389</v>
      </c>
      <c r="D685" s="1"/>
      <c r="E685" s="1"/>
    </row>
    <row r="686" spans="2:5" x14ac:dyDescent="0.4">
      <c r="B686" s="1" t="s">
        <v>1390</v>
      </c>
      <c r="C686" s="1" t="s">
        <v>1391</v>
      </c>
      <c r="D686" s="1"/>
      <c r="E686" s="1"/>
    </row>
    <row r="687" spans="2:5" x14ac:dyDescent="0.4">
      <c r="B687" s="1" t="s">
        <v>1392</v>
      </c>
      <c r="C687" s="1" t="s">
        <v>1393</v>
      </c>
      <c r="D687" s="1"/>
      <c r="E687" s="1"/>
    </row>
    <row r="688" spans="2:5" x14ac:dyDescent="0.4">
      <c r="B688" s="1" t="s">
        <v>1394</v>
      </c>
      <c r="C688" s="1" t="s">
        <v>1395</v>
      </c>
      <c r="D688" s="1"/>
      <c r="E688" s="1"/>
    </row>
    <row r="689" spans="2:5" x14ac:dyDescent="0.4">
      <c r="B689" s="1" t="s">
        <v>1396</v>
      </c>
      <c r="C689" s="1" t="s">
        <v>1397</v>
      </c>
      <c r="D689" s="1"/>
      <c r="E689" s="1"/>
    </row>
    <row r="690" spans="2:5" x14ac:dyDescent="0.4">
      <c r="B690" s="1" t="s">
        <v>1398</v>
      </c>
      <c r="C690" s="1" t="s">
        <v>1399</v>
      </c>
      <c r="D690" s="1"/>
      <c r="E690" s="1"/>
    </row>
    <row r="691" spans="2:5" x14ac:dyDescent="0.4">
      <c r="B691" s="1" t="s">
        <v>1400</v>
      </c>
      <c r="C691" s="1" t="s">
        <v>1401</v>
      </c>
      <c r="D691" s="1"/>
      <c r="E691" s="1"/>
    </row>
    <row r="692" spans="2:5" x14ac:dyDescent="0.4">
      <c r="B692" s="1" t="s">
        <v>1402</v>
      </c>
      <c r="C692" s="1" t="s">
        <v>1403</v>
      </c>
      <c r="D692" s="1"/>
      <c r="E692" s="1"/>
    </row>
    <row r="693" spans="2:5" x14ac:dyDescent="0.4">
      <c r="B693" s="1" t="s">
        <v>1404</v>
      </c>
      <c r="C693" s="1" t="s">
        <v>1405</v>
      </c>
      <c r="D693" s="1"/>
      <c r="E693" s="1"/>
    </row>
    <row r="694" spans="2:5" x14ac:dyDescent="0.4">
      <c r="B694" s="1" t="s">
        <v>1406</v>
      </c>
      <c r="C694" s="1" t="s">
        <v>1407</v>
      </c>
      <c r="D694" s="1"/>
      <c r="E694" s="1"/>
    </row>
    <row r="695" spans="2:5" x14ac:dyDescent="0.4">
      <c r="B695" s="1" t="s">
        <v>1408</v>
      </c>
      <c r="C695" s="1" t="s">
        <v>1409</v>
      </c>
      <c r="D695" s="1"/>
      <c r="E695" s="1"/>
    </row>
    <row r="696" spans="2:5" x14ac:dyDescent="0.4">
      <c r="B696" s="1" t="s">
        <v>1410</v>
      </c>
      <c r="C696" s="1" t="s">
        <v>1411</v>
      </c>
      <c r="D696" s="1"/>
      <c r="E696" s="1"/>
    </row>
    <row r="697" spans="2:5" x14ac:dyDescent="0.4">
      <c r="B697" s="1" t="s">
        <v>1412</v>
      </c>
      <c r="C697" s="1" t="s">
        <v>1413</v>
      </c>
      <c r="D697" s="1"/>
      <c r="E697" s="1"/>
    </row>
    <row r="698" spans="2:5" x14ac:dyDescent="0.4">
      <c r="B698" s="1" t="s">
        <v>1414</v>
      </c>
      <c r="C698" s="1" t="s">
        <v>1415</v>
      </c>
      <c r="D698" s="1"/>
      <c r="E698" s="1"/>
    </row>
    <row r="699" spans="2:5" x14ac:dyDescent="0.4">
      <c r="B699" s="1" t="s">
        <v>1416</v>
      </c>
      <c r="C699" s="1" t="s">
        <v>1417</v>
      </c>
      <c r="D699" s="1"/>
      <c r="E699" s="1"/>
    </row>
    <row r="700" spans="2:5" x14ac:dyDescent="0.4">
      <c r="B700" s="1" t="s">
        <v>1418</v>
      </c>
      <c r="C700" s="1" t="s">
        <v>1419</v>
      </c>
      <c r="D700" s="1"/>
      <c r="E700" s="1"/>
    </row>
    <row r="701" spans="2:5" x14ac:dyDescent="0.4">
      <c r="B701" s="1" t="s">
        <v>1420</v>
      </c>
      <c r="C701" s="1" t="s">
        <v>1421</v>
      </c>
      <c r="D701" s="1"/>
      <c r="E701" s="1"/>
    </row>
    <row r="702" spans="2:5" x14ac:dyDescent="0.4">
      <c r="B702" s="1" t="s">
        <v>1422</v>
      </c>
      <c r="C702" s="1" t="s">
        <v>1423</v>
      </c>
      <c r="D702" s="1"/>
      <c r="E702" s="1"/>
    </row>
    <row r="703" spans="2:5" x14ac:dyDescent="0.4">
      <c r="B703" s="1" t="s">
        <v>1424</v>
      </c>
      <c r="C703" s="1" t="s">
        <v>1425</v>
      </c>
      <c r="D703" s="1"/>
      <c r="E703" s="1"/>
    </row>
    <row r="704" spans="2:5" x14ac:dyDescent="0.4">
      <c r="B704" s="1" t="s">
        <v>1426</v>
      </c>
      <c r="C704" s="1" t="s">
        <v>1427</v>
      </c>
      <c r="D704" s="1"/>
      <c r="E704" s="1"/>
    </row>
    <row r="705" spans="2:5" x14ac:dyDescent="0.4">
      <c r="B705" s="1" t="s">
        <v>1428</v>
      </c>
      <c r="C705" s="1" t="s">
        <v>1429</v>
      </c>
      <c r="D705" s="1"/>
      <c r="E705" s="1"/>
    </row>
    <row r="706" spans="2:5" x14ac:dyDescent="0.4">
      <c r="B706" s="1" t="s">
        <v>1430</v>
      </c>
      <c r="C706" s="1" t="s">
        <v>1431</v>
      </c>
      <c r="D706" s="1"/>
      <c r="E706" s="1"/>
    </row>
    <row r="707" spans="2:5" x14ac:dyDescent="0.4">
      <c r="B707" s="1" t="s">
        <v>1432</v>
      </c>
      <c r="C707" s="1" t="s">
        <v>1433</v>
      </c>
      <c r="D707" s="1"/>
      <c r="E707" s="1"/>
    </row>
    <row r="708" spans="2:5" x14ac:dyDescent="0.4">
      <c r="B708" s="1" t="s">
        <v>1434</v>
      </c>
      <c r="C708" s="1" t="s">
        <v>1435</v>
      </c>
      <c r="D708" s="1"/>
      <c r="E708" s="1"/>
    </row>
    <row r="709" spans="2:5" x14ac:dyDescent="0.4">
      <c r="B709" s="1" t="s">
        <v>1436</v>
      </c>
      <c r="C709" s="1" t="s">
        <v>1437</v>
      </c>
      <c r="D709" s="1"/>
      <c r="E709" s="1"/>
    </row>
    <row r="710" spans="2:5" x14ac:dyDescent="0.4">
      <c r="B710" s="1" t="s">
        <v>1438</v>
      </c>
      <c r="C710" s="1" t="s">
        <v>1439</v>
      </c>
      <c r="D710" s="1"/>
      <c r="E710" s="1"/>
    </row>
    <row r="711" spans="2:5" x14ac:dyDescent="0.4">
      <c r="B711" s="1" t="s">
        <v>1440</v>
      </c>
      <c r="C711" s="1" t="s">
        <v>1441</v>
      </c>
      <c r="D711" s="1"/>
      <c r="E711" s="1"/>
    </row>
    <row r="712" spans="2:5" x14ac:dyDescent="0.4">
      <c r="B712" s="1" t="s">
        <v>1442</v>
      </c>
      <c r="C712" s="1" t="s">
        <v>1443</v>
      </c>
      <c r="D712" s="1"/>
      <c r="E712" s="1"/>
    </row>
    <row r="713" spans="2:5" x14ac:dyDescent="0.4">
      <c r="B713" s="1" t="s">
        <v>1444</v>
      </c>
      <c r="C713" s="1" t="s">
        <v>1445</v>
      </c>
      <c r="D713" s="1"/>
      <c r="E713" s="1"/>
    </row>
    <row r="714" spans="2:5" x14ac:dyDescent="0.4">
      <c r="B714" s="1" t="s">
        <v>1446</v>
      </c>
      <c r="C714" s="1" t="s">
        <v>1447</v>
      </c>
      <c r="D714" s="1"/>
      <c r="E714" s="1"/>
    </row>
    <row r="715" spans="2:5" x14ac:dyDescent="0.4">
      <c r="B715" s="1" t="s">
        <v>1448</v>
      </c>
      <c r="C715" s="1" t="s">
        <v>1449</v>
      </c>
      <c r="D715" s="1"/>
      <c r="E715" s="1"/>
    </row>
    <row r="716" spans="2:5" x14ac:dyDescent="0.4">
      <c r="B716" s="1" t="s">
        <v>1450</v>
      </c>
      <c r="C716" s="1" t="s">
        <v>1451</v>
      </c>
      <c r="D716" s="1"/>
      <c r="E716" s="1"/>
    </row>
    <row r="717" spans="2:5" x14ac:dyDescent="0.4">
      <c r="B717" s="1" t="s">
        <v>1452</v>
      </c>
      <c r="C717" s="1" t="s">
        <v>1453</v>
      </c>
      <c r="D717" s="1"/>
      <c r="E717" s="1"/>
    </row>
    <row r="718" spans="2:5" x14ac:dyDescent="0.4">
      <c r="B718" s="1" t="s">
        <v>1454</v>
      </c>
      <c r="C718" s="1" t="s">
        <v>1455</v>
      </c>
      <c r="D718" s="1"/>
      <c r="E718" s="1"/>
    </row>
    <row r="719" spans="2:5" x14ac:dyDescent="0.4">
      <c r="B719" s="1" t="s">
        <v>1456</v>
      </c>
      <c r="C719" s="1" t="s">
        <v>1457</v>
      </c>
      <c r="D719" s="1"/>
      <c r="E719" s="1"/>
    </row>
    <row r="720" spans="2:5" x14ac:dyDescent="0.4">
      <c r="B720" s="1" t="s">
        <v>1458</v>
      </c>
      <c r="C720" s="1" t="s">
        <v>1459</v>
      </c>
      <c r="D720" s="1"/>
      <c r="E720" s="1"/>
    </row>
    <row r="721" spans="2:5" x14ac:dyDescent="0.4">
      <c r="B721" s="1" t="s">
        <v>1460</v>
      </c>
      <c r="C721" s="1" t="s">
        <v>1461</v>
      </c>
      <c r="D721" s="1"/>
      <c r="E721" s="1"/>
    </row>
    <row r="722" spans="2:5" x14ac:dyDescent="0.4">
      <c r="B722" s="1" t="s">
        <v>1462</v>
      </c>
      <c r="C722" s="1" t="s">
        <v>1463</v>
      </c>
      <c r="D722" s="1"/>
      <c r="E722" s="1"/>
    </row>
    <row r="723" spans="2:5" x14ac:dyDescent="0.4">
      <c r="B723" s="1" t="s">
        <v>1464</v>
      </c>
      <c r="C723" s="1" t="s">
        <v>1465</v>
      </c>
      <c r="D723" s="1"/>
      <c r="E723" s="1"/>
    </row>
    <row r="724" spans="2:5" x14ac:dyDescent="0.4">
      <c r="B724" s="1" t="s">
        <v>1466</v>
      </c>
      <c r="C724" s="1" t="s">
        <v>1467</v>
      </c>
      <c r="D724" s="1"/>
      <c r="E724" s="1"/>
    </row>
    <row r="725" spans="2:5" x14ac:dyDescent="0.4">
      <c r="B725" s="1" t="s">
        <v>1468</v>
      </c>
      <c r="C725" s="1" t="s">
        <v>1469</v>
      </c>
      <c r="D725" s="1"/>
      <c r="E725" s="1"/>
    </row>
    <row r="726" spans="2:5" x14ac:dyDescent="0.4">
      <c r="B726" s="1" t="s">
        <v>1470</v>
      </c>
      <c r="C726" s="1" t="s">
        <v>1471</v>
      </c>
      <c r="D726" s="1"/>
      <c r="E726" s="1"/>
    </row>
    <row r="727" spans="2:5" x14ac:dyDescent="0.4">
      <c r="B727" s="1" t="s">
        <v>1472</v>
      </c>
      <c r="C727" s="1" t="s">
        <v>1473</v>
      </c>
      <c r="D727" s="1"/>
      <c r="E727" s="1"/>
    </row>
    <row r="728" spans="2:5" x14ac:dyDescent="0.4">
      <c r="B728" s="1" t="s">
        <v>1474</v>
      </c>
      <c r="C728" s="1" t="s">
        <v>1475</v>
      </c>
      <c r="D728" s="1"/>
      <c r="E728" s="1"/>
    </row>
    <row r="729" spans="2:5" x14ac:dyDescent="0.4">
      <c r="B729" s="1" t="s">
        <v>1476</v>
      </c>
      <c r="C729" s="1" t="s">
        <v>1477</v>
      </c>
      <c r="D729" s="1"/>
      <c r="E729" s="1"/>
    </row>
    <row r="730" spans="2:5" x14ac:dyDescent="0.4">
      <c r="B730" s="1" t="s">
        <v>1478</v>
      </c>
      <c r="C730" s="1" t="s">
        <v>1479</v>
      </c>
      <c r="D730" s="1"/>
      <c r="E730" s="1"/>
    </row>
    <row r="731" spans="2:5" x14ac:dyDescent="0.4">
      <c r="B731" s="1" t="s">
        <v>1480</v>
      </c>
      <c r="C731" s="1" t="s">
        <v>1481</v>
      </c>
      <c r="D731" s="1"/>
      <c r="E731" s="1"/>
    </row>
    <row r="732" spans="2:5" x14ac:dyDescent="0.4">
      <c r="B732" s="1" t="s">
        <v>1482</v>
      </c>
      <c r="C732" s="1" t="s">
        <v>1483</v>
      </c>
      <c r="D732" s="1"/>
      <c r="E732" s="1"/>
    </row>
    <row r="733" spans="2:5" x14ac:dyDescent="0.4">
      <c r="B733" s="1" t="s">
        <v>1484</v>
      </c>
      <c r="C733" s="1" t="s">
        <v>1485</v>
      </c>
      <c r="D733" s="1"/>
      <c r="E733" s="1"/>
    </row>
    <row r="734" spans="2:5" x14ac:dyDescent="0.4">
      <c r="B734" s="1" t="s">
        <v>1486</v>
      </c>
      <c r="C734" s="1" t="s">
        <v>1487</v>
      </c>
      <c r="D734" s="1"/>
      <c r="E734" s="1"/>
    </row>
    <row r="735" spans="2:5" x14ac:dyDescent="0.4">
      <c r="B735" s="1" t="s">
        <v>1488</v>
      </c>
      <c r="C735" s="1" t="s">
        <v>1489</v>
      </c>
      <c r="D735" s="1"/>
      <c r="E735" s="1"/>
    </row>
    <row r="736" spans="2:5" x14ac:dyDescent="0.4">
      <c r="B736" s="1" t="s">
        <v>1490</v>
      </c>
      <c r="C736" s="1" t="s">
        <v>1491</v>
      </c>
      <c r="D736" s="1"/>
      <c r="E736" s="1"/>
    </row>
    <row r="737" spans="2:5" x14ac:dyDescent="0.4">
      <c r="B737" s="1" t="s">
        <v>1492</v>
      </c>
      <c r="C737" s="1" t="s">
        <v>1493</v>
      </c>
      <c r="D737" s="1"/>
      <c r="E737" s="1"/>
    </row>
    <row r="738" spans="2:5" x14ac:dyDescent="0.4">
      <c r="B738" s="1" t="s">
        <v>1494</v>
      </c>
      <c r="C738" s="1" t="s">
        <v>1495</v>
      </c>
      <c r="D738" s="1"/>
      <c r="E738" s="1"/>
    </row>
    <row r="739" spans="2:5" x14ac:dyDescent="0.4">
      <c r="B739" s="1" t="s">
        <v>1496</v>
      </c>
      <c r="C739" s="1" t="s">
        <v>1497</v>
      </c>
      <c r="D739" s="1"/>
      <c r="E739" s="1"/>
    </row>
    <row r="740" spans="2:5" x14ac:dyDescent="0.4">
      <c r="B740" s="1" t="s">
        <v>1498</v>
      </c>
      <c r="C740" s="1" t="s">
        <v>1499</v>
      </c>
      <c r="D740" s="1"/>
      <c r="E740" s="1"/>
    </row>
    <row r="741" spans="2:5" x14ac:dyDescent="0.4">
      <c r="B741" s="1" t="s">
        <v>1500</v>
      </c>
      <c r="C741" s="1" t="s">
        <v>1501</v>
      </c>
      <c r="D741" s="1"/>
      <c r="E741" s="1"/>
    </row>
    <row r="742" spans="2:5" x14ac:dyDescent="0.4">
      <c r="B742" s="1" t="s">
        <v>1502</v>
      </c>
      <c r="C742" s="1" t="s">
        <v>1503</v>
      </c>
      <c r="D742" s="1"/>
      <c r="E742" s="1"/>
    </row>
    <row r="743" spans="2:5" x14ac:dyDescent="0.4">
      <c r="B743" s="1" t="s">
        <v>1504</v>
      </c>
      <c r="C743" s="1" t="s">
        <v>1505</v>
      </c>
      <c r="D743" s="1"/>
      <c r="E743" s="1"/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761BC-F8D9-49AD-ACF4-14F98EE20B36}">
  <sheetPr codeName="Sheet2"/>
  <dimension ref="B1:I1460"/>
  <sheetViews>
    <sheetView workbookViewId="0">
      <selection activeCell="B4" sqref="B4"/>
    </sheetView>
  </sheetViews>
  <sheetFormatPr defaultRowHeight="18.75" x14ac:dyDescent="0.4"/>
  <cols>
    <col min="2" max="2" width="7.875" bestFit="1" customWidth="1"/>
    <col min="3" max="3" width="11" bestFit="1" customWidth="1"/>
    <col min="4" max="4" width="11.625" bestFit="1" customWidth="1"/>
    <col min="5" max="5" width="11.375" bestFit="1" customWidth="1"/>
    <col min="6" max="6" width="8.875" bestFit="1" customWidth="1"/>
    <col min="7" max="7" width="21.375" bestFit="1" customWidth="1"/>
    <col min="8" max="8" width="13" bestFit="1" customWidth="1"/>
    <col min="9" max="9" width="10.125" bestFit="1" customWidth="1"/>
  </cols>
  <sheetData>
    <row r="1" spans="2:9" x14ac:dyDescent="0.4">
      <c r="B1" t="s">
        <v>45</v>
      </c>
    </row>
    <row r="2" spans="2:9" x14ac:dyDescent="0.4">
      <c r="B2" t="s">
        <v>1507</v>
      </c>
    </row>
    <row r="4" spans="2:9" x14ac:dyDescent="0.4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</row>
    <row r="5" spans="2:9" x14ac:dyDescent="0.4">
      <c r="B5" s="1" t="s">
        <v>8</v>
      </c>
      <c r="C5" t="str">
        <f>REPLACE(VLOOKUP(統計表[[#This Row],[area]],メタ情報[#Data],2,FALSE),1,6,"")</f>
        <v>さいたま市</v>
      </c>
      <c r="D5" s="1" t="s">
        <v>9</v>
      </c>
      <c r="E5" t="str">
        <f>VLOOKUP(統計表[[#This Row],[time]],メタ情報[#Data],2,FALSE)</f>
        <v>2018年4月</v>
      </c>
      <c r="F5" s="1" t="s">
        <v>10</v>
      </c>
      <c r="G5" t="str">
        <f>VLOOKUP(統計表[[#This Row],[cat01]],メタ情報[#Data],2,FALSE)</f>
        <v>米</v>
      </c>
      <c r="H5" t="str">
        <f>VLOOKUP(VLOOKUP(統計表[[#This Row],[cat01]],メタ情報[#Data],3,FALSE),メタ情報[#Data],2,FALSE)</f>
        <v>穀類</v>
      </c>
      <c r="I5">
        <v>1990</v>
      </c>
    </row>
    <row r="6" spans="2:9" x14ac:dyDescent="0.4">
      <c r="B6" s="1" t="s">
        <v>8</v>
      </c>
      <c r="C6" t="str">
        <f>REPLACE(VLOOKUP(統計表[[#This Row],[area]],メタ情報[#Data],2,FALSE),1,6,"")</f>
        <v>さいたま市</v>
      </c>
      <c r="D6" s="1" t="s">
        <v>11</v>
      </c>
      <c r="E6" t="str">
        <f>VLOOKUP(統計表[[#This Row],[time]],メタ情報[#Data],2,FALSE)</f>
        <v>2018年3月</v>
      </c>
      <c r="F6" s="1" t="s">
        <v>10</v>
      </c>
      <c r="G6" t="str">
        <f>VLOOKUP(統計表[[#This Row],[cat01]],メタ情報[#Data],2,FALSE)</f>
        <v>米</v>
      </c>
      <c r="H6" t="str">
        <f>VLOOKUP(VLOOKUP(統計表[[#This Row],[cat01]],メタ情報[#Data],3,FALSE),メタ情報[#Data],2,FALSE)</f>
        <v>穀類</v>
      </c>
      <c r="I6">
        <v>2177</v>
      </c>
    </row>
    <row r="7" spans="2:9" x14ac:dyDescent="0.4">
      <c r="B7" s="1" t="s">
        <v>8</v>
      </c>
      <c r="C7" t="str">
        <f>REPLACE(VLOOKUP(統計表[[#This Row],[area]],メタ情報[#Data],2,FALSE),1,6,"")</f>
        <v>さいたま市</v>
      </c>
      <c r="D7" s="1" t="s">
        <v>12</v>
      </c>
      <c r="E7" t="str">
        <f>VLOOKUP(統計表[[#This Row],[time]],メタ情報[#Data],2,FALSE)</f>
        <v>2018年2月</v>
      </c>
      <c r="F7" s="1" t="s">
        <v>10</v>
      </c>
      <c r="G7" t="str">
        <f>VLOOKUP(統計表[[#This Row],[cat01]],メタ情報[#Data],2,FALSE)</f>
        <v>米</v>
      </c>
      <c r="H7" t="str">
        <f>VLOOKUP(VLOOKUP(統計表[[#This Row],[cat01]],メタ情報[#Data],3,FALSE),メタ情報[#Data],2,FALSE)</f>
        <v>穀類</v>
      </c>
      <c r="I7">
        <v>1896</v>
      </c>
    </row>
    <row r="8" spans="2:9" x14ac:dyDescent="0.4">
      <c r="B8" s="1" t="s">
        <v>8</v>
      </c>
      <c r="C8" t="str">
        <f>REPLACE(VLOOKUP(統計表[[#This Row],[area]],メタ情報[#Data],2,FALSE),1,6,"")</f>
        <v>さいたま市</v>
      </c>
      <c r="D8" s="1" t="s">
        <v>13</v>
      </c>
      <c r="E8" t="str">
        <f>VLOOKUP(統計表[[#This Row],[time]],メタ情報[#Data],2,FALSE)</f>
        <v>2018年1月</v>
      </c>
      <c r="F8" s="1" t="s">
        <v>10</v>
      </c>
      <c r="G8" t="str">
        <f>VLOOKUP(統計表[[#This Row],[cat01]],メタ情報[#Data],2,FALSE)</f>
        <v>米</v>
      </c>
      <c r="H8" t="str">
        <f>VLOOKUP(VLOOKUP(統計表[[#This Row],[cat01]],メタ情報[#Data],3,FALSE),メタ情報[#Data],2,FALSE)</f>
        <v>穀類</v>
      </c>
      <c r="I8">
        <v>1680</v>
      </c>
    </row>
    <row r="9" spans="2:9" x14ac:dyDescent="0.4">
      <c r="B9" s="1" t="s">
        <v>8</v>
      </c>
      <c r="C9" t="str">
        <f>REPLACE(VLOOKUP(統計表[[#This Row],[area]],メタ情報[#Data],2,FALSE),1,6,"")</f>
        <v>さいたま市</v>
      </c>
      <c r="D9" s="1" t="s">
        <v>14</v>
      </c>
      <c r="E9" t="str">
        <f>VLOOKUP(統計表[[#This Row],[time]],メタ情報[#Data],2,FALSE)</f>
        <v>2017年12月</v>
      </c>
      <c r="F9" s="1" t="s">
        <v>10</v>
      </c>
      <c r="G9" t="str">
        <f>VLOOKUP(統計表[[#This Row],[cat01]],メタ情報[#Data],2,FALSE)</f>
        <v>米</v>
      </c>
      <c r="H9" t="str">
        <f>VLOOKUP(VLOOKUP(統計表[[#This Row],[cat01]],メタ情報[#Data],3,FALSE),メタ情報[#Data],2,FALSE)</f>
        <v>穀類</v>
      </c>
      <c r="I9">
        <v>2875</v>
      </c>
    </row>
    <row r="10" spans="2:9" x14ac:dyDescent="0.4">
      <c r="B10" s="1" t="s">
        <v>8</v>
      </c>
      <c r="C10" t="str">
        <f>REPLACE(VLOOKUP(統計表[[#This Row],[area]],メタ情報[#Data],2,FALSE),1,6,"")</f>
        <v>さいたま市</v>
      </c>
      <c r="D10" s="1" t="s">
        <v>15</v>
      </c>
      <c r="E10" t="str">
        <f>VLOOKUP(統計表[[#This Row],[time]],メタ情報[#Data],2,FALSE)</f>
        <v>2017年11月</v>
      </c>
      <c r="F10" s="1" t="s">
        <v>10</v>
      </c>
      <c r="G10" t="str">
        <f>VLOOKUP(統計表[[#This Row],[cat01]],メタ情報[#Data],2,FALSE)</f>
        <v>米</v>
      </c>
      <c r="H10" t="str">
        <f>VLOOKUP(VLOOKUP(統計表[[#This Row],[cat01]],メタ情報[#Data],3,FALSE),メタ情報[#Data],2,FALSE)</f>
        <v>穀類</v>
      </c>
      <c r="I10">
        <v>1813</v>
      </c>
    </row>
    <row r="11" spans="2:9" x14ac:dyDescent="0.4">
      <c r="B11" s="1" t="s">
        <v>8</v>
      </c>
      <c r="C11" t="str">
        <f>REPLACE(VLOOKUP(統計表[[#This Row],[area]],メタ情報[#Data],2,FALSE),1,6,"")</f>
        <v>さいたま市</v>
      </c>
      <c r="D11" s="1" t="s">
        <v>16</v>
      </c>
      <c r="E11" t="str">
        <f>VLOOKUP(統計表[[#This Row],[time]],メタ情報[#Data],2,FALSE)</f>
        <v>2017年10月</v>
      </c>
      <c r="F11" s="1" t="s">
        <v>10</v>
      </c>
      <c r="G11" t="str">
        <f>VLOOKUP(統計表[[#This Row],[cat01]],メタ情報[#Data],2,FALSE)</f>
        <v>米</v>
      </c>
      <c r="H11" t="str">
        <f>VLOOKUP(VLOOKUP(統計表[[#This Row],[cat01]],メタ情報[#Data],3,FALSE),メタ情報[#Data],2,FALSE)</f>
        <v>穀類</v>
      </c>
      <c r="I11">
        <v>2556</v>
      </c>
    </row>
    <row r="12" spans="2:9" x14ac:dyDescent="0.4">
      <c r="B12" s="1" t="s">
        <v>17</v>
      </c>
      <c r="C12" t="str">
        <f>REPLACE(VLOOKUP(統計表[[#This Row],[area]],メタ情報[#Data],2,FALSE),1,6,"")</f>
        <v>千葉市</v>
      </c>
      <c r="D12" s="1" t="s">
        <v>9</v>
      </c>
      <c r="E12" t="str">
        <f>VLOOKUP(統計表[[#This Row],[time]],メタ情報[#Data],2,FALSE)</f>
        <v>2018年4月</v>
      </c>
      <c r="F12" s="1" t="s">
        <v>10</v>
      </c>
      <c r="G12" t="str">
        <f>VLOOKUP(統計表[[#This Row],[cat01]],メタ情報[#Data],2,FALSE)</f>
        <v>米</v>
      </c>
      <c r="H12" t="str">
        <f>VLOOKUP(VLOOKUP(統計表[[#This Row],[cat01]],メタ情報[#Data],3,FALSE),メタ情報[#Data],2,FALSE)</f>
        <v>穀類</v>
      </c>
      <c r="I12">
        <v>2076</v>
      </c>
    </row>
    <row r="13" spans="2:9" x14ac:dyDescent="0.4">
      <c r="B13" s="1" t="s">
        <v>17</v>
      </c>
      <c r="C13" t="str">
        <f>REPLACE(VLOOKUP(統計表[[#This Row],[area]],メタ情報[#Data],2,FALSE),1,6,"")</f>
        <v>千葉市</v>
      </c>
      <c r="D13" s="1" t="s">
        <v>11</v>
      </c>
      <c r="E13" t="str">
        <f>VLOOKUP(統計表[[#This Row],[time]],メタ情報[#Data],2,FALSE)</f>
        <v>2018年3月</v>
      </c>
      <c r="F13" s="1" t="s">
        <v>10</v>
      </c>
      <c r="G13" t="str">
        <f>VLOOKUP(統計表[[#This Row],[cat01]],メタ情報[#Data],2,FALSE)</f>
        <v>米</v>
      </c>
      <c r="H13" t="str">
        <f>VLOOKUP(VLOOKUP(統計表[[#This Row],[cat01]],メタ情報[#Data],3,FALSE),メタ情報[#Data],2,FALSE)</f>
        <v>穀類</v>
      </c>
      <c r="I13">
        <v>2098</v>
      </c>
    </row>
    <row r="14" spans="2:9" x14ac:dyDescent="0.4">
      <c r="B14" s="1" t="s">
        <v>17</v>
      </c>
      <c r="C14" t="str">
        <f>REPLACE(VLOOKUP(統計表[[#This Row],[area]],メタ情報[#Data],2,FALSE),1,6,"")</f>
        <v>千葉市</v>
      </c>
      <c r="D14" s="1" t="s">
        <v>12</v>
      </c>
      <c r="E14" t="str">
        <f>VLOOKUP(統計表[[#This Row],[time]],メタ情報[#Data],2,FALSE)</f>
        <v>2018年2月</v>
      </c>
      <c r="F14" s="1" t="s">
        <v>10</v>
      </c>
      <c r="G14" t="str">
        <f>VLOOKUP(統計表[[#This Row],[cat01]],メタ情報[#Data],2,FALSE)</f>
        <v>米</v>
      </c>
      <c r="H14" t="str">
        <f>VLOOKUP(VLOOKUP(統計表[[#This Row],[cat01]],メタ情報[#Data],3,FALSE),メタ情報[#Data],2,FALSE)</f>
        <v>穀類</v>
      </c>
      <c r="I14">
        <v>1892</v>
      </c>
    </row>
    <row r="15" spans="2:9" x14ac:dyDescent="0.4">
      <c r="B15" s="1" t="s">
        <v>17</v>
      </c>
      <c r="C15" t="str">
        <f>REPLACE(VLOOKUP(統計表[[#This Row],[area]],メタ情報[#Data],2,FALSE),1,6,"")</f>
        <v>千葉市</v>
      </c>
      <c r="D15" s="1" t="s">
        <v>13</v>
      </c>
      <c r="E15" t="str">
        <f>VLOOKUP(統計表[[#This Row],[time]],メタ情報[#Data],2,FALSE)</f>
        <v>2018年1月</v>
      </c>
      <c r="F15" s="1" t="s">
        <v>10</v>
      </c>
      <c r="G15" t="str">
        <f>VLOOKUP(統計表[[#This Row],[cat01]],メタ情報[#Data],2,FALSE)</f>
        <v>米</v>
      </c>
      <c r="H15" t="str">
        <f>VLOOKUP(VLOOKUP(統計表[[#This Row],[cat01]],メタ情報[#Data],3,FALSE),メタ情報[#Data],2,FALSE)</f>
        <v>穀類</v>
      </c>
      <c r="I15">
        <v>2009</v>
      </c>
    </row>
    <row r="16" spans="2:9" x14ac:dyDescent="0.4">
      <c r="B16" s="1" t="s">
        <v>17</v>
      </c>
      <c r="C16" t="str">
        <f>REPLACE(VLOOKUP(統計表[[#This Row],[area]],メタ情報[#Data],2,FALSE),1,6,"")</f>
        <v>千葉市</v>
      </c>
      <c r="D16" s="1" t="s">
        <v>14</v>
      </c>
      <c r="E16" t="str">
        <f>VLOOKUP(統計表[[#This Row],[time]],メタ情報[#Data],2,FALSE)</f>
        <v>2017年12月</v>
      </c>
      <c r="F16" s="1" t="s">
        <v>10</v>
      </c>
      <c r="G16" t="str">
        <f>VLOOKUP(統計表[[#This Row],[cat01]],メタ情報[#Data],2,FALSE)</f>
        <v>米</v>
      </c>
      <c r="H16" t="str">
        <f>VLOOKUP(VLOOKUP(統計表[[#This Row],[cat01]],メタ情報[#Data],3,FALSE),メタ情報[#Data],2,FALSE)</f>
        <v>穀類</v>
      </c>
      <c r="I16">
        <v>1838</v>
      </c>
    </row>
    <row r="17" spans="2:9" x14ac:dyDescent="0.4">
      <c r="B17" s="1" t="s">
        <v>17</v>
      </c>
      <c r="C17" t="str">
        <f>REPLACE(VLOOKUP(統計表[[#This Row],[area]],メタ情報[#Data],2,FALSE),1,6,"")</f>
        <v>千葉市</v>
      </c>
      <c r="D17" s="1" t="s">
        <v>15</v>
      </c>
      <c r="E17" t="str">
        <f>VLOOKUP(統計表[[#This Row],[time]],メタ情報[#Data],2,FALSE)</f>
        <v>2017年11月</v>
      </c>
      <c r="F17" s="1" t="s">
        <v>10</v>
      </c>
      <c r="G17" t="str">
        <f>VLOOKUP(統計表[[#This Row],[cat01]],メタ情報[#Data],2,FALSE)</f>
        <v>米</v>
      </c>
      <c r="H17" t="str">
        <f>VLOOKUP(VLOOKUP(統計表[[#This Row],[cat01]],メタ情報[#Data],3,FALSE),メタ情報[#Data],2,FALSE)</f>
        <v>穀類</v>
      </c>
      <c r="I17">
        <v>1945</v>
      </c>
    </row>
    <row r="18" spans="2:9" x14ac:dyDescent="0.4">
      <c r="B18" s="1" t="s">
        <v>17</v>
      </c>
      <c r="C18" t="str">
        <f>REPLACE(VLOOKUP(統計表[[#This Row],[area]],メタ情報[#Data],2,FALSE),1,6,"")</f>
        <v>千葉市</v>
      </c>
      <c r="D18" s="1" t="s">
        <v>16</v>
      </c>
      <c r="E18" t="str">
        <f>VLOOKUP(統計表[[#This Row],[time]],メタ情報[#Data],2,FALSE)</f>
        <v>2017年10月</v>
      </c>
      <c r="F18" s="1" t="s">
        <v>10</v>
      </c>
      <c r="G18" t="str">
        <f>VLOOKUP(統計表[[#This Row],[cat01]],メタ情報[#Data],2,FALSE)</f>
        <v>米</v>
      </c>
      <c r="H18" t="str">
        <f>VLOOKUP(VLOOKUP(統計表[[#This Row],[cat01]],メタ情報[#Data],3,FALSE),メタ情報[#Data],2,FALSE)</f>
        <v>穀類</v>
      </c>
      <c r="I18">
        <v>2170</v>
      </c>
    </row>
    <row r="19" spans="2:9" x14ac:dyDescent="0.4">
      <c r="B19" s="1" t="s">
        <v>18</v>
      </c>
      <c r="C19" t="str">
        <f>REPLACE(VLOOKUP(統計表[[#This Row],[area]],メタ情報[#Data],2,FALSE),1,6,"")</f>
        <v>東京都区部</v>
      </c>
      <c r="D19" s="1" t="s">
        <v>9</v>
      </c>
      <c r="E19" t="str">
        <f>VLOOKUP(統計表[[#This Row],[time]],メタ情報[#Data],2,FALSE)</f>
        <v>2018年4月</v>
      </c>
      <c r="F19" s="1" t="s">
        <v>10</v>
      </c>
      <c r="G19" t="str">
        <f>VLOOKUP(統計表[[#This Row],[cat01]],メタ情報[#Data],2,FALSE)</f>
        <v>米</v>
      </c>
      <c r="H19" t="str">
        <f>VLOOKUP(VLOOKUP(統計表[[#This Row],[cat01]],メタ情報[#Data],3,FALSE),メタ情報[#Data],2,FALSE)</f>
        <v>穀類</v>
      </c>
      <c r="I19">
        <v>1909</v>
      </c>
    </row>
    <row r="20" spans="2:9" x14ac:dyDescent="0.4">
      <c r="B20" s="1" t="s">
        <v>18</v>
      </c>
      <c r="C20" t="str">
        <f>REPLACE(VLOOKUP(統計表[[#This Row],[area]],メタ情報[#Data],2,FALSE),1,6,"")</f>
        <v>東京都区部</v>
      </c>
      <c r="D20" s="1" t="s">
        <v>11</v>
      </c>
      <c r="E20" t="str">
        <f>VLOOKUP(統計表[[#This Row],[time]],メタ情報[#Data],2,FALSE)</f>
        <v>2018年3月</v>
      </c>
      <c r="F20" s="1" t="s">
        <v>10</v>
      </c>
      <c r="G20" t="str">
        <f>VLOOKUP(統計表[[#This Row],[cat01]],メタ情報[#Data],2,FALSE)</f>
        <v>米</v>
      </c>
      <c r="H20" t="str">
        <f>VLOOKUP(VLOOKUP(統計表[[#This Row],[cat01]],メタ情報[#Data],3,FALSE),メタ情報[#Data],2,FALSE)</f>
        <v>穀類</v>
      </c>
      <c r="I20">
        <v>2002</v>
      </c>
    </row>
    <row r="21" spans="2:9" x14ac:dyDescent="0.4">
      <c r="B21" s="1" t="s">
        <v>18</v>
      </c>
      <c r="C21" t="str">
        <f>REPLACE(VLOOKUP(統計表[[#This Row],[area]],メタ情報[#Data],2,FALSE),1,6,"")</f>
        <v>東京都区部</v>
      </c>
      <c r="D21" s="1" t="s">
        <v>12</v>
      </c>
      <c r="E21" t="str">
        <f>VLOOKUP(統計表[[#This Row],[time]],メタ情報[#Data],2,FALSE)</f>
        <v>2018年2月</v>
      </c>
      <c r="F21" s="1" t="s">
        <v>10</v>
      </c>
      <c r="G21" t="str">
        <f>VLOOKUP(統計表[[#This Row],[cat01]],メタ情報[#Data],2,FALSE)</f>
        <v>米</v>
      </c>
      <c r="H21" t="str">
        <f>VLOOKUP(VLOOKUP(統計表[[#This Row],[cat01]],メタ情報[#Data],3,FALSE),メタ情報[#Data],2,FALSE)</f>
        <v>穀類</v>
      </c>
      <c r="I21">
        <v>1715</v>
      </c>
    </row>
    <row r="22" spans="2:9" x14ac:dyDescent="0.4">
      <c r="B22" s="1" t="s">
        <v>18</v>
      </c>
      <c r="C22" t="str">
        <f>REPLACE(VLOOKUP(統計表[[#This Row],[area]],メタ情報[#Data],2,FALSE),1,6,"")</f>
        <v>東京都区部</v>
      </c>
      <c r="D22" s="1" t="s">
        <v>13</v>
      </c>
      <c r="E22" t="str">
        <f>VLOOKUP(統計表[[#This Row],[time]],メタ情報[#Data],2,FALSE)</f>
        <v>2018年1月</v>
      </c>
      <c r="F22" s="1" t="s">
        <v>10</v>
      </c>
      <c r="G22" t="str">
        <f>VLOOKUP(統計表[[#This Row],[cat01]],メタ情報[#Data],2,FALSE)</f>
        <v>米</v>
      </c>
      <c r="H22" t="str">
        <f>VLOOKUP(VLOOKUP(統計表[[#This Row],[cat01]],メタ情報[#Data],3,FALSE),メタ情報[#Data],2,FALSE)</f>
        <v>穀類</v>
      </c>
      <c r="I22">
        <v>1504</v>
      </c>
    </row>
    <row r="23" spans="2:9" x14ac:dyDescent="0.4">
      <c r="B23" s="1" t="s">
        <v>18</v>
      </c>
      <c r="C23" t="str">
        <f>REPLACE(VLOOKUP(統計表[[#This Row],[area]],メタ情報[#Data],2,FALSE),1,6,"")</f>
        <v>東京都区部</v>
      </c>
      <c r="D23" s="1" t="s">
        <v>14</v>
      </c>
      <c r="E23" t="str">
        <f>VLOOKUP(統計表[[#This Row],[time]],メタ情報[#Data],2,FALSE)</f>
        <v>2017年12月</v>
      </c>
      <c r="F23" s="1" t="s">
        <v>10</v>
      </c>
      <c r="G23" t="str">
        <f>VLOOKUP(統計表[[#This Row],[cat01]],メタ情報[#Data],2,FALSE)</f>
        <v>米</v>
      </c>
      <c r="H23" t="str">
        <f>VLOOKUP(VLOOKUP(統計表[[#This Row],[cat01]],メタ情報[#Data],3,FALSE),メタ情報[#Data],2,FALSE)</f>
        <v>穀類</v>
      </c>
      <c r="I23">
        <v>1766</v>
      </c>
    </row>
    <row r="24" spans="2:9" x14ac:dyDescent="0.4">
      <c r="B24" s="1" t="s">
        <v>18</v>
      </c>
      <c r="C24" t="str">
        <f>REPLACE(VLOOKUP(統計表[[#This Row],[area]],メタ情報[#Data],2,FALSE),1,6,"")</f>
        <v>東京都区部</v>
      </c>
      <c r="D24" s="1" t="s">
        <v>15</v>
      </c>
      <c r="E24" t="str">
        <f>VLOOKUP(統計表[[#This Row],[time]],メタ情報[#Data],2,FALSE)</f>
        <v>2017年11月</v>
      </c>
      <c r="F24" s="1" t="s">
        <v>10</v>
      </c>
      <c r="G24" t="str">
        <f>VLOOKUP(統計表[[#This Row],[cat01]],メタ情報[#Data],2,FALSE)</f>
        <v>米</v>
      </c>
      <c r="H24" t="str">
        <f>VLOOKUP(VLOOKUP(統計表[[#This Row],[cat01]],メタ情報[#Data],3,FALSE),メタ情報[#Data],2,FALSE)</f>
        <v>穀類</v>
      </c>
      <c r="I24">
        <v>1620</v>
      </c>
    </row>
    <row r="25" spans="2:9" x14ac:dyDescent="0.4">
      <c r="B25" s="1" t="s">
        <v>18</v>
      </c>
      <c r="C25" t="str">
        <f>REPLACE(VLOOKUP(統計表[[#This Row],[area]],メタ情報[#Data],2,FALSE),1,6,"")</f>
        <v>東京都区部</v>
      </c>
      <c r="D25" s="1" t="s">
        <v>16</v>
      </c>
      <c r="E25" t="str">
        <f>VLOOKUP(統計表[[#This Row],[time]],メタ情報[#Data],2,FALSE)</f>
        <v>2017年10月</v>
      </c>
      <c r="F25" s="1" t="s">
        <v>10</v>
      </c>
      <c r="G25" t="str">
        <f>VLOOKUP(統計表[[#This Row],[cat01]],メタ情報[#Data],2,FALSE)</f>
        <v>米</v>
      </c>
      <c r="H25" t="str">
        <f>VLOOKUP(VLOOKUP(統計表[[#This Row],[cat01]],メタ情報[#Data],3,FALSE),メタ情報[#Data],2,FALSE)</f>
        <v>穀類</v>
      </c>
      <c r="I25">
        <v>1927</v>
      </c>
    </row>
    <row r="26" spans="2:9" x14ac:dyDescent="0.4">
      <c r="B26" s="1" t="s">
        <v>19</v>
      </c>
      <c r="C26" t="str">
        <f>REPLACE(VLOOKUP(統計表[[#This Row],[area]],メタ情報[#Data],2,FALSE),1,6,"")</f>
        <v>横浜市</v>
      </c>
      <c r="D26" s="1" t="s">
        <v>9</v>
      </c>
      <c r="E26" t="str">
        <f>VLOOKUP(統計表[[#This Row],[time]],メタ情報[#Data],2,FALSE)</f>
        <v>2018年4月</v>
      </c>
      <c r="F26" s="1" t="s">
        <v>10</v>
      </c>
      <c r="G26" t="str">
        <f>VLOOKUP(統計表[[#This Row],[cat01]],メタ情報[#Data],2,FALSE)</f>
        <v>米</v>
      </c>
      <c r="H26" t="str">
        <f>VLOOKUP(VLOOKUP(統計表[[#This Row],[cat01]],メタ情報[#Data],3,FALSE),メタ情報[#Data],2,FALSE)</f>
        <v>穀類</v>
      </c>
      <c r="I26">
        <v>2064</v>
      </c>
    </row>
    <row r="27" spans="2:9" x14ac:dyDescent="0.4">
      <c r="B27" s="1" t="s">
        <v>19</v>
      </c>
      <c r="C27" t="str">
        <f>REPLACE(VLOOKUP(統計表[[#This Row],[area]],メタ情報[#Data],2,FALSE),1,6,"")</f>
        <v>横浜市</v>
      </c>
      <c r="D27" s="1" t="s">
        <v>11</v>
      </c>
      <c r="E27" t="str">
        <f>VLOOKUP(統計表[[#This Row],[time]],メタ情報[#Data],2,FALSE)</f>
        <v>2018年3月</v>
      </c>
      <c r="F27" s="1" t="s">
        <v>10</v>
      </c>
      <c r="G27" t="str">
        <f>VLOOKUP(統計表[[#This Row],[cat01]],メタ情報[#Data],2,FALSE)</f>
        <v>米</v>
      </c>
      <c r="H27" t="str">
        <f>VLOOKUP(VLOOKUP(統計表[[#This Row],[cat01]],メタ情報[#Data],3,FALSE),メタ情報[#Data],2,FALSE)</f>
        <v>穀類</v>
      </c>
      <c r="I27">
        <v>2104</v>
      </c>
    </row>
    <row r="28" spans="2:9" x14ac:dyDescent="0.4">
      <c r="B28" s="1" t="s">
        <v>19</v>
      </c>
      <c r="C28" t="str">
        <f>REPLACE(VLOOKUP(統計表[[#This Row],[area]],メタ情報[#Data],2,FALSE),1,6,"")</f>
        <v>横浜市</v>
      </c>
      <c r="D28" s="1" t="s">
        <v>12</v>
      </c>
      <c r="E28" t="str">
        <f>VLOOKUP(統計表[[#This Row],[time]],メタ情報[#Data],2,FALSE)</f>
        <v>2018年2月</v>
      </c>
      <c r="F28" s="1" t="s">
        <v>10</v>
      </c>
      <c r="G28" t="str">
        <f>VLOOKUP(統計表[[#This Row],[cat01]],メタ情報[#Data],2,FALSE)</f>
        <v>米</v>
      </c>
      <c r="H28" t="str">
        <f>VLOOKUP(VLOOKUP(統計表[[#This Row],[cat01]],メタ情報[#Data],3,FALSE),メタ情報[#Data],2,FALSE)</f>
        <v>穀類</v>
      </c>
      <c r="I28">
        <v>1613</v>
      </c>
    </row>
    <row r="29" spans="2:9" x14ac:dyDescent="0.4">
      <c r="B29" s="1" t="s">
        <v>19</v>
      </c>
      <c r="C29" t="str">
        <f>REPLACE(VLOOKUP(統計表[[#This Row],[area]],メタ情報[#Data],2,FALSE),1,6,"")</f>
        <v>横浜市</v>
      </c>
      <c r="D29" s="1" t="s">
        <v>13</v>
      </c>
      <c r="E29" t="str">
        <f>VLOOKUP(統計表[[#This Row],[time]],メタ情報[#Data],2,FALSE)</f>
        <v>2018年1月</v>
      </c>
      <c r="F29" s="1" t="s">
        <v>10</v>
      </c>
      <c r="G29" t="str">
        <f>VLOOKUP(統計表[[#This Row],[cat01]],メタ情報[#Data],2,FALSE)</f>
        <v>米</v>
      </c>
      <c r="H29" t="str">
        <f>VLOOKUP(VLOOKUP(統計表[[#This Row],[cat01]],メタ情報[#Data],3,FALSE),メタ情報[#Data],2,FALSE)</f>
        <v>穀類</v>
      </c>
      <c r="I29">
        <v>1742</v>
      </c>
    </row>
    <row r="30" spans="2:9" x14ac:dyDescent="0.4">
      <c r="B30" s="1" t="s">
        <v>19</v>
      </c>
      <c r="C30" t="str">
        <f>REPLACE(VLOOKUP(統計表[[#This Row],[area]],メタ情報[#Data],2,FALSE),1,6,"")</f>
        <v>横浜市</v>
      </c>
      <c r="D30" s="1" t="s">
        <v>14</v>
      </c>
      <c r="E30" t="str">
        <f>VLOOKUP(統計表[[#This Row],[time]],メタ情報[#Data],2,FALSE)</f>
        <v>2017年12月</v>
      </c>
      <c r="F30" s="1" t="s">
        <v>10</v>
      </c>
      <c r="G30" t="str">
        <f>VLOOKUP(統計表[[#This Row],[cat01]],メタ情報[#Data],2,FALSE)</f>
        <v>米</v>
      </c>
      <c r="H30" t="str">
        <f>VLOOKUP(VLOOKUP(統計表[[#This Row],[cat01]],メタ情報[#Data],3,FALSE),メタ情報[#Data],2,FALSE)</f>
        <v>穀類</v>
      </c>
      <c r="I30">
        <v>1842</v>
      </c>
    </row>
    <row r="31" spans="2:9" x14ac:dyDescent="0.4">
      <c r="B31" s="1" t="s">
        <v>19</v>
      </c>
      <c r="C31" t="str">
        <f>REPLACE(VLOOKUP(統計表[[#This Row],[area]],メタ情報[#Data],2,FALSE),1,6,"")</f>
        <v>横浜市</v>
      </c>
      <c r="D31" s="1" t="s">
        <v>15</v>
      </c>
      <c r="E31" t="str">
        <f>VLOOKUP(統計表[[#This Row],[time]],メタ情報[#Data],2,FALSE)</f>
        <v>2017年11月</v>
      </c>
      <c r="F31" s="1" t="s">
        <v>10</v>
      </c>
      <c r="G31" t="str">
        <f>VLOOKUP(統計表[[#This Row],[cat01]],メタ情報[#Data],2,FALSE)</f>
        <v>米</v>
      </c>
      <c r="H31" t="str">
        <f>VLOOKUP(VLOOKUP(統計表[[#This Row],[cat01]],メタ情報[#Data],3,FALSE),メタ情報[#Data],2,FALSE)</f>
        <v>穀類</v>
      </c>
      <c r="I31">
        <v>2042</v>
      </c>
    </row>
    <row r="32" spans="2:9" x14ac:dyDescent="0.4">
      <c r="B32" s="1" t="s">
        <v>19</v>
      </c>
      <c r="C32" t="str">
        <f>REPLACE(VLOOKUP(統計表[[#This Row],[area]],メタ情報[#Data],2,FALSE),1,6,"")</f>
        <v>横浜市</v>
      </c>
      <c r="D32" s="1" t="s">
        <v>16</v>
      </c>
      <c r="E32" t="str">
        <f>VLOOKUP(統計表[[#This Row],[time]],メタ情報[#Data],2,FALSE)</f>
        <v>2017年10月</v>
      </c>
      <c r="F32" s="1" t="s">
        <v>10</v>
      </c>
      <c r="G32" t="str">
        <f>VLOOKUP(統計表[[#This Row],[cat01]],メタ情報[#Data],2,FALSE)</f>
        <v>米</v>
      </c>
      <c r="H32" t="str">
        <f>VLOOKUP(VLOOKUP(統計表[[#This Row],[cat01]],メタ情報[#Data],3,FALSE),メタ情報[#Data],2,FALSE)</f>
        <v>穀類</v>
      </c>
      <c r="I32">
        <v>1670</v>
      </c>
    </row>
    <row r="33" spans="2:9" x14ac:dyDescent="0.4">
      <c r="B33" s="1" t="s">
        <v>8</v>
      </c>
      <c r="C33" t="str">
        <f>REPLACE(VLOOKUP(統計表[[#This Row],[area]],メタ情報[#Data],2,FALSE),1,6,"")</f>
        <v>さいたま市</v>
      </c>
      <c r="D33" s="1" t="s">
        <v>9</v>
      </c>
      <c r="E33" t="str">
        <f>VLOOKUP(統計表[[#This Row],[time]],メタ情報[#Data],2,FALSE)</f>
        <v>2018年4月</v>
      </c>
      <c r="F33" s="1" t="s">
        <v>10</v>
      </c>
      <c r="G33" t="str">
        <f>VLOOKUP(統計表[[#This Row],[cat01]],メタ情報[#Data],2,FALSE)</f>
        <v>米</v>
      </c>
      <c r="H33" t="str">
        <f>VLOOKUP(VLOOKUP(統計表[[#This Row],[cat01]],メタ情報[#Data],3,FALSE),メタ情報[#Data],2,FALSE)</f>
        <v>穀類</v>
      </c>
      <c r="I33">
        <v>2436</v>
      </c>
    </row>
    <row r="34" spans="2:9" x14ac:dyDescent="0.4">
      <c r="B34" s="1" t="s">
        <v>8</v>
      </c>
      <c r="C34" t="str">
        <f>REPLACE(VLOOKUP(統計表[[#This Row],[area]],メタ情報[#Data],2,FALSE),1,6,"")</f>
        <v>さいたま市</v>
      </c>
      <c r="D34" s="1" t="s">
        <v>11</v>
      </c>
      <c r="E34" t="str">
        <f>VLOOKUP(統計表[[#This Row],[time]],メタ情報[#Data],2,FALSE)</f>
        <v>2018年3月</v>
      </c>
      <c r="F34" s="1" t="s">
        <v>10</v>
      </c>
      <c r="G34" t="str">
        <f>VLOOKUP(統計表[[#This Row],[cat01]],メタ情報[#Data],2,FALSE)</f>
        <v>米</v>
      </c>
      <c r="H34" t="str">
        <f>VLOOKUP(VLOOKUP(統計表[[#This Row],[cat01]],メタ情報[#Data],3,FALSE),メタ情報[#Data],2,FALSE)</f>
        <v>穀類</v>
      </c>
      <c r="I34">
        <v>2461</v>
      </c>
    </row>
    <row r="35" spans="2:9" x14ac:dyDescent="0.4">
      <c r="B35" s="1" t="s">
        <v>8</v>
      </c>
      <c r="C35" t="str">
        <f>REPLACE(VLOOKUP(統計表[[#This Row],[area]],メタ情報[#Data],2,FALSE),1,6,"")</f>
        <v>さいたま市</v>
      </c>
      <c r="D35" s="1" t="s">
        <v>12</v>
      </c>
      <c r="E35" t="str">
        <f>VLOOKUP(統計表[[#This Row],[time]],メタ情報[#Data],2,FALSE)</f>
        <v>2018年2月</v>
      </c>
      <c r="F35" s="1" t="s">
        <v>10</v>
      </c>
      <c r="G35" t="str">
        <f>VLOOKUP(統計表[[#This Row],[cat01]],メタ情報[#Data],2,FALSE)</f>
        <v>米</v>
      </c>
      <c r="H35" t="str">
        <f>VLOOKUP(VLOOKUP(統計表[[#This Row],[cat01]],メタ情報[#Data],3,FALSE),メタ情報[#Data],2,FALSE)</f>
        <v>穀類</v>
      </c>
      <c r="I35">
        <v>2422</v>
      </c>
    </row>
    <row r="36" spans="2:9" x14ac:dyDescent="0.4">
      <c r="B36" s="1" t="s">
        <v>8</v>
      </c>
      <c r="C36" t="str">
        <f>REPLACE(VLOOKUP(統計表[[#This Row],[area]],メタ情報[#Data],2,FALSE),1,6,"")</f>
        <v>さいたま市</v>
      </c>
      <c r="D36" s="1" t="s">
        <v>13</v>
      </c>
      <c r="E36" t="str">
        <f>VLOOKUP(統計表[[#This Row],[time]],メタ情報[#Data],2,FALSE)</f>
        <v>2018年1月</v>
      </c>
      <c r="F36" s="1" t="s">
        <v>10</v>
      </c>
      <c r="G36" t="str">
        <f>VLOOKUP(統計表[[#This Row],[cat01]],メタ情報[#Data],2,FALSE)</f>
        <v>米</v>
      </c>
      <c r="H36" t="str">
        <f>VLOOKUP(VLOOKUP(統計表[[#This Row],[cat01]],メタ情報[#Data],3,FALSE),メタ情報[#Data],2,FALSE)</f>
        <v>穀類</v>
      </c>
      <c r="I36">
        <v>2252</v>
      </c>
    </row>
    <row r="37" spans="2:9" x14ac:dyDescent="0.4">
      <c r="B37" s="1" t="s">
        <v>8</v>
      </c>
      <c r="C37" t="str">
        <f>REPLACE(VLOOKUP(統計表[[#This Row],[area]],メタ情報[#Data],2,FALSE),1,6,"")</f>
        <v>さいたま市</v>
      </c>
      <c r="D37" s="1" t="s">
        <v>14</v>
      </c>
      <c r="E37" t="str">
        <f>VLOOKUP(統計表[[#This Row],[time]],メタ情報[#Data],2,FALSE)</f>
        <v>2017年12月</v>
      </c>
      <c r="F37" s="1" t="s">
        <v>10</v>
      </c>
      <c r="G37" t="str">
        <f>VLOOKUP(統計表[[#This Row],[cat01]],メタ情報[#Data],2,FALSE)</f>
        <v>米</v>
      </c>
      <c r="H37" t="str">
        <f>VLOOKUP(VLOOKUP(統計表[[#This Row],[cat01]],メタ情報[#Data],3,FALSE),メタ情報[#Data],2,FALSE)</f>
        <v>穀類</v>
      </c>
      <c r="I37">
        <v>2623</v>
      </c>
    </row>
    <row r="38" spans="2:9" x14ac:dyDescent="0.4">
      <c r="B38" s="1" t="s">
        <v>8</v>
      </c>
      <c r="C38" t="str">
        <f>REPLACE(VLOOKUP(統計表[[#This Row],[area]],メタ情報[#Data],2,FALSE),1,6,"")</f>
        <v>さいたま市</v>
      </c>
      <c r="D38" s="1" t="s">
        <v>15</v>
      </c>
      <c r="E38" t="str">
        <f>VLOOKUP(統計表[[#This Row],[time]],メタ情報[#Data],2,FALSE)</f>
        <v>2017年11月</v>
      </c>
      <c r="F38" s="1" t="s">
        <v>10</v>
      </c>
      <c r="G38" t="str">
        <f>VLOOKUP(統計表[[#This Row],[cat01]],メタ情報[#Data],2,FALSE)</f>
        <v>米</v>
      </c>
      <c r="H38" t="str">
        <f>VLOOKUP(VLOOKUP(統計表[[#This Row],[cat01]],メタ情報[#Data],3,FALSE),メタ情報[#Data],2,FALSE)</f>
        <v>穀類</v>
      </c>
      <c r="I38">
        <v>1818</v>
      </c>
    </row>
    <row r="39" spans="2:9" x14ac:dyDescent="0.4">
      <c r="B39" s="1" t="s">
        <v>8</v>
      </c>
      <c r="C39" t="str">
        <f>REPLACE(VLOOKUP(統計表[[#This Row],[area]],メタ情報[#Data],2,FALSE),1,6,"")</f>
        <v>さいたま市</v>
      </c>
      <c r="D39" s="1" t="s">
        <v>16</v>
      </c>
      <c r="E39" t="str">
        <f>VLOOKUP(統計表[[#This Row],[time]],メタ情報[#Data],2,FALSE)</f>
        <v>2017年10月</v>
      </c>
      <c r="F39" s="1" t="s">
        <v>10</v>
      </c>
      <c r="G39" t="str">
        <f>VLOOKUP(統計表[[#This Row],[cat01]],メタ情報[#Data],2,FALSE)</f>
        <v>米</v>
      </c>
      <c r="H39" t="str">
        <f>VLOOKUP(VLOOKUP(統計表[[#This Row],[cat01]],メタ情報[#Data],3,FALSE),メタ情報[#Data],2,FALSE)</f>
        <v>穀類</v>
      </c>
      <c r="I39">
        <v>2560</v>
      </c>
    </row>
    <row r="40" spans="2:9" x14ac:dyDescent="0.4">
      <c r="B40" s="1" t="s">
        <v>17</v>
      </c>
      <c r="C40" t="str">
        <f>REPLACE(VLOOKUP(統計表[[#This Row],[area]],メタ情報[#Data],2,FALSE),1,6,"")</f>
        <v>千葉市</v>
      </c>
      <c r="D40" s="1" t="s">
        <v>9</v>
      </c>
      <c r="E40" t="str">
        <f>VLOOKUP(統計表[[#This Row],[time]],メタ情報[#Data],2,FALSE)</f>
        <v>2018年4月</v>
      </c>
      <c r="F40" s="1" t="s">
        <v>10</v>
      </c>
      <c r="G40" t="str">
        <f>VLOOKUP(統計表[[#This Row],[cat01]],メタ情報[#Data],2,FALSE)</f>
        <v>米</v>
      </c>
      <c r="H40" t="str">
        <f>VLOOKUP(VLOOKUP(統計表[[#This Row],[cat01]],メタ情報[#Data],3,FALSE),メタ情報[#Data],2,FALSE)</f>
        <v>穀類</v>
      </c>
      <c r="I40">
        <v>2156</v>
      </c>
    </row>
    <row r="41" spans="2:9" x14ac:dyDescent="0.4">
      <c r="B41" s="1" t="s">
        <v>17</v>
      </c>
      <c r="C41" t="str">
        <f>REPLACE(VLOOKUP(統計表[[#This Row],[area]],メタ情報[#Data],2,FALSE),1,6,"")</f>
        <v>千葉市</v>
      </c>
      <c r="D41" s="1" t="s">
        <v>11</v>
      </c>
      <c r="E41" t="str">
        <f>VLOOKUP(統計表[[#This Row],[time]],メタ情報[#Data],2,FALSE)</f>
        <v>2018年3月</v>
      </c>
      <c r="F41" s="1" t="s">
        <v>10</v>
      </c>
      <c r="G41" t="str">
        <f>VLOOKUP(統計表[[#This Row],[cat01]],メタ情報[#Data],2,FALSE)</f>
        <v>米</v>
      </c>
      <c r="H41" t="str">
        <f>VLOOKUP(VLOOKUP(統計表[[#This Row],[cat01]],メタ情報[#Data],3,FALSE),メタ情報[#Data],2,FALSE)</f>
        <v>穀類</v>
      </c>
      <c r="I41">
        <v>2064</v>
      </c>
    </row>
    <row r="42" spans="2:9" x14ac:dyDescent="0.4">
      <c r="B42" s="1" t="s">
        <v>17</v>
      </c>
      <c r="C42" t="str">
        <f>REPLACE(VLOOKUP(統計表[[#This Row],[area]],メタ情報[#Data],2,FALSE),1,6,"")</f>
        <v>千葉市</v>
      </c>
      <c r="D42" s="1" t="s">
        <v>12</v>
      </c>
      <c r="E42" t="str">
        <f>VLOOKUP(統計表[[#This Row],[time]],メタ情報[#Data],2,FALSE)</f>
        <v>2018年2月</v>
      </c>
      <c r="F42" s="1" t="s">
        <v>10</v>
      </c>
      <c r="G42" t="str">
        <f>VLOOKUP(統計表[[#This Row],[cat01]],メタ情報[#Data],2,FALSE)</f>
        <v>米</v>
      </c>
      <c r="H42" t="str">
        <f>VLOOKUP(VLOOKUP(統計表[[#This Row],[cat01]],メタ情報[#Data],3,FALSE),メタ情報[#Data],2,FALSE)</f>
        <v>穀類</v>
      </c>
      <c r="I42">
        <v>2392</v>
      </c>
    </row>
    <row r="43" spans="2:9" x14ac:dyDescent="0.4">
      <c r="B43" s="1" t="s">
        <v>17</v>
      </c>
      <c r="C43" t="str">
        <f>REPLACE(VLOOKUP(統計表[[#This Row],[area]],メタ情報[#Data],2,FALSE),1,6,"")</f>
        <v>千葉市</v>
      </c>
      <c r="D43" s="1" t="s">
        <v>13</v>
      </c>
      <c r="E43" t="str">
        <f>VLOOKUP(統計表[[#This Row],[time]],メタ情報[#Data],2,FALSE)</f>
        <v>2018年1月</v>
      </c>
      <c r="F43" s="1" t="s">
        <v>10</v>
      </c>
      <c r="G43" t="str">
        <f>VLOOKUP(統計表[[#This Row],[cat01]],メタ情報[#Data],2,FALSE)</f>
        <v>米</v>
      </c>
      <c r="H43" t="str">
        <f>VLOOKUP(VLOOKUP(統計表[[#This Row],[cat01]],メタ情報[#Data],3,FALSE),メタ情報[#Data],2,FALSE)</f>
        <v>穀類</v>
      </c>
      <c r="I43">
        <v>1924</v>
      </c>
    </row>
    <row r="44" spans="2:9" x14ac:dyDescent="0.4">
      <c r="B44" s="1" t="s">
        <v>17</v>
      </c>
      <c r="C44" t="str">
        <f>REPLACE(VLOOKUP(統計表[[#This Row],[area]],メタ情報[#Data],2,FALSE),1,6,"")</f>
        <v>千葉市</v>
      </c>
      <c r="D44" s="1" t="s">
        <v>14</v>
      </c>
      <c r="E44" t="str">
        <f>VLOOKUP(統計表[[#This Row],[time]],メタ情報[#Data],2,FALSE)</f>
        <v>2017年12月</v>
      </c>
      <c r="F44" s="1" t="s">
        <v>10</v>
      </c>
      <c r="G44" t="str">
        <f>VLOOKUP(統計表[[#This Row],[cat01]],メタ情報[#Data],2,FALSE)</f>
        <v>米</v>
      </c>
      <c r="H44" t="str">
        <f>VLOOKUP(VLOOKUP(統計表[[#This Row],[cat01]],メタ情報[#Data],3,FALSE),メタ情報[#Data],2,FALSE)</f>
        <v>穀類</v>
      </c>
      <c r="I44">
        <v>1885</v>
      </c>
    </row>
    <row r="45" spans="2:9" x14ac:dyDescent="0.4">
      <c r="B45" s="1" t="s">
        <v>17</v>
      </c>
      <c r="C45" t="str">
        <f>REPLACE(VLOOKUP(統計表[[#This Row],[area]],メタ情報[#Data],2,FALSE),1,6,"")</f>
        <v>千葉市</v>
      </c>
      <c r="D45" s="1" t="s">
        <v>15</v>
      </c>
      <c r="E45" t="str">
        <f>VLOOKUP(統計表[[#This Row],[time]],メタ情報[#Data],2,FALSE)</f>
        <v>2017年11月</v>
      </c>
      <c r="F45" s="1" t="s">
        <v>10</v>
      </c>
      <c r="G45" t="str">
        <f>VLOOKUP(統計表[[#This Row],[cat01]],メタ情報[#Data],2,FALSE)</f>
        <v>米</v>
      </c>
      <c r="H45" t="str">
        <f>VLOOKUP(VLOOKUP(統計表[[#This Row],[cat01]],メタ情報[#Data],3,FALSE),メタ情報[#Data],2,FALSE)</f>
        <v>穀類</v>
      </c>
      <c r="I45">
        <v>1771</v>
      </c>
    </row>
    <row r="46" spans="2:9" x14ac:dyDescent="0.4">
      <c r="B46" s="1" t="s">
        <v>17</v>
      </c>
      <c r="C46" t="str">
        <f>REPLACE(VLOOKUP(統計表[[#This Row],[area]],メタ情報[#Data],2,FALSE),1,6,"")</f>
        <v>千葉市</v>
      </c>
      <c r="D46" s="1" t="s">
        <v>16</v>
      </c>
      <c r="E46" t="str">
        <f>VLOOKUP(統計表[[#This Row],[time]],メタ情報[#Data],2,FALSE)</f>
        <v>2017年10月</v>
      </c>
      <c r="F46" s="1" t="s">
        <v>10</v>
      </c>
      <c r="G46" t="str">
        <f>VLOOKUP(統計表[[#This Row],[cat01]],メタ情報[#Data],2,FALSE)</f>
        <v>米</v>
      </c>
      <c r="H46" t="str">
        <f>VLOOKUP(VLOOKUP(統計表[[#This Row],[cat01]],メタ情報[#Data],3,FALSE),メタ情報[#Data],2,FALSE)</f>
        <v>穀類</v>
      </c>
      <c r="I46">
        <v>2811</v>
      </c>
    </row>
    <row r="47" spans="2:9" x14ac:dyDescent="0.4">
      <c r="B47" s="1" t="s">
        <v>18</v>
      </c>
      <c r="C47" t="str">
        <f>REPLACE(VLOOKUP(統計表[[#This Row],[area]],メタ情報[#Data],2,FALSE),1,6,"")</f>
        <v>東京都区部</v>
      </c>
      <c r="D47" s="1" t="s">
        <v>9</v>
      </c>
      <c r="E47" t="str">
        <f>VLOOKUP(統計表[[#This Row],[time]],メタ情報[#Data],2,FALSE)</f>
        <v>2018年4月</v>
      </c>
      <c r="F47" s="1" t="s">
        <v>10</v>
      </c>
      <c r="G47" t="str">
        <f>VLOOKUP(統計表[[#This Row],[cat01]],メタ情報[#Data],2,FALSE)</f>
        <v>米</v>
      </c>
      <c r="H47" t="str">
        <f>VLOOKUP(VLOOKUP(統計表[[#This Row],[cat01]],メタ情報[#Data],3,FALSE),メタ情報[#Data],2,FALSE)</f>
        <v>穀類</v>
      </c>
      <c r="I47">
        <v>1591</v>
      </c>
    </row>
    <row r="48" spans="2:9" x14ac:dyDescent="0.4">
      <c r="B48" s="1" t="s">
        <v>18</v>
      </c>
      <c r="C48" t="str">
        <f>REPLACE(VLOOKUP(統計表[[#This Row],[area]],メタ情報[#Data],2,FALSE),1,6,"")</f>
        <v>東京都区部</v>
      </c>
      <c r="D48" s="1" t="s">
        <v>11</v>
      </c>
      <c r="E48" t="str">
        <f>VLOOKUP(統計表[[#This Row],[time]],メタ情報[#Data],2,FALSE)</f>
        <v>2018年3月</v>
      </c>
      <c r="F48" s="1" t="s">
        <v>10</v>
      </c>
      <c r="G48" t="str">
        <f>VLOOKUP(統計表[[#This Row],[cat01]],メタ情報[#Data],2,FALSE)</f>
        <v>米</v>
      </c>
      <c r="H48" t="str">
        <f>VLOOKUP(VLOOKUP(統計表[[#This Row],[cat01]],メタ情報[#Data],3,FALSE),メタ情報[#Data],2,FALSE)</f>
        <v>穀類</v>
      </c>
      <c r="I48">
        <v>1889</v>
      </c>
    </row>
    <row r="49" spans="2:9" x14ac:dyDescent="0.4">
      <c r="B49" s="1" t="s">
        <v>18</v>
      </c>
      <c r="C49" t="str">
        <f>REPLACE(VLOOKUP(統計表[[#This Row],[area]],メタ情報[#Data],2,FALSE),1,6,"")</f>
        <v>東京都区部</v>
      </c>
      <c r="D49" s="1" t="s">
        <v>12</v>
      </c>
      <c r="E49" t="str">
        <f>VLOOKUP(統計表[[#This Row],[time]],メタ情報[#Data],2,FALSE)</f>
        <v>2018年2月</v>
      </c>
      <c r="F49" s="1" t="s">
        <v>10</v>
      </c>
      <c r="G49" t="str">
        <f>VLOOKUP(統計表[[#This Row],[cat01]],メタ情報[#Data],2,FALSE)</f>
        <v>米</v>
      </c>
      <c r="H49" t="str">
        <f>VLOOKUP(VLOOKUP(統計表[[#This Row],[cat01]],メタ情報[#Data],3,FALSE),メタ情報[#Data],2,FALSE)</f>
        <v>穀類</v>
      </c>
      <c r="I49">
        <v>1489</v>
      </c>
    </row>
    <row r="50" spans="2:9" x14ac:dyDescent="0.4">
      <c r="B50" s="1" t="s">
        <v>18</v>
      </c>
      <c r="C50" t="str">
        <f>REPLACE(VLOOKUP(統計表[[#This Row],[area]],メタ情報[#Data],2,FALSE),1,6,"")</f>
        <v>東京都区部</v>
      </c>
      <c r="D50" s="1" t="s">
        <v>13</v>
      </c>
      <c r="E50" t="str">
        <f>VLOOKUP(統計表[[#This Row],[time]],メタ情報[#Data],2,FALSE)</f>
        <v>2018年1月</v>
      </c>
      <c r="F50" s="1" t="s">
        <v>10</v>
      </c>
      <c r="G50" t="str">
        <f>VLOOKUP(統計表[[#This Row],[cat01]],メタ情報[#Data],2,FALSE)</f>
        <v>米</v>
      </c>
      <c r="H50" t="str">
        <f>VLOOKUP(VLOOKUP(統計表[[#This Row],[cat01]],メタ情報[#Data],3,FALSE),メタ情報[#Data],2,FALSE)</f>
        <v>穀類</v>
      </c>
      <c r="I50">
        <v>1322</v>
      </c>
    </row>
    <row r="51" spans="2:9" x14ac:dyDescent="0.4">
      <c r="B51" s="1" t="s">
        <v>18</v>
      </c>
      <c r="C51" t="str">
        <f>REPLACE(VLOOKUP(統計表[[#This Row],[area]],メタ情報[#Data],2,FALSE),1,6,"")</f>
        <v>東京都区部</v>
      </c>
      <c r="D51" s="1" t="s">
        <v>14</v>
      </c>
      <c r="E51" t="str">
        <f>VLOOKUP(統計表[[#This Row],[time]],メタ情報[#Data],2,FALSE)</f>
        <v>2017年12月</v>
      </c>
      <c r="F51" s="1" t="s">
        <v>10</v>
      </c>
      <c r="G51" t="str">
        <f>VLOOKUP(統計表[[#This Row],[cat01]],メタ情報[#Data],2,FALSE)</f>
        <v>米</v>
      </c>
      <c r="H51" t="str">
        <f>VLOOKUP(VLOOKUP(統計表[[#This Row],[cat01]],メタ情報[#Data],3,FALSE),メタ情報[#Data],2,FALSE)</f>
        <v>穀類</v>
      </c>
      <c r="I51">
        <v>1544</v>
      </c>
    </row>
    <row r="52" spans="2:9" x14ac:dyDescent="0.4">
      <c r="B52" s="1" t="s">
        <v>18</v>
      </c>
      <c r="C52" t="str">
        <f>REPLACE(VLOOKUP(統計表[[#This Row],[area]],メタ情報[#Data],2,FALSE),1,6,"")</f>
        <v>東京都区部</v>
      </c>
      <c r="D52" s="1" t="s">
        <v>15</v>
      </c>
      <c r="E52" t="str">
        <f>VLOOKUP(統計表[[#This Row],[time]],メタ情報[#Data],2,FALSE)</f>
        <v>2017年11月</v>
      </c>
      <c r="F52" s="1" t="s">
        <v>10</v>
      </c>
      <c r="G52" t="str">
        <f>VLOOKUP(統計表[[#This Row],[cat01]],メタ情報[#Data],2,FALSE)</f>
        <v>米</v>
      </c>
      <c r="H52" t="str">
        <f>VLOOKUP(VLOOKUP(統計表[[#This Row],[cat01]],メタ情報[#Data],3,FALSE),メタ情報[#Data],2,FALSE)</f>
        <v>穀類</v>
      </c>
      <c r="I52">
        <v>1649</v>
      </c>
    </row>
    <row r="53" spans="2:9" x14ac:dyDescent="0.4">
      <c r="B53" s="1" t="s">
        <v>18</v>
      </c>
      <c r="C53" t="str">
        <f>REPLACE(VLOOKUP(統計表[[#This Row],[area]],メタ情報[#Data],2,FALSE),1,6,"")</f>
        <v>東京都区部</v>
      </c>
      <c r="D53" s="1" t="s">
        <v>16</v>
      </c>
      <c r="E53" t="str">
        <f>VLOOKUP(統計表[[#This Row],[time]],メタ情報[#Data],2,FALSE)</f>
        <v>2017年10月</v>
      </c>
      <c r="F53" s="1" t="s">
        <v>10</v>
      </c>
      <c r="G53" t="str">
        <f>VLOOKUP(統計表[[#This Row],[cat01]],メタ情報[#Data],2,FALSE)</f>
        <v>米</v>
      </c>
      <c r="H53" t="str">
        <f>VLOOKUP(VLOOKUP(統計表[[#This Row],[cat01]],メタ情報[#Data],3,FALSE),メタ情報[#Data],2,FALSE)</f>
        <v>穀類</v>
      </c>
      <c r="I53">
        <v>1923</v>
      </c>
    </row>
    <row r="54" spans="2:9" x14ac:dyDescent="0.4">
      <c r="B54" s="1" t="s">
        <v>19</v>
      </c>
      <c r="C54" t="str">
        <f>REPLACE(VLOOKUP(統計表[[#This Row],[area]],メタ情報[#Data],2,FALSE),1,6,"")</f>
        <v>横浜市</v>
      </c>
      <c r="D54" s="1" t="s">
        <v>9</v>
      </c>
      <c r="E54" t="str">
        <f>VLOOKUP(統計表[[#This Row],[time]],メタ情報[#Data],2,FALSE)</f>
        <v>2018年4月</v>
      </c>
      <c r="F54" s="1" t="s">
        <v>10</v>
      </c>
      <c r="G54" t="str">
        <f>VLOOKUP(統計表[[#This Row],[cat01]],メタ情報[#Data],2,FALSE)</f>
        <v>米</v>
      </c>
      <c r="H54" t="str">
        <f>VLOOKUP(VLOOKUP(統計表[[#This Row],[cat01]],メタ情報[#Data],3,FALSE),メタ情報[#Data],2,FALSE)</f>
        <v>穀類</v>
      </c>
      <c r="I54">
        <v>1911</v>
      </c>
    </row>
    <row r="55" spans="2:9" x14ac:dyDescent="0.4">
      <c r="B55" s="1" t="s">
        <v>19</v>
      </c>
      <c r="C55" t="str">
        <f>REPLACE(VLOOKUP(統計表[[#This Row],[area]],メタ情報[#Data],2,FALSE),1,6,"")</f>
        <v>横浜市</v>
      </c>
      <c r="D55" s="1" t="s">
        <v>11</v>
      </c>
      <c r="E55" t="str">
        <f>VLOOKUP(統計表[[#This Row],[time]],メタ情報[#Data],2,FALSE)</f>
        <v>2018年3月</v>
      </c>
      <c r="F55" s="1" t="s">
        <v>10</v>
      </c>
      <c r="G55" t="str">
        <f>VLOOKUP(統計表[[#This Row],[cat01]],メタ情報[#Data],2,FALSE)</f>
        <v>米</v>
      </c>
      <c r="H55" t="str">
        <f>VLOOKUP(VLOOKUP(統計表[[#This Row],[cat01]],メタ情報[#Data],3,FALSE),メタ情報[#Data],2,FALSE)</f>
        <v>穀類</v>
      </c>
      <c r="I55">
        <v>2148</v>
      </c>
    </row>
    <row r="56" spans="2:9" x14ac:dyDescent="0.4">
      <c r="B56" s="1" t="s">
        <v>19</v>
      </c>
      <c r="C56" t="str">
        <f>REPLACE(VLOOKUP(統計表[[#This Row],[area]],メタ情報[#Data],2,FALSE),1,6,"")</f>
        <v>横浜市</v>
      </c>
      <c r="D56" s="1" t="s">
        <v>12</v>
      </c>
      <c r="E56" t="str">
        <f>VLOOKUP(統計表[[#This Row],[time]],メタ情報[#Data],2,FALSE)</f>
        <v>2018年2月</v>
      </c>
      <c r="F56" s="1" t="s">
        <v>10</v>
      </c>
      <c r="G56" t="str">
        <f>VLOOKUP(統計表[[#This Row],[cat01]],メタ情報[#Data],2,FALSE)</f>
        <v>米</v>
      </c>
      <c r="H56" t="str">
        <f>VLOOKUP(VLOOKUP(統計表[[#This Row],[cat01]],メタ情報[#Data],3,FALSE),メタ情報[#Data],2,FALSE)</f>
        <v>穀類</v>
      </c>
      <c r="I56">
        <v>1642</v>
      </c>
    </row>
    <row r="57" spans="2:9" x14ac:dyDescent="0.4">
      <c r="B57" s="1" t="s">
        <v>19</v>
      </c>
      <c r="C57" t="str">
        <f>REPLACE(VLOOKUP(統計表[[#This Row],[area]],メタ情報[#Data],2,FALSE),1,6,"")</f>
        <v>横浜市</v>
      </c>
      <c r="D57" s="1" t="s">
        <v>13</v>
      </c>
      <c r="E57" t="str">
        <f>VLOOKUP(統計表[[#This Row],[time]],メタ情報[#Data],2,FALSE)</f>
        <v>2018年1月</v>
      </c>
      <c r="F57" s="1" t="s">
        <v>10</v>
      </c>
      <c r="G57" t="str">
        <f>VLOOKUP(統計表[[#This Row],[cat01]],メタ情報[#Data],2,FALSE)</f>
        <v>米</v>
      </c>
      <c r="H57" t="str">
        <f>VLOOKUP(VLOOKUP(統計表[[#This Row],[cat01]],メタ情報[#Data],3,FALSE),メタ情報[#Data],2,FALSE)</f>
        <v>穀類</v>
      </c>
      <c r="I57">
        <v>1588</v>
      </c>
    </row>
    <row r="58" spans="2:9" x14ac:dyDescent="0.4">
      <c r="B58" s="1" t="s">
        <v>19</v>
      </c>
      <c r="C58" t="str">
        <f>REPLACE(VLOOKUP(統計表[[#This Row],[area]],メタ情報[#Data],2,FALSE),1,6,"")</f>
        <v>横浜市</v>
      </c>
      <c r="D58" s="1" t="s">
        <v>14</v>
      </c>
      <c r="E58" t="str">
        <f>VLOOKUP(統計表[[#This Row],[time]],メタ情報[#Data],2,FALSE)</f>
        <v>2017年12月</v>
      </c>
      <c r="F58" s="1" t="s">
        <v>10</v>
      </c>
      <c r="G58" t="str">
        <f>VLOOKUP(統計表[[#This Row],[cat01]],メタ情報[#Data],2,FALSE)</f>
        <v>米</v>
      </c>
      <c r="H58" t="str">
        <f>VLOOKUP(VLOOKUP(統計表[[#This Row],[cat01]],メタ情報[#Data],3,FALSE),メタ情報[#Data],2,FALSE)</f>
        <v>穀類</v>
      </c>
      <c r="I58">
        <v>1930</v>
      </c>
    </row>
    <row r="59" spans="2:9" x14ac:dyDescent="0.4">
      <c r="B59" s="1" t="s">
        <v>19</v>
      </c>
      <c r="C59" t="str">
        <f>REPLACE(VLOOKUP(統計表[[#This Row],[area]],メタ情報[#Data],2,FALSE),1,6,"")</f>
        <v>横浜市</v>
      </c>
      <c r="D59" s="1" t="s">
        <v>15</v>
      </c>
      <c r="E59" t="str">
        <f>VLOOKUP(統計表[[#This Row],[time]],メタ情報[#Data],2,FALSE)</f>
        <v>2017年11月</v>
      </c>
      <c r="F59" s="1" t="s">
        <v>10</v>
      </c>
      <c r="G59" t="str">
        <f>VLOOKUP(統計表[[#This Row],[cat01]],メタ情報[#Data],2,FALSE)</f>
        <v>米</v>
      </c>
      <c r="H59" t="str">
        <f>VLOOKUP(VLOOKUP(統計表[[#This Row],[cat01]],メタ情報[#Data],3,FALSE),メタ情報[#Data],2,FALSE)</f>
        <v>穀類</v>
      </c>
      <c r="I59">
        <v>1891</v>
      </c>
    </row>
    <row r="60" spans="2:9" x14ac:dyDescent="0.4">
      <c r="B60" s="1" t="s">
        <v>19</v>
      </c>
      <c r="C60" t="str">
        <f>REPLACE(VLOOKUP(統計表[[#This Row],[area]],メタ情報[#Data],2,FALSE),1,6,"")</f>
        <v>横浜市</v>
      </c>
      <c r="D60" s="1" t="s">
        <v>16</v>
      </c>
      <c r="E60" t="str">
        <f>VLOOKUP(統計表[[#This Row],[time]],メタ情報[#Data],2,FALSE)</f>
        <v>2017年10月</v>
      </c>
      <c r="F60" s="1" t="s">
        <v>10</v>
      </c>
      <c r="G60" t="str">
        <f>VLOOKUP(統計表[[#This Row],[cat01]],メタ情報[#Data],2,FALSE)</f>
        <v>米</v>
      </c>
      <c r="H60" t="str">
        <f>VLOOKUP(VLOOKUP(統計表[[#This Row],[cat01]],メタ情報[#Data],3,FALSE),メタ情報[#Data],2,FALSE)</f>
        <v>穀類</v>
      </c>
      <c r="I60">
        <v>1113</v>
      </c>
    </row>
    <row r="61" spans="2:9" x14ac:dyDescent="0.4">
      <c r="B61" s="1" t="s">
        <v>8</v>
      </c>
      <c r="C61" t="str">
        <f>REPLACE(VLOOKUP(統計表[[#This Row],[area]],メタ情報[#Data],2,FALSE),1,6,"")</f>
        <v>さいたま市</v>
      </c>
      <c r="D61" s="1" t="s">
        <v>9</v>
      </c>
      <c r="E61" t="str">
        <f>VLOOKUP(統計表[[#This Row],[time]],メタ情報[#Data],2,FALSE)</f>
        <v>2018年4月</v>
      </c>
      <c r="F61" s="1" t="s">
        <v>20</v>
      </c>
      <c r="G61" t="str">
        <f>VLOOKUP(統計表[[#This Row],[cat01]],メタ情報[#Data],2,FALSE)</f>
        <v>パン</v>
      </c>
      <c r="H61" t="str">
        <f>VLOOKUP(VLOOKUP(統計表[[#This Row],[cat01]],メタ情報[#Data],3,FALSE),メタ情報[#Data],2,FALSE)</f>
        <v>穀類</v>
      </c>
      <c r="I61">
        <v>3056</v>
      </c>
    </row>
    <row r="62" spans="2:9" x14ac:dyDescent="0.4">
      <c r="B62" s="1" t="s">
        <v>8</v>
      </c>
      <c r="C62" t="str">
        <f>REPLACE(VLOOKUP(統計表[[#This Row],[area]],メタ情報[#Data],2,FALSE),1,6,"")</f>
        <v>さいたま市</v>
      </c>
      <c r="D62" s="1" t="s">
        <v>11</v>
      </c>
      <c r="E62" t="str">
        <f>VLOOKUP(統計表[[#This Row],[time]],メタ情報[#Data],2,FALSE)</f>
        <v>2018年3月</v>
      </c>
      <c r="F62" s="1" t="s">
        <v>20</v>
      </c>
      <c r="G62" t="str">
        <f>VLOOKUP(統計表[[#This Row],[cat01]],メタ情報[#Data],2,FALSE)</f>
        <v>パン</v>
      </c>
      <c r="H62" t="str">
        <f>VLOOKUP(VLOOKUP(統計表[[#This Row],[cat01]],メタ情報[#Data],3,FALSE),メタ情報[#Data],2,FALSE)</f>
        <v>穀類</v>
      </c>
      <c r="I62">
        <v>2953</v>
      </c>
    </row>
    <row r="63" spans="2:9" x14ac:dyDescent="0.4">
      <c r="B63" s="1" t="s">
        <v>8</v>
      </c>
      <c r="C63" t="str">
        <f>REPLACE(VLOOKUP(統計表[[#This Row],[area]],メタ情報[#Data],2,FALSE),1,6,"")</f>
        <v>さいたま市</v>
      </c>
      <c r="D63" s="1" t="s">
        <v>12</v>
      </c>
      <c r="E63" t="str">
        <f>VLOOKUP(統計表[[#This Row],[time]],メタ情報[#Data],2,FALSE)</f>
        <v>2018年2月</v>
      </c>
      <c r="F63" s="1" t="s">
        <v>20</v>
      </c>
      <c r="G63" t="str">
        <f>VLOOKUP(統計表[[#This Row],[cat01]],メタ情報[#Data],2,FALSE)</f>
        <v>パン</v>
      </c>
      <c r="H63" t="str">
        <f>VLOOKUP(VLOOKUP(統計表[[#This Row],[cat01]],メタ情報[#Data],3,FALSE),メタ情報[#Data],2,FALSE)</f>
        <v>穀類</v>
      </c>
      <c r="I63">
        <v>2591</v>
      </c>
    </row>
    <row r="64" spans="2:9" x14ac:dyDescent="0.4">
      <c r="B64" s="1" t="s">
        <v>8</v>
      </c>
      <c r="C64" t="str">
        <f>REPLACE(VLOOKUP(統計表[[#This Row],[area]],メタ情報[#Data],2,FALSE),1,6,"")</f>
        <v>さいたま市</v>
      </c>
      <c r="D64" s="1" t="s">
        <v>13</v>
      </c>
      <c r="E64" t="str">
        <f>VLOOKUP(統計表[[#This Row],[time]],メタ情報[#Data],2,FALSE)</f>
        <v>2018年1月</v>
      </c>
      <c r="F64" s="1" t="s">
        <v>20</v>
      </c>
      <c r="G64" t="str">
        <f>VLOOKUP(統計表[[#This Row],[cat01]],メタ情報[#Data],2,FALSE)</f>
        <v>パン</v>
      </c>
      <c r="H64" t="str">
        <f>VLOOKUP(VLOOKUP(統計表[[#This Row],[cat01]],メタ情報[#Data],3,FALSE),メタ情報[#Data],2,FALSE)</f>
        <v>穀類</v>
      </c>
      <c r="I64">
        <v>2740</v>
      </c>
    </row>
    <row r="65" spans="2:9" x14ac:dyDescent="0.4">
      <c r="B65" s="1" t="s">
        <v>8</v>
      </c>
      <c r="C65" t="str">
        <f>REPLACE(VLOOKUP(統計表[[#This Row],[area]],メタ情報[#Data],2,FALSE),1,6,"")</f>
        <v>さいたま市</v>
      </c>
      <c r="D65" s="1" t="s">
        <v>14</v>
      </c>
      <c r="E65" t="str">
        <f>VLOOKUP(統計表[[#This Row],[time]],メタ情報[#Data],2,FALSE)</f>
        <v>2017年12月</v>
      </c>
      <c r="F65" s="1" t="s">
        <v>20</v>
      </c>
      <c r="G65" t="str">
        <f>VLOOKUP(統計表[[#This Row],[cat01]],メタ情報[#Data],2,FALSE)</f>
        <v>パン</v>
      </c>
      <c r="H65" t="str">
        <f>VLOOKUP(VLOOKUP(統計表[[#This Row],[cat01]],メタ情報[#Data],3,FALSE),メタ情報[#Data],2,FALSE)</f>
        <v>穀類</v>
      </c>
      <c r="I65">
        <v>2749</v>
      </c>
    </row>
    <row r="66" spans="2:9" x14ac:dyDescent="0.4">
      <c r="B66" s="1" t="s">
        <v>8</v>
      </c>
      <c r="C66" t="str">
        <f>REPLACE(VLOOKUP(統計表[[#This Row],[area]],メタ情報[#Data],2,FALSE),1,6,"")</f>
        <v>さいたま市</v>
      </c>
      <c r="D66" s="1" t="s">
        <v>15</v>
      </c>
      <c r="E66" t="str">
        <f>VLOOKUP(統計表[[#This Row],[time]],メタ情報[#Data],2,FALSE)</f>
        <v>2017年11月</v>
      </c>
      <c r="F66" s="1" t="s">
        <v>20</v>
      </c>
      <c r="G66" t="str">
        <f>VLOOKUP(統計表[[#This Row],[cat01]],メタ情報[#Data],2,FALSE)</f>
        <v>パン</v>
      </c>
      <c r="H66" t="str">
        <f>VLOOKUP(VLOOKUP(統計表[[#This Row],[cat01]],メタ情報[#Data],3,FALSE),メタ情報[#Data],2,FALSE)</f>
        <v>穀類</v>
      </c>
      <c r="I66">
        <v>2626</v>
      </c>
    </row>
    <row r="67" spans="2:9" x14ac:dyDescent="0.4">
      <c r="B67" s="1" t="s">
        <v>8</v>
      </c>
      <c r="C67" t="str">
        <f>REPLACE(VLOOKUP(統計表[[#This Row],[area]],メタ情報[#Data],2,FALSE),1,6,"")</f>
        <v>さいたま市</v>
      </c>
      <c r="D67" s="1" t="s">
        <v>16</v>
      </c>
      <c r="E67" t="str">
        <f>VLOOKUP(統計表[[#This Row],[time]],メタ情報[#Data],2,FALSE)</f>
        <v>2017年10月</v>
      </c>
      <c r="F67" s="1" t="s">
        <v>20</v>
      </c>
      <c r="G67" t="str">
        <f>VLOOKUP(統計表[[#This Row],[cat01]],メタ情報[#Data],2,FALSE)</f>
        <v>パン</v>
      </c>
      <c r="H67" t="str">
        <f>VLOOKUP(VLOOKUP(統計表[[#This Row],[cat01]],メタ情報[#Data],3,FALSE),メタ情報[#Data],2,FALSE)</f>
        <v>穀類</v>
      </c>
      <c r="I67">
        <v>2630</v>
      </c>
    </row>
    <row r="68" spans="2:9" x14ac:dyDescent="0.4">
      <c r="B68" s="1" t="s">
        <v>17</v>
      </c>
      <c r="C68" t="str">
        <f>REPLACE(VLOOKUP(統計表[[#This Row],[area]],メタ情報[#Data],2,FALSE),1,6,"")</f>
        <v>千葉市</v>
      </c>
      <c r="D68" s="1" t="s">
        <v>9</v>
      </c>
      <c r="E68" t="str">
        <f>VLOOKUP(統計表[[#This Row],[time]],メタ情報[#Data],2,FALSE)</f>
        <v>2018年4月</v>
      </c>
      <c r="F68" s="1" t="s">
        <v>20</v>
      </c>
      <c r="G68" t="str">
        <f>VLOOKUP(統計表[[#This Row],[cat01]],メタ情報[#Data],2,FALSE)</f>
        <v>パン</v>
      </c>
      <c r="H68" t="str">
        <f>VLOOKUP(VLOOKUP(統計表[[#This Row],[cat01]],メタ情報[#Data],3,FALSE),メタ情報[#Data],2,FALSE)</f>
        <v>穀類</v>
      </c>
      <c r="I68">
        <v>3209</v>
      </c>
    </row>
    <row r="69" spans="2:9" x14ac:dyDescent="0.4">
      <c r="B69" s="1" t="s">
        <v>17</v>
      </c>
      <c r="C69" t="str">
        <f>REPLACE(VLOOKUP(統計表[[#This Row],[area]],メタ情報[#Data],2,FALSE),1,6,"")</f>
        <v>千葉市</v>
      </c>
      <c r="D69" s="1" t="s">
        <v>11</v>
      </c>
      <c r="E69" t="str">
        <f>VLOOKUP(統計表[[#This Row],[time]],メタ情報[#Data],2,FALSE)</f>
        <v>2018年3月</v>
      </c>
      <c r="F69" s="1" t="s">
        <v>20</v>
      </c>
      <c r="G69" t="str">
        <f>VLOOKUP(統計表[[#This Row],[cat01]],メタ情報[#Data],2,FALSE)</f>
        <v>パン</v>
      </c>
      <c r="H69" t="str">
        <f>VLOOKUP(VLOOKUP(統計表[[#This Row],[cat01]],メタ情報[#Data],3,FALSE),メタ情報[#Data],2,FALSE)</f>
        <v>穀類</v>
      </c>
      <c r="I69">
        <v>3145</v>
      </c>
    </row>
    <row r="70" spans="2:9" x14ac:dyDescent="0.4">
      <c r="B70" s="1" t="s">
        <v>17</v>
      </c>
      <c r="C70" t="str">
        <f>REPLACE(VLOOKUP(統計表[[#This Row],[area]],メタ情報[#Data],2,FALSE),1,6,"")</f>
        <v>千葉市</v>
      </c>
      <c r="D70" s="1" t="s">
        <v>12</v>
      </c>
      <c r="E70" t="str">
        <f>VLOOKUP(統計表[[#This Row],[time]],メタ情報[#Data],2,FALSE)</f>
        <v>2018年2月</v>
      </c>
      <c r="F70" s="1" t="s">
        <v>20</v>
      </c>
      <c r="G70" t="str">
        <f>VLOOKUP(統計表[[#This Row],[cat01]],メタ情報[#Data],2,FALSE)</f>
        <v>パン</v>
      </c>
      <c r="H70" t="str">
        <f>VLOOKUP(VLOOKUP(統計表[[#This Row],[cat01]],メタ情報[#Data],3,FALSE),メタ情報[#Data],2,FALSE)</f>
        <v>穀類</v>
      </c>
      <c r="I70">
        <v>3089</v>
      </c>
    </row>
    <row r="71" spans="2:9" x14ac:dyDescent="0.4">
      <c r="B71" s="1" t="s">
        <v>17</v>
      </c>
      <c r="C71" t="str">
        <f>REPLACE(VLOOKUP(統計表[[#This Row],[area]],メタ情報[#Data],2,FALSE),1,6,"")</f>
        <v>千葉市</v>
      </c>
      <c r="D71" s="1" t="s">
        <v>13</v>
      </c>
      <c r="E71" t="str">
        <f>VLOOKUP(統計表[[#This Row],[time]],メタ情報[#Data],2,FALSE)</f>
        <v>2018年1月</v>
      </c>
      <c r="F71" s="1" t="s">
        <v>20</v>
      </c>
      <c r="G71" t="str">
        <f>VLOOKUP(統計表[[#This Row],[cat01]],メタ情報[#Data],2,FALSE)</f>
        <v>パン</v>
      </c>
      <c r="H71" t="str">
        <f>VLOOKUP(VLOOKUP(統計表[[#This Row],[cat01]],メタ情報[#Data],3,FALSE),メタ情報[#Data],2,FALSE)</f>
        <v>穀類</v>
      </c>
      <c r="I71">
        <v>2911</v>
      </c>
    </row>
    <row r="72" spans="2:9" x14ac:dyDescent="0.4">
      <c r="B72" s="1" t="s">
        <v>17</v>
      </c>
      <c r="C72" t="str">
        <f>REPLACE(VLOOKUP(統計表[[#This Row],[area]],メタ情報[#Data],2,FALSE),1,6,"")</f>
        <v>千葉市</v>
      </c>
      <c r="D72" s="1" t="s">
        <v>14</v>
      </c>
      <c r="E72" t="str">
        <f>VLOOKUP(統計表[[#This Row],[time]],メタ情報[#Data],2,FALSE)</f>
        <v>2017年12月</v>
      </c>
      <c r="F72" s="1" t="s">
        <v>20</v>
      </c>
      <c r="G72" t="str">
        <f>VLOOKUP(統計表[[#This Row],[cat01]],メタ情報[#Data],2,FALSE)</f>
        <v>パン</v>
      </c>
      <c r="H72" t="str">
        <f>VLOOKUP(VLOOKUP(統計表[[#This Row],[cat01]],メタ情報[#Data],3,FALSE),メタ情報[#Data],2,FALSE)</f>
        <v>穀類</v>
      </c>
      <c r="I72">
        <v>2741</v>
      </c>
    </row>
    <row r="73" spans="2:9" x14ac:dyDescent="0.4">
      <c r="B73" s="1" t="s">
        <v>17</v>
      </c>
      <c r="C73" t="str">
        <f>REPLACE(VLOOKUP(統計表[[#This Row],[area]],メタ情報[#Data],2,FALSE),1,6,"")</f>
        <v>千葉市</v>
      </c>
      <c r="D73" s="1" t="s">
        <v>15</v>
      </c>
      <c r="E73" t="str">
        <f>VLOOKUP(統計表[[#This Row],[time]],メタ情報[#Data],2,FALSE)</f>
        <v>2017年11月</v>
      </c>
      <c r="F73" s="1" t="s">
        <v>20</v>
      </c>
      <c r="G73" t="str">
        <f>VLOOKUP(統計表[[#This Row],[cat01]],メタ情報[#Data],2,FALSE)</f>
        <v>パン</v>
      </c>
      <c r="H73" t="str">
        <f>VLOOKUP(VLOOKUP(統計表[[#This Row],[cat01]],メタ情報[#Data],3,FALSE),メタ情報[#Data],2,FALSE)</f>
        <v>穀類</v>
      </c>
      <c r="I73">
        <v>2511</v>
      </c>
    </row>
    <row r="74" spans="2:9" x14ac:dyDescent="0.4">
      <c r="B74" s="1" t="s">
        <v>17</v>
      </c>
      <c r="C74" t="str">
        <f>REPLACE(VLOOKUP(統計表[[#This Row],[area]],メタ情報[#Data],2,FALSE),1,6,"")</f>
        <v>千葉市</v>
      </c>
      <c r="D74" s="1" t="s">
        <v>16</v>
      </c>
      <c r="E74" t="str">
        <f>VLOOKUP(統計表[[#This Row],[time]],メタ情報[#Data],2,FALSE)</f>
        <v>2017年10月</v>
      </c>
      <c r="F74" s="1" t="s">
        <v>20</v>
      </c>
      <c r="G74" t="str">
        <f>VLOOKUP(統計表[[#This Row],[cat01]],メタ情報[#Data],2,FALSE)</f>
        <v>パン</v>
      </c>
      <c r="H74" t="str">
        <f>VLOOKUP(VLOOKUP(統計表[[#This Row],[cat01]],メタ情報[#Data],3,FALSE),メタ情報[#Data],2,FALSE)</f>
        <v>穀類</v>
      </c>
      <c r="I74">
        <v>2526</v>
      </c>
    </row>
    <row r="75" spans="2:9" x14ac:dyDescent="0.4">
      <c r="B75" s="1" t="s">
        <v>18</v>
      </c>
      <c r="C75" t="str">
        <f>REPLACE(VLOOKUP(統計表[[#This Row],[area]],メタ情報[#Data],2,FALSE),1,6,"")</f>
        <v>東京都区部</v>
      </c>
      <c r="D75" s="1" t="s">
        <v>9</v>
      </c>
      <c r="E75" t="str">
        <f>VLOOKUP(統計表[[#This Row],[time]],メタ情報[#Data],2,FALSE)</f>
        <v>2018年4月</v>
      </c>
      <c r="F75" s="1" t="s">
        <v>20</v>
      </c>
      <c r="G75" t="str">
        <f>VLOOKUP(統計表[[#This Row],[cat01]],メタ情報[#Data],2,FALSE)</f>
        <v>パン</v>
      </c>
      <c r="H75" t="str">
        <f>VLOOKUP(VLOOKUP(統計表[[#This Row],[cat01]],メタ情報[#Data],3,FALSE),メタ情報[#Data],2,FALSE)</f>
        <v>穀類</v>
      </c>
      <c r="I75">
        <v>3144</v>
      </c>
    </row>
    <row r="76" spans="2:9" x14ac:dyDescent="0.4">
      <c r="B76" s="1" t="s">
        <v>18</v>
      </c>
      <c r="C76" t="str">
        <f>REPLACE(VLOOKUP(統計表[[#This Row],[area]],メタ情報[#Data],2,FALSE),1,6,"")</f>
        <v>東京都区部</v>
      </c>
      <c r="D76" s="1" t="s">
        <v>11</v>
      </c>
      <c r="E76" t="str">
        <f>VLOOKUP(統計表[[#This Row],[time]],メタ情報[#Data],2,FALSE)</f>
        <v>2018年3月</v>
      </c>
      <c r="F76" s="1" t="s">
        <v>20</v>
      </c>
      <c r="G76" t="str">
        <f>VLOOKUP(統計表[[#This Row],[cat01]],メタ情報[#Data],2,FALSE)</f>
        <v>パン</v>
      </c>
      <c r="H76" t="str">
        <f>VLOOKUP(VLOOKUP(統計表[[#This Row],[cat01]],メタ情報[#Data],3,FALSE),メタ情報[#Data],2,FALSE)</f>
        <v>穀類</v>
      </c>
      <c r="I76">
        <v>3244</v>
      </c>
    </row>
    <row r="77" spans="2:9" x14ac:dyDescent="0.4">
      <c r="B77" s="1" t="s">
        <v>18</v>
      </c>
      <c r="C77" t="str">
        <f>REPLACE(VLOOKUP(統計表[[#This Row],[area]],メタ情報[#Data],2,FALSE),1,6,"")</f>
        <v>東京都区部</v>
      </c>
      <c r="D77" s="1" t="s">
        <v>12</v>
      </c>
      <c r="E77" t="str">
        <f>VLOOKUP(統計表[[#This Row],[time]],メタ情報[#Data],2,FALSE)</f>
        <v>2018年2月</v>
      </c>
      <c r="F77" s="1" t="s">
        <v>20</v>
      </c>
      <c r="G77" t="str">
        <f>VLOOKUP(統計表[[#This Row],[cat01]],メタ情報[#Data],2,FALSE)</f>
        <v>パン</v>
      </c>
      <c r="H77" t="str">
        <f>VLOOKUP(VLOOKUP(統計表[[#This Row],[cat01]],メタ情報[#Data],3,FALSE),メタ情報[#Data],2,FALSE)</f>
        <v>穀類</v>
      </c>
      <c r="I77">
        <v>2782</v>
      </c>
    </row>
    <row r="78" spans="2:9" x14ac:dyDescent="0.4">
      <c r="B78" s="1" t="s">
        <v>18</v>
      </c>
      <c r="C78" t="str">
        <f>REPLACE(VLOOKUP(統計表[[#This Row],[area]],メタ情報[#Data],2,FALSE),1,6,"")</f>
        <v>東京都区部</v>
      </c>
      <c r="D78" s="1" t="s">
        <v>13</v>
      </c>
      <c r="E78" t="str">
        <f>VLOOKUP(統計表[[#This Row],[time]],メタ情報[#Data],2,FALSE)</f>
        <v>2018年1月</v>
      </c>
      <c r="F78" s="1" t="s">
        <v>20</v>
      </c>
      <c r="G78" t="str">
        <f>VLOOKUP(統計表[[#This Row],[cat01]],メタ情報[#Data],2,FALSE)</f>
        <v>パン</v>
      </c>
      <c r="H78" t="str">
        <f>VLOOKUP(VLOOKUP(統計表[[#This Row],[cat01]],メタ情報[#Data],3,FALSE),メタ情報[#Data],2,FALSE)</f>
        <v>穀類</v>
      </c>
      <c r="I78">
        <v>3027</v>
      </c>
    </row>
    <row r="79" spans="2:9" x14ac:dyDescent="0.4">
      <c r="B79" s="1" t="s">
        <v>18</v>
      </c>
      <c r="C79" t="str">
        <f>REPLACE(VLOOKUP(統計表[[#This Row],[area]],メタ情報[#Data],2,FALSE),1,6,"")</f>
        <v>東京都区部</v>
      </c>
      <c r="D79" s="1" t="s">
        <v>14</v>
      </c>
      <c r="E79" t="str">
        <f>VLOOKUP(統計表[[#This Row],[time]],メタ情報[#Data],2,FALSE)</f>
        <v>2017年12月</v>
      </c>
      <c r="F79" s="1" t="s">
        <v>20</v>
      </c>
      <c r="G79" t="str">
        <f>VLOOKUP(統計表[[#This Row],[cat01]],メタ情報[#Data],2,FALSE)</f>
        <v>パン</v>
      </c>
      <c r="H79" t="str">
        <f>VLOOKUP(VLOOKUP(統計表[[#This Row],[cat01]],メタ情報[#Data],3,FALSE),メタ情報[#Data],2,FALSE)</f>
        <v>穀類</v>
      </c>
      <c r="I79">
        <v>3109</v>
      </c>
    </row>
    <row r="80" spans="2:9" x14ac:dyDescent="0.4">
      <c r="B80" s="1" t="s">
        <v>18</v>
      </c>
      <c r="C80" t="str">
        <f>REPLACE(VLOOKUP(統計表[[#This Row],[area]],メタ情報[#Data],2,FALSE),1,6,"")</f>
        <v>東京都区部</v>
      </c>
      <c r="D80" s="1" t="s">
        <v>15</v>
      </c>
      <c r="E80" t="str">
        <f>VLOOKUP(統計表[[#This Row],[time]],メタ情報[#Data],2,FALSE)</f>
        <v>2017年11月</v>
      </c>
      <c r="F80" s="1" t="s">
        <v>20</v>
      </c>
      <c r="G80" t="str">
        <f>VLOOKUP(統計表[[#This Row],[cat01]],メタ情報[#Data],2,FALSE)</f>
        <v>パン</v>
      </c>
      <c r="H80" t="str">
        <f>VLOOKUP(VLOOKUP(統計表[[#This Row],[cat01]],メタ情報[#Data],3,FALSE),メタ情報[#Data],2,FALSE)</f>
        <v>穀類</v>
      </c>
      <c r="I80">
        <v>2883</v>
      </c>
    </row>
    <row r="81" spans="2:9" x14ac:dyDescent="0.4">
      <c r="B81" s="1" t="s">
        <v>18</v>
      </c>
      <c r="C81" t="str">
        <f>REPLACE(VLOOKUP(統計表[[#This Row],[area]],メタ情報[#Data],2,FALSE),1,6,"")</f>
        <v>東京都区部</v>
      </c>
      <c r="D81" s="1" t="s">
        <v>16</v>
      </c>
      <c r="E81" t="str">
        <f>VLOOKUP(統計表[[#This Row],[time]],メタ情報[#Data],2,FALSE)</f>
        <v>2017年10月</v>
      </c>
      <c r="F81" s="1" t="s">
        <v>20</v>
      </c>
      <c r="G81" t="str">
        <f>VLOOKUP(統計表[[#This Row],[cat01]],メタ情報[#Data],2,FALSE)</f>
        <v>パン</v>
      </c>
      <c r="H81" t="str">
        <f>VLOOKUP(VLOOKUP(統計表[[#This Row],[cat01]],メタ情報[#Data],3,FALSE),メタ情報[#Data],2,FALSE)</f>
        <v>穀類</v>
      </c>
      <c r="I81">
        <v>2685</v>
      </c>
    </row>
    <row r="82" spans="2:9" x14ac:dyDescent="0.4">
      <c r="B82" s="1" t="s">
        <v>19</v>
      </c>
      <c r="C82" t="str">
        <f>REPLACE(VLOOKUP(統計表[[#This Row],[area]],メタ情報[#Data],2,FALSE),1,6,"")</f>
        <v>横浜市</v>
      </c>
      <c r="D82" s="1" t="s">
        <v>9</v>
      </c>
      <c r="E82" t="str">
        <f>VLOOKUP(統計表[[#This Row],[time]],メタ情報[#Data],2,FALSE)</f>
        <v>2018年4月</v>
      </c>
      <c r="F82" s="1" t="s">
        <v>20</v>
      </c>
      <c r="G82" t="str">
        <f>VLOOKUP(統計表[[#This Row],[cat01]],メタ情報[#Data],2,FALSE)</f>
        <v>パン</v>
      </c>
      <c r="H82" t="str">
        <f>VLOOKUP(VLOOKUP(統計表[[#This Row],[cat01]],メタ情報[#Data],3,FALSE),メタ情報[#Data],2,FALSE)</f>
        <v>穀類</v>
      </c>
      <c r="I82">
        <v>2811</v>
      </c>
    </row>
    <row r="83" spans="2:9" x14ac:dyDescent="0.4">
      <c r="B83" s="1" t="s">
        <v>19</v>
      </c>
      <c r="C83" t="str">
        <f>REPLACE(VLOOKUP(統計表[[#This Row],[area]],メタ情報[#Data],2,FALSE),1,6,"")</f>
        <v>横浜市</v>
      </c>
      <c r="D83" s="1" t="s">
        <v>11</v>
      </c>
      <c r="E83" t="str">
        <f>VLOOKUP(統計表[[#This Row],[time]],メタ情報[#Data],2,FALSE)</f>
        <v>2018年3月</v>
      </c>
      <c r="F83" s="1" t="s">
        <v>20</v>
      </c>
      <c r="G83" t="str">
        <f>VLOOKUP(統計表[[#This Row],[cat01]],メタ情報[#Data],2,FALSE)</f>
        <v>パン</v>
      </c>
      <c r="H83" t="str">
        <f>VLOOKUP(VLOOKUP(統計表[[#This Row],[cat01]],メタ情報[#Data],3,FALSE),メタ情報[#Data],2,FALSE)</f>
        <v>穀類</v>
      </c>
      <c r="I83">
        <v>2998</v>
      </c>
    </row>
    <row r="84" spans="2:9" x14ac:dyDescent="0.4">
      <c r="B84" s="1" t="s">
        <v>19</v>
      </c>
      <c r="C84" t="str">
        <f>REPLACE(VLOOKUP(統計表[[#This Row],[area]],メタ情報[#Data],2,FALSE),1,6,"")</f>
        <v>横浜市</v>
      </c>
      <c r="D84" s="1" t="s">
        <v>12</v>
      </c>
      <c r="E84" t="str">
        <f>VLOOKUP(統計表[[#This Row],[time]],メタ情報[#Data],2,FALSE)</f>
        <v>2018年2月</v>
      </c>
      <c r="F84" s="1" t="s">
        <v>20</v>
      </c>
      <c r="G84" t="str">
        <f>VLOOKUP(統計表[[#This Row],[cat01]],メタ情報[#Data],2,FALSE)</f>
        <v>パン</v>
      </c>
      <c r="H84" t="str">
        <f>VLOOKUP(VLOOKUP(統計表[[#This Row],[cat01]],メタ情報[#Data],3,FALSE),メタ情報[#Data],2,FALSE)</f>
        <v>穀類</v>
      </c>
      <c r="I84">
        <v>2551</v>
      </c>
    </row>
    <row r="85" spans="2:9" x14ac:dyDescent="0.4">
      <c r="B85" s="1" t="s">
        <v>19</v>
      </c>
      <c r="C85" t="str">
        <f>REPLACE(VLOOKUP(統計表[[#This Row],[area]],メタ情報[#Data],2,FALSE),1,6,"")</f>
        <v>横浜市</v>
      </c>
      <c r="D85" s="1" t="s">
        <v>13</v>
      </c>
      <c r="E85" t="str">
        <f>VLOOKUP(統計表[[#This Row],[time]],メタ情報[#Data],2,FALSE)</f>
        <v>2018年1月</v>
      </c>
      <c r="F85" s="1" t="s">
        <v>20</v>
      </c>
      <c r="G85" t="str">
        <f>VLOOKUP(統計表[[#This Row],[cat01]],メタ情報[#Data],2,FALSE)</f>
        <v>パン</v>
      </c>
      <c r="H85" t="str">
        <f>VLOOKUP(VLOOKUP(統計表[[#This Row],[cat01]],メタ情報[#Data],3,FALSE),メタ情報[#Data],2,FALSE)</f>
        <v>穀類</v>
      </c>
      <c r="I85">
        <v>2477</v>
      </c>
    </row>
    <row r="86" spans="2:9" x14ac:dyDescent="0.4">
      <c r="B86" s="1" t="s">
        <v>19</v>
      </c>
      <c r="C86" t="str">
        <f>REPLACE(VLOOKUP(統計表[[#This Row],[area]],メタ情報[#Data],2,FALSE),1,6,"")</f>
        <v>横浜市</v>
      </c>
      <c r="D86" s="1" t="s">
        <v>14</v>
      </c>
      <c r="E86" t="str">
        <f>VLOOKUP(統計表[[#This Row],[time]],メタ情報[#Data],2,FALSE)</f>
        <v>2017年12月</v>
      </c>
      <c r="F86" s="1" t="s">
        <v>20</v>
      </c>
      <c r="G86" t="str">
        <f>VLOOKUP(統計表[[#This Row],[cat01]],メタ情報[#Data],2,FALSE)</f>
        <v>パン</v>
      </c>
      <c r="H86" t="str">
        <f>VLOOKUP(VLOOKUP(統計表[[#This Row],[cat01]],メタ情報[#Data],3,FALSE),メタ情報[#Data],2,FALSE)</f>
        <v>穀類</v>
      </c>
      <c r="I86">
        <v>2924</v>
      </c>
    </row>
    <row r="87" spans="2:9" x14ac:dyDescent="0.4">
      <c r="B87" s="1" t="s">
        <v>19</v>
      </c>
      <c r="C87" t="str">
        <f>REPLACE(VLOOKUP(統計表[[#This Row],[area]],メタ情報[#Data],2,FALSE),1,6,"")</f>
        <v>横浜市</v>
      </c>
      <c r="D87" s="1" t="s">
        <v>15</v>
      </c>
      <c r="E87" t="str">
        <f>VLOOKUP(統計表[[#This Row],[time]],メタ情報[#Data],2,FALSE)</f>
        <v>2017年11月</v>
      </c>
      <c r="F87" s="1" t="s">
        <v>20</v>
      </c>
      <c r="G87" t="str">
        <f>VLOOKUP(統計表[[#This Row],[cat01]],メタ情報[#Data],2,FALSE)</f>
        <v>パン</v>
      </c>
      <c r="H87" t="str">
        <f>VLOOKUP(VLOOKUP(統計表[[#This Row],[cat01]],メタ情報[#Data],3,FALSE),メタ情報[#Data],2,FALSE)</f>
        <v>穀類</v>
      </c>
      <c r="I87">
        <v>2709</v>
      </c>
    </row>
    <row r="88" spans="2:9" x14ac:dyDescent="0.4">
      <c r="B88" s="1" t="s">
        <v>19</v>
      </c>
      <c r="C88" t="str">
        <f>REPLACE(VLOOKUP(統計表[[#This Row],[area]],メタ情報[#Data],2,FALSE),1,6,"")</f>
        <v>横浜市</v>
      </c>
      <c r="D88" s="1" t="s">
        <v>16</v>
      </c>
      <c r="E88" t="str">
        <f>VLOOKUP(統計表[[#This Row],[time]],メタ情報[#Data],2,FALSE)</f>
        <v>2017年10月</v>
      </c>
      <c r="F88" s="1" t="s">
        <v>20</v>
      </c>
      <c r="G88" t="str">
        <f>VLOOKUP(統計表[[#This Row],[cat01]],メタ情報[#Data],2,FALSE)</f>
        <v>パン</v>
      </c>
      <c r="H88" t="str">
        <f>VLOOKUP(VLOOKUP(統計表[[#This Row],[cat01]],メタ情報[#Data],3,FALSE),メタ情報[#Data],2,FALSE)</f>
        <v>穀類</v>
      </c>
      <c r="I88">
        <v>2677</v>
      </c>
    </row>
    <row r="89" spans="2:9" x14ac:dyDescent="0.4">
      <c r="B89" s="1" t="s">
        <v>8</v>
      </c>
      <c r="C89" t="str">
        <f>REPLACE(VLOOKUP(統計表[[#This Row],[area]],メタ情報[#Data],2,FALSE),1,6,"")</f>
        <v>さいたま市</v>
      </c>
      <c r="D89" s="1" t="s">
        <v>9</v>
      </c>
      <c r="E89" t="str">
        <f>VLOOKUP(統計表[[#This Row],[time]],メタ情報[#Data],2,FALSE)</f>
        <v>2018年4月</v>
      </c>
      <c r="F89" s="1" t="s">
        <v>20</v>
      </c>
      <c r="G89" t="str">
        <f>VLOOKUP(統計表[[#This Row],[cat01]],メタ情報[#Data],2,FALSE)</f>
        <v>パン</v>
      </c>
      <c r="H89" t="str">
        <f>VLOOKUP(VLOOKUP(統計表[[#This Row],[cat01]],メタ情報[#Data],3,FALSE),メタ情報[#Data],2,FALSE)</f>
        <v>穀類</v>
      </c>
      <c r="I89">
        <v>3318</v>
      </c>
    </row>
    <row r="90" spans="2:9" x14ac:dyDescent="0.4">
      <c r="B90" s="1" t="s">
        <v>8</v>
      </c>
      <c r="C90" t="str">
        <f>REPLACE(VLOOKUP(統計表[[#This Row],[area]],メタ情報[#Data],2,FALSE),1,6,"")</f>
        <v>さいたま市</v>
      </c>
      <c r="D90" s="1" t="s">
        <v>11</v>
      </c>
      <c r="E90" t="str">
        <f>VLOOKUP(統計表[[#This Row],[time]],メタ情報[#Data],2,FALSE)</f>
        <v>2018年3月</v>
      </c>
      <c r="F90" s="1" t="s">
        <v>20</v>
      </c>
      <c r="G90" t="str">
        <f>VLOOKUP(統計表[[#This Row],[cat01]],メタ情報[#Data],2,FALSE)</f>
        <v>パン</v>
      </c>
      <c r="H90" t="str">
        <f>VLOOKUP(VLOOKUP(統計表[[#This Row],[cat01]],メタ情報[#Data],3,FALSE),メタ情報[#Data],2,FALSE)</f>
        <v>穀類</v>
      </c>
      <c r="I90">
        <v>3213</v>
      </c>
    </row>
    <row r="91" spans="2:9" x14ac:dyDescent="0.4">
      <c r="B91" s="1" t="s">
        <v>8</v>
      </c>
      <c r="C91" t="str">
        <f>REPLACE(VLOOKUP(統計表[[#This Row],[area]],メタ情報[#Data],2,FALSE),1,6,"")</f>
        <v>さいたま市</v>
      </c>
      <c r="D91" s="1" t="s">
        <v>12</v>
      </c>
      <c r="E91" t="str">
        <f>VLOOKUP(統計表[[#This Row],[time]],メタ情報[#Data],2,FALSE)</f>
        <v>2018年2月</v>
      </c>
      <c r="F91" s="1" t="s">
        <v>20</v>
      </c>
      <c r="G91" t="str">
        <f>VLOOKUP(統計表[[#This Row],[cat01]],メタ情報[#Data],2,FALSE)</f>
        <v>パン</v>
      </c>
      <c r="H91" t="str">
        <f>VLOOKUP(VLOOKUP(統計表[[#This Row],[cat01]],メタ情報[#Data],3,FALSE),メタ情報[#Data],2,FALSE)</f>
        <v>穀類</v>
      </c>
      <c r="I91">
        <v>2792</v>
      </c>
    </row>
    <row r="92" spans="2:9" x14ac:dyDescent="0.4">
      <c r="B92" s="1" t="s">
        <v>8</v>
      </c>
      <c r="C92" t="str">
        <f>REPLACE(VLOOKUP(統計表[[#This Row],[area]],メタ情報[#Data],2,FALSE),1,6,"")</f>
        <v>さいたま市</v>
      </c>
      <c r="D92" s="1" t="s">
        <v>13</v>
      </c>
      <c r="E92" t="str">
        <f>VLOOKUP(統計表[[#This Row],[time]],メタ情報[#Data],2,FALSE)</f>
        <v>2018年1月</v>
      </c>
      <c r="F92" s="1" t="s">
        <v>20</v>
      </c>
      <c r="G92" t="str">
        <f>VLOOKUP(統計表[[#This Row],[cat01]],メタ情報[#Data],2,FALSE)</f>
        <v>パン</v>
      </c>
      <c r="H92" t="str">
        <f>VLOOKUP(VLOOKUP(統計表[[#This Row],[cat01]],メタ情報[#Data],3,FALSE),メタ情報[#Data],2,FALSE)</f>
        <v>穀類</v>
      </c>
      <c r="I92">
        <v>2880</v>
      </c>
    </row>
    <row r="93" spans="2:9" x14ac:dyDescent="0.4">
      <c r="B93" s="1" t="s">
        <v>8</v>
      </c>
      <c r="C93" t="str">
        <f>REPLACE(VLOOKUP(統計表[[#This Row],[area]],メタ情報[#Data],2,FALSE),1,6,"")</f>
        <v>さいたま市</v>
      </c>
      <c r="D93" s="1" t="s">
        <v>14</v>
      </c>
      <c r="E93" t="str">
        <f>VLOOKUP(統計表[[#This Row],[time]],メタ情報[#Data],2,FALSE)</f>
        <v>2017年12月</v>
      </c>
      <c r="F93" s="1" t="s">
        <v>20</v>
      </c>
      <c r="G93" t="str">
        <f>VLOOKUP(統計表[[#This Row],[cat01]],メタ情報[#Data],2,FALSE)</f>
        <v>パン</v>
      </c>
      <c r="H93" t="str">
        <f>VLOOKUP(VLOOKUP(統計表[[#This Row],[cat01]],メタ情報[#Data],3,FALSE),メタ情報[#Data],2,FALSE)</f>
        <v>穀類</v>
      </c>
      <c r="I93">
        <v>2533</v>
      </c>
    </row>
    <row r="94" spans="2:9" x14ac:dyDescent="0.4">
      <c r="B94" s="1" t="s">
        <v>8</v>
      </c>
      <c r="C94" t="str">
        <f>REPLACE(VLOOKUP(統計表[[#This Row],[area]],メタ情報[#Data],2,FALSE),1,6,"")</f>
        <v>さいたま市</v>
      </c>
      <c r="D94" s="1" t="s">
        <v>15</v>
      </c>
      <c r="E94" t="str">
        <f>VLOOKUP(統計表[[#This Row],[time]],メタ情報[#Data],2,FALSE)</f>
        <v>2017年11月</v>
      </c>
      <c r="F94" s="1" t="s">
        <v>20</v>
      </c>
      <c r="G94" t="str">
        <f>VLOOKUP(統計表[[#This Row],[cat01]],メタ情報[#Data],2,FALSE)</f>
        <v>パン</v>
      </c>
      <c r="H94" t="str">
        <f>VLOOKUP(VLOOKUP(統計表[[#This Row],[cat01]],メタ情報[#Data],3,FALSE),メタ情報[#Data],2,FALSE)</f>
        <v>穀類</v>
      </c>
      <c r="I94">
        <v>2493</v>
      </c>
    </row>
    <row r="95" spans="2:9" x14ac:dyDescent="0.4">
      <c r="B95" s="1" t="s">
        <v>8</v>
      </c>
      <c r="C95" t="str">
        <f>REPLACE(VLOOKUP(統計表[[#This Row],[area]],メタ情報[#Data],2,FALSE),1,6,"")</f>
        <v>さいたま市</v>
      </c>
      <c r="D95" s="1" t="s">
        <v>16</v>
      </c>
      <c r="E95" t="str">
        <f>VLOOKUP(統計表[[#This Row],[time]],メタ情報[#Data],2,FALSE)</f>
        <v>2017年10月</v>
      </c>
      <c r="F95" s="1" t="s">
        <v>20</v>
      </c>
      <c r="G95" t="str">
        <f>VLOOKUP(統計表[[#This Row],[cat01]],メタ情報[#Data],2,FALSE)</f>
        <v>パン</v>
      </c>
      <c r="H95" t="str">
        <f>VLOOKUP(VLOOKUP(統計表[[#This Row],[cat01]],メタ情報[#Data],3,FALSE),メタ情報[#Data],2,FALSE)</f>
        <v>穀類</v>
      </c>
      <c r="I95">
        <v>2593</v>
      </c>
    </row>
    <row r="96" spans="2:9" x14ac:dyDescent="0.4">
      <c r="B96" s="1" t="s">
        <v>17</v>
      </c>
      <c r="C96" t="str">
        <f>REPLACE(VLOOKUP(統計表[[#This Row],[area]],メタ情報[#Data],2,FALSE),1,6,"")</f>
        <v>千葉市</v>
      </c>
      <c r="D96" s="1" t="s">
        <v>9</v>
      </c>
      <c r="E96" t="str">
        <f>VLOOKUP(統計表[[#This Row],[time]],メタ情報[#Data],2,FALSE)</f>
        <v>2018年4月</v>
      </c>
      <c r="F96" s="1" t="s">
        <v>20</v>
      </c>
      <c r="G96" t="str">
        <f>VLOOKUP(統計表[[#This Row],[cat01]],メタ情報[#Data],2,FALSE)</f>
        <v>パン</v>
      </c>
      <c r="H96" t="str">
        <f>VLOOKUP(VLOOKUP(統計表[[#This Row],[cat01]],メタ情報[#Data],3,FALSE),メタ情報[#Data],2,FALSE)</f>
        <v>穀類</v>
      </c>
      <c r="I96">
        <v>3480</v>
      </c>
    </row>
    <row r="97" spans="2:9" x14ac:dyDescent="0.4">
      <c r="B97" s="1" t="s">
        <v>17</v>
      </c>
      <c r="C97" t="str">
        <f>REPLACE(VLOOKUP(統計表[[#This Row],[area]],メタ情報[#Data],2,FALSE),1,6,"")</f>
        <v>千葉市</v>
      </c>
      <c r="D97" s="1" t="s">
        <v>11</v>
      </c>
      <c r="E97" t="str">
        <f>VLOOKUP(統計表[[#This Row],[time]],メタ情報[#Data],2,FALSE)</f>
        <v>2018年3月</v>
      </c>
      <c r="F97" s="1" t="s">
        <v>20</v>
      </c>
      <c r="G97" t="str">
        <f>VLOOKUP(統計表[[#This Row],[cat01]],メタ情報[#Data],2,FALSE)</f>
        <v>パン</v>
      </c>
      <c r="H97" t="str">
        <f>VLOOKUP(VLOOKUP(統計表[[#This Row],[cat01]],メタ情報[#Data],3,FALSE),メタ情報[#Data],2,FALSE)</f>
        <v>穀類</v>
      </c>
      <c r="I97">
        <v>3549</v>
      </c>
    </row>
    <row r="98" spans="2:9" x14ac:dyDescent="0.4">
      <c r="B98" s="1" t="s">
        <v>17</v>
      </c>
      <c r="C98" t="str">
        <f>REPLACE(VLOOKUP(統計表[[#This Row],[area]],メタ情報[#Data],2,FALSE),1,6,"")</f>
        <v>千葉市</v>
      </c>
      <c r="D98" s="1" t="s">
        <v>12</v>
      </c>
      <c r="E98" t="str">
        <f>VLOOKUP(統計表[[#This Row],[time]],メタ情報[#Data],2,FALSE)</f>
        <v>2018年2月</v>
      </c>
      <c r="F98" s="1" t="s">
        <v>20</v>
      </c>
      <c r="G98" t="str">
        <f>VLOOKUP(統計表[[#This Row],[cat01]],メタ情報[#Data],2,FALSE)</f>
        <v>パン</v>
      </c>
      <c r="H98" t="str">
        <f>VLOOKUP(VLOOKUP(統計表[[#This Row],[cat01]],メタ情報[#Data],3,FALSE),メタ情報[#Data],2,FALSE)</f>
        <v>穀類</v>
      </c>
      <c r="I98">
        <v>3657</v>
      </c>
    </row>
    <row r="99" spans="2:9" x14ac:dyDescent="0.4">
      <c r="B99" s="1" t="s">
        <v>17</v>
      </c>
      <c r="C99" t="str">
        <f>REPLACE(VLOOKUP(統計表[[#This Row],[area]],メタ情報[#Data],2,FALSE),1,6,"")</f>
        <v>千葉市</v>
      </c>
      <c r="D99" s="1" t="s">
        <v>13</v>
      </c>
      <c r="E99" t="str">
        <f>VLOOKUP(統計表[[#This Row],[time]],メタ情報[#Data],2,FALSE)</f>
        <v>2018年1月</v>
      </c>
      <c r="F99" s="1" t="s">
        <v>20</v>
      </c>
      <c r="G99" t="str">
        <f>VLOOKUP(統計表[[#This Row],[cat01]],メタ情報[#Data],2,FALSE)</f>
        <v>パン</v>
      </c>
      <c r="H99" t="str">
        <f>VLOOKUP(VLOOKUP(統計表[[#This Row],[cat01]],メタ情報[#Data],3,FALSE),メタ情報[#Data],2,FALSE)</f>
        <v>穀類</v>
      </c>
      <c r="I99">
        <v>3852</v>
      </c>
    </row>
    <row r="100" spans="2:9" x14ac:dyDescent="0.4">
      <c r="B100" s="1" t="s">
        <v>17</v>
      </c>
      <c r="C100" t="str">
        <f>REPLACE(VLOOKUP(統計表[[#This Row],[area]],メタ情報[#Data],2,FALSE),1,6,"")</f>
        <v>千葉市</v>
      </c>
      <c r="D100" s="1" t="s">
        <v>14</v>
      </c>
      <c r="E100" t="str">
        <f>VLOOKUP(統計表[[#This Row],[time]],メタ情報[#Data],2,FALSE)</f>
        <v>2017年12月</v>
      </c>
      <c r="F100" s="1" t="s">
        <v>20</v>
      </c>
      <c r="G100" t="str">
        <f>VLOOKUP(統計表[[#This Row],[cat01]],メタ情報[#Data],2,FALSE)</f>
        <v>パン</v>
      </c>
      <c r="H100" t="str">
        <f>VLOOKUP(VLOOKUP(統計表[[#This Row],[cat01]],メタ情報[#Data],3,FALSE),メタ情報[#Data],2,FALSE)</f>
        <v>穀類</v>
      </c>
      <c r="I100">
        <v>3551</v>
      </c>
    </row>
    <row r="101" spans="2:9" x14ac:dyDescent="0.4">
      <c r="B101" s="1" t="s">
        <v>17</v>
      </c>
      <c r="C101" t="str">
        <f>REPLACE(VLOOKUP(統計表[[#This Row],[area]],メタ情報[#Data],2,FALSE),1,6,"")</f>
        <v>千葉市</v>
      </c>
      <c r="D101" s="1" t="s">
        <v>15</v>
      </c>
      <c r="E101" t="str">
        <f>VLOOKUP(統計表[[#This Row],[time]],メタ情報[#Data],2,FALSE)</f>
        <v>2017年11月</v>
      </c>
      <c r="F101" s="1" t="s">
        <v>20</v>
      </c>
      <c r="G101" t="str">
        <f>VLOOKUP(統計表[[#This Row],[cat01]],メタ情報[#Data],2,FALSE)</f>
        <v>パン</v>
      </c>
      <c r="H101" t="str">
        <f>VLOOKUP(VLOOKUP(統計表[[#This Row],[cat01]],メタ情報[#Data],3,FALSE),メタ情報[#Data],2,FALSE)</f>
        <v>穀類</v>
      </c>
      <c r="I101">
        <v>2872</v>
      </c>
    </row>
    <row r="102" spans="2:9" x14ac:dyDescent="0.4">
      <c r="B102" s="1" t="s">
        <v>17</v>
      </c>
      <c r="C102" t="str">
        <f>REPLACE(VLOOKUP(統計表[[#This Row],[area]],メタ情報[#Data],2,FALSE),1,6,"")</f>
        <v>千葉市</v>
      </c>
      <c r="D102" s="1" t="s">
        <v>16</v>
      </c>
      <c r="E102" t="str">
        <f>VLOOKUP(統計表[[#This Row],[time]],メタ情報[#Data],2,FALSE)</f>
        <v>2017年10月</v>
      </c>
      <c r="F102" s="1" t="s">
        <v>20</v>
      </c>
      <c r="G102" t="str">
        <f>VLOOKUP(統計表[[#This Row],[cat01]],メタ情報[#Data],2,FALSE)</f>
        <v>パン</v>
      </c>
      <c r="H102" t="str">
        <f>VLOOKUP(VLOOKUP(統計表[[#This Row],[cat01]],メタ情報[#Data],3,FALSE),メタ情報[#Data],2,FALSE)</f>
        <v>穀類</v>
      </c>
      <c r="I102">
        <v>2971</v>
      </c>
    </row>
    <row r="103" spans="2:9" x14ac:dyDescent="0.4">
      <c r="B103" s="1" t="s">
        <v>18</v>
      </c>
      <c r="C103" t="str">
        <f>REPLACE(VLOOKUP(統計表[[#This Row],[area]],メタ情報[#Data],2,FALSE),1,6,"")</f>
        <v>東京都区部</v>
      </c>
      <c r="D103" s="1" t="s">
        <v>9</v>
      </c>
      <c r="E103" t="str">
        <f>VLOOKUP(統計表[[#This Row],[time]],メタ情報[#Data],2,FALSE)</f>
        <v>2018年4月</v>
      </c>
      <c r="F103" s="1" t="s">
        <v>20</v>
      </c>
      <c r="G103" t="str">
        <f>VLOOKUP(統計表[[#This Row],[cat01]],メタ情報[#Data],2,FALSE)</f>
        <v>パン</v>
      </c>
      <c r="H103" t="str">
        <f>VLOOKUP(VLOOKUP(統計表[[#This Row],[cat01]],メタ情報[#Data],3,FALSE),メタ情報[#Data],2,FALSE)</f>
        <v>穀類</v>
      </c>
      <c r="I103">
        <v>3295</v>
      </c>
    </row>
    <row r="104" spans="2:9" x14ac:dyDescent="0.4">
      <c r="B104" s="1" t="s">
        <v>18</v>
      </c>
      <c r="C104" t="str">
        <f>REPLACE(VLOOKUP(統計表[[#This Row],[area]],メタ情報[#Data],2,FALSE),1,6,"")</f>
        <v>東京都区部</v>
      </c>
      <c r="D104" s="1" t="s">
        <v>11</v>
      </c>
      <c r="E104" t="str">
        <f>VLOOKUP(統計表[[#This Row],[time]],メタ情報[#Data],2,FALSE)</f>
        <v>2018年3月</v>
      </c>
      <c r="F104" s="1" t="s">
        <v>20</v>
      </c>
      <c r="G104" t="str">
        <f>VLOOKUP(統計表[[#This Row],[cat01]],メタ情報[#Data],2,FALSE)</f>
        <v>パン</v>
      </c>
      <c r="H104" t="str">
        <f>VLOOKUP(VLOOKUP(統計表[[#This Row],[cat01]],メタ情報[#Data],3,FALSE),メタ情報[#Data],2,FALSE)</f>
        <v>穀類</v>
      </c>
      <c r="I104">
        <v>3592</v>
      </c>
    </row>
    <row r="105" spans="2:9" x14ac:dyDescent="0.4">
      <c r="B105" s="1" t="s">
        <v>18</v>
      </c>
      <c r="C105" t="str">
        <f>REPLACE(VLOOKUP(統計表[[#This Row],[area]],メタ情報[#Data],2,FALSE),1,6,"")</f>
        <v>東京都区部</v>
      </c>
      <c r="D105" s="1" t="s">
        <v>12</v>
      </c>
      <c r="E105" t="str">
        <f>VLOOKUP(統計表[[#This Row],[time]],メタ情報[#Data],2,FALSE)</f>
        <v>2018年2月</v>
      </c>
      <c r="F105" s="1" t="s">
        <v>20</v>
      </c>
      <c r="G105" t="str">
        <f>VLOOKUP(統計表[[#This Row],[cat01]],メタ情報[#Data],2,FALSE)</f>
        <v>パン</v>
      </c>
      <c r="H105" t="str">
        <f>VLOOKUP(VLOOKUP(統計表[[#This Row],[cat01]],メタ情報[#Data],3,FALSE),メタ情報[#Data],2,FALSE)</f>
        <v>穀類</v>
      </c>
      <c r="I105">
        <v>2961</v>
      </c>
    </row>
    <row r="106" spans="2:9" x14ac:dyDescent="0.4">
      <c r="B106" s="1" t="s">
        <v>18</v>
      </c>
      <c r="C106" t="str">
        <f>REPLACE(VLOOKUP(統計表[[#This Row],[area]],メタ情報[#Data],2,FALSE),1,6,"")</f>
        <v>東京都区部</v>
      </c>
      <c r="D106" s="1" t="s">
        <v>13</v>
      </c>
      <c r="E106" t="str">
        <f>VLOOKUP(統計表[[#This Row],[time]],メタ情報[#Data],2,FALSE)</f>
        <v>2018年1月</v>
      </c>
      <c r="F106" s="1" t="s">
        <v>20</v>
      </c>
      <c r="G106" t="str">
        <f>VLOOKUP(統計表[[#This Row],[cat01]],メタ情報[#Data],2,FALSE)</f>
        <v>パン</v>
      </c>
      <c r="H106" t="str">
        <f>VLOOKUP(VLOOKUP(統計表[[#This Row],[cat01]],メタ情報[#Data],3,FALSE),メタ情報[#Data],2,FALSE)</f>
        <v>穀類</v>
      </c>
      <c r="I106">
        <v>3492</v>
      </c>
    </row>
    <row r="107" spans="2:9" x14ac:dyDescent="0.4">
      <c r="B107" s="1" t="s">
        <v>18</v>
      </c>
      <c r="C107" t="str">
        <f>REPLACE(VLOOKUP(統計表[[#This Row],[area]],メタ情報[#Data],2,FALSE),1,6,"")</f>
        <v>東京都区部</v>
      </c>
      <c r="D107" s="1" t="s">
        <v>14</v>
      </c>
      <c r="E107" t="str">
        <f>VLOOKUP(統計表[[#This Row],[time]],メタ情報[#Data],2,FALSE)</f>
        <v>2017年12月</v>
      </c>
      <c r="F107" s="1" t="s">
        <v>20</v>
      </c>
      <c r="G107" t="str">
        <f>VLOOKUP(統計表[[#This Row],[cat01]],メタ情報[#Data],2,FALSE)</f>
        <v>パン</v>
      </c>
      <c r="H107" t="str">
        <f>VLOOKUP(VLOOKUP(統計表[[#This Row],[cat01]],メタ情報[#Data],3,FALSE),メタ情報[#Data],2,FALSE)</f>
        <v>穀類</v>
      </c>
      <c r="I107">
        <v>3431</v>
      </c>
    </row>
    <row r="108" spans="2:9" x14ac:dyDescent="0.4">
      <c r="B108" s="1" t="s">
        <v>18</v>
      </c>
      <c r="C108" t="str">
        <f>REPLACE(VLOOKUP(統計表[[#This Row],[area]],メタ情報[#Data],2,FALSE),1,6,"")</f>
        <v>東京都区部</v>
      </c>
      <c r="D108" s="1" t="s">
        <v>15</v>
      </c>
      <c r="E108" t="str">
        <f>VLOOKUP(統計表[[#This Row],[time]],メタ情報[#Data],2,FALSE)</f>
        <v>2017年11月</v>
      </c>
      <c r="F108" s="1" t="s">
        <v>20</v>
      </c>
      <c r="G108" t="str">
        <f>VLOOKUP(統計表[[#This Row],[cat01]],メタ情報[#Data],2,FALSE)</f>
        <v>パン</v>
      </c>
      <c r="H108" t="str">
        <f>VLOOKUP(VLOOKUP(統計表[[#This Row],[cat01]],メタ情報[#Data],3,FALSE),メタ情報[#Data],2,FALSE)</f>
        <v>穀類</v>
      </c>
      <c r="I108">
        <v>3227</v>
      </c>
    </row>
    <row r="109" spans="2:9" x14ac:dyDescent="0.4">
      <c r="B109" s="1" t="s">
        <v>18</v>
      </c>
      <c r="C109" t="str">
        <f>REPLACE(VLOOKUP(統計表[[#This Row],[area]],メタ情報[#Data],2,FALSE),1,6,"")</f>
        <v>東京都区部</v>
      </c>
      <c r="D109" s="1" t="s">
        <v>16</v>
      </c>
      <c r="E109" t="str">
        <f>VLOOKUP(統計表[[#This Row],[time]],メタ情報[#Data],2,FALSE)</f>
        <v>2017年10月</v>
      </c>
      <c r="F109" s="1" t="s">
        <v>20</v>
      </c>
      <c r="G109" t="str">
        <f>VLOOKUP(統計表[[#This Row],[cat01]],メタ情報[#Data],2,FALSE)</f>
        <v>パン</v>
      </c>
      <c r="H109" t="str">
        <f>VLOOKUP(VLOOKUP(統計表[[#This Row],[cat01]],メタ情報[#Data],3,FALSE),メタ情報[#Data],2,FALSE)</f>
        <v>穀類</v>
      </c>
      <c r="I109">
        <v>2859</v>
      </c>
    </row>
    <row r="110" spans="2:9" x14ac:dyDescent="0.4">
      <c r="B110" s="1" t="s">
        <v>19</v>
      </c>
      <c r="C110" t="str">
        <f>REPLACE(VLOOKUP(統計表[[#This Row],[area]],メタ情報[#Data],2,FALSE),1,6,"")</f>
        <v>横浜市</v>
      </c>
      <c r="D110" s="1" t="s">
        <v>9</v>
      </c>
      <c r="E110" t="str">
        <f>VLOOKUP(統計表[[#This Row],[time]],メタ情報[#Data],2,FALSE)</f>
        <v>2018年4月</v>
      </c>
      <c r="F110" s="1" t="s">
        <v>20</v>
      </c>
      <c r="G110" t="str">
        <f>VLOOKUP(統計表[[#This Row],[cat01]],メタ情報[#Data],2,FALSE)</f>
        <v>パン</v>
      </c>
      <c r="H110" t="str">
        <f>VLOOKUP(VLOOKUP(統計表[[#This Row],[cat01]],メタ情報[#Data],3,FALSE),メタ情報[#Data],2,FALSE)</f>
        <v>穀類</v>
      </c>
      <c r="I110">
        <v>2718</v>
      </c>
    </row>
    <row r="111" spans="2:9" x14ac:dyDescent="0.4">
      <c r="B111" s="1" t="s">
        <v>19</v>
      </c>
      <c r="C111" t="str">
        <f>REPLACE(VLOOKUP(統計表[[#This Row],[area]],メタ情報[#Data],2,FALSE),1,6,"")</f>
        <v>横浜市</v>
      </c>
      <c r="D111" s="1" t="s">
        <v>11</v>
      </c>
      <c r="E111" t="str">
        <f>VLOOKUP(統計表[[#This Row],[time]],メタ情報[#Data],2,FALSE)</f>
        <v>2018年3月</v>
      </c>
      <c r="F111" s="1" t="s">
        <v>20</v>
      </c>
      <c r="G111" t="str">
        <f>VLOOKUP(統計表[[#This Row],[cat01]],メタ情報[#Data],2,FALSE)</f>
        <v>パン</v>
      </c>
      <c r="H111" t="str">
        <f>VLOOKUP(VLOOKUP(統計表[[#This Row],[cat01]],メタ情報[#Data],3,FALSE),メタ情報[#Data],2,FALSE)</f>
        <v>穀類</v>
      </c>
      <c r="I111">
        <v>3013</v>
      </c>
    </row>
    <row r="112" spans="2:9" x14ac:dyDescent="0.4">
      <c r="B112" s="1" t="s">
        <v>19</v>
      </c>
      <c r="C112" t="str">
        <f>REPLACE(VLOOKUP(統計表[[#This Row],[area]],メタ情報[#Data],2,FALSE),1,6,"")</f>
        <v>横浜市</v>
      </c>
      <c r="D112" s="1" t="s">
        <v>12</v>
      </c>
      <c r="E112" t="str">
        <f>VLOOKUP(統計表[[#This Row],[time]],メタ情報[#Data],2,FALSE)</f>
        <v>2018年2月</v>
      </c>
      <c r="F112" s="1" t="s">
        <v>20</v>
      </c>
      <c r="G112" t="str">
        <f>VLOOKUP(統計表[[#This Row],[cat01]],メタ情報[#Data],2,FALSE)</f>
        <v>パン</v>
      </c>
      <c r="H112" t="str">
        <f>VLOOKUP(VLOOKUP(統計表[[#This Row],[cat01]],メタ情報[#Data],3,FALSE),メタ情報[#Data],2,FALSE)</f>
        <v>穀類</v>
      </c>
      <c r="I112">
        <v>2667</v>
      </c>
    </row>
    <row r="113" spans="2:9" x14ac:dyDescent="0.4">
      <c r="B113" s="1" t="s">
        <v>19</v>
      </c>
      <c r="C113" t="str">
        <f>REPLACE(VLOOKUP(統計表[[#This Row],[area]],メタ情報[#Data],2,FALSE),1,6,"")</f>
        <v>横浜市</v>
      </c>
      <c r="D113" s="1" t="s">
        <v>13</v>
      </c>
      <c r="E113" t="str">
        <f>VLOOKUP(統計表[[#This Row],[time]],メタ情報[#Data],2,FALSE)</f>
        <v>2018年1月</v>
      </c>
      <c r="F113" s="1" t="s">
        <v>20</v>
      </c>
      <c r="G113" t="str">
        <f>VLOOKUP(統計表[[#This Row],[cat01]],メタ情報[#Data],2,FALSE)</f>
        <v>パン</v>
      </c>
      <c r="H113" t="str">
        <f>VLOOKUP(VLOOKUP(統計表[[#This Row],[cat01]],メタ情報[#Data],3,FALSE),メタ情報[#Data],2,FALSE)</f>
        <v>穀類</v>
      </c>
      <c r="I113">
        <v>2734</v>
      </c>
    </row>
    <row r="114" spans="2:9" x14ac:dyDescent="0.4">
      <c r="B114" s="1" t="s">
        <v>19</v>
      </c>
      <c r="C114" t="str">
        <f>REPLACE(VLOOKUP(統計表[[#This Row],[area]],メタ情報[#Data],2,FALSE),1,6,"")</f>
        <v>横浜市</v>
      </c>
      <c r="D114" s="1" t="s">
        <v>14</v>
      </c>
      <c r="E114" t="str">
        <f>VLOOKUP(統計表[[#This Row],[time]],メタ情報[#Data],2,FALSE)</f>
        <v>2017年12月</v>
      </c>
      <c r="F114" s="1" t="s">
        <v>20</v>
      </c>
      <c r="G114" t="str">
        <f>VLOOKUP(統計表[[#This Row],[cat01]],メタ情報[#Data],2,FALSE)</f>
        <v>パン</v>
      </c>
      <c r="H114" t="str">
        <f>VLOOKUP(VLOOKUP(統計表[[#This Row],[cat01]],メタ情報[#Data],3,FALSE),メタ情報[#Data],2,FALSE)</f>
        <v>穀類</v>
      </c>
      <c r="I114">
        <v>3133</v>
      </c>
    </row>
    <row r="115" spans="2:9" x14ac:dyDescent="0.4">
      <c r="B115" s="1" t="s">
        <v>19</v>
      </c>
      <c r="C115" t="str">
        <f>REPLACE(VLOOKUP(統計表[[#This Row],[area]],メタ情報[#Data],2,FALSE),1,6,"")</f>
        <v>横浜市</v>
      </c>
      <c r="D115" s="1" t="s">
        <v>15</v>
      </c>
      <c r="E115" t="str">
        <f>VLOOKUP(統計表[[#This Row],[time]],メタ情報[#Data],2,FALSE)</f>
        <v>2017年11月</v>
      </c>
      <c r="F115" s="1" t="s">
        <v>20</v>
      </c>
      <c r="G115" t="str">
        <f>VLOOKUP(統計表[[#This Row],[cat01]],メタ情報[#Data],2,FALSE)</f>
        <v>パン</v>
      </c>
      <c r="H115" t="str">
        <f>VLOOKUP(VLOOKUP(統計表[[#This Row],[cat01]],メタ情報[#Data],3,FALSE),メタ情報[#Data],2,FALSE)</f>
        <v>穀類</v>
      </c>
      <c r="I115">
        <v>2756</v>
      </c>
    </row>
    <row r="116" spans="2:9" x14ac:dyDescent="0.4">
      <c r="B116" s="1" t="s">
        <v>19</v>
      </c>
      <c r="C116" t="str">
        <f>REPLACE(VLOOKUP(統計表[[#This Row],[area]],メタ情報[#Data],2,FALSE),1,6,"")</f>
        <v>横浜市</v>
      </c>
      <c r="D116" s="1" t="s">
        <v>16</v>
      </c>
      <c r="E116" t="str">
        <f>VLOOKUP(統計表[[#This Row],[time]],メタ情報[#Data],2,FALSE)</f>
        <v>2017年10月</v>
      </c>
      <c r="F116" s="1" t="s">
        <v>20</v>
      </c>
      <c r="G116" t="str">
        <f>VLOOKUP(統計表[[#This Row],[cat01]],メタ情報[#Data],2,FALSE)</f>
        <v>パン</v>
      </c>
      <c r="H116" t="str">
        <f>VLOOKUP(VLOOKUP(統計表[[#This Row],[cat01]],メタ情報[#Data],3,FALSE),メタ情報[#Data],2,FALSE)</f>
        <v>穀類</v>
      </c>
      <c r="I116">
        <v>2810</v>
      </c>
    </row>
    <row r="117" spans="2:9" x14ac:dyDescent="0.4">
      <c r="B117" s="1" t="s">
        <v>8</v>
      </c>
      <c r="C117" t="str">
        <f>REPLACE(VLOOKUP(統計表[[#This Row],[area]],メタ情報[#Data],2,FALSE),1,6,"")</f>
        <v>さいたま市</v>
      </c>
      <c r="D117" s="1" t="s">
        <v>9</v>
      </c>
      <c r="E117" t="str">
        <f>VLOOKUP(統計表[[#This Row],[time]],メタ情報[#Data],2,FALSE)</f>
        <v>2018年4月</v>
      </c>
      <c r="F117" s="1" t="s">
        <v>21</v>
      </c>
      <c r="G117" t="str">
        <f>VLOOKUP(統計表[[#This Row],[cat01]],メタ情報[#Data],2,FALSE)</f>
        <v>麺類</v>
      </c>
      <c r="H117" t="str">
        <f>VLOOKUP(VLOOKUP(統計表[[#This Row],[cat01]],メタ情報[#Data],3,FALSE),メタ情報[#Data],2,FALSE)</f>
        <v>穀類</v>
      </c>
      <c r="I117">
        <v>1530</v>
      </c>
    </row>
    <row r="118" spans="2:9" x14ac:dyDescent="0.4">
      <c r="B118" s="1" t="s">
        <v>8</v>
      </c>
      <c r="C118" t="str">
        <f>REPLACE(VLOOKUP(統計表[[#This Row],[area]],メタ情報[#Data],2,FALSE),1,6,"")</f>
        <v>さいたま市</v>
      </c>
      <c r="D118" s="1" t="s">
        <v>11</v>
      </c>
      <c r="E118" t="str">
        <f>VLOOKUP(統計表[[#This Row],[time]],メタ情報[#Data],2,FALSE)</f>
        <v>2018年3月</v>
      </c>
      <c r="F118" s="1" t="s">
        <v>21</v>
      </c>
      <c r="G118" t="str">
        <f>VLOOKUP(統計表[[#This Row],[cat01]],メタ情報[#Data],2,FALSE)</f>
        <v>麺類</v>
      </c>
      <c r="H118" t="str">
        <f>VLOOKUP(VLOOKUP(統計表[[#This Row],[cat01]],メタ情報[#Data],3,FALSE),メタ情報[#Data],2,FALSE)</f>
        <v>穀類</v>
      </c>
      <c r="I118">
        <v>1697</v>
      </c>
    </row>
    <row r="119" spans="2:9" x14ac:dyDescent="0.4">
      <c r="B119" s="1" t="s">
        <v>8</v>
      </c>
      <c r="C119" t="str">
        <f>REPLACE(VLOOKUP(統計表[[#This Row],[area]],メタ情報[#Data],2,FALSE),1,6,"")</f>
        <v>さいたま市</v>
      </c>
      <c r="D119" s="1" t="s">
        <v>12</v>
      </c>
      <c r="E119" t="str">
        <f>VLOOKUP(統計表[[#This Row],[time]],メタ情報[#Data],2,FALSE)</f>
        <v>2018年2月</v>
      </c>
      <c r="F119" s="1" t="s">
        <v>21</v>
      </c>
      <c r="G119" t="str">
        <f>VLOOKUP(統計表[[#This Row],[cat01]],メタ情報[#Data],2,FALSE)</f>
        <v>麺類</v>
      </c>
      <c r="H119" t="str">
        <f>VLOOKUP(VLOOKUP(統計表[[#This Row],[cat01]],メタ情報[#Data],3,FALSE),メタ情報[#Data],2,FALSE)</f>
        <v>穀類</v>
      </c>
      <c r="I119">
        <v>1451</v>
      </c>
    </row>
    <row r="120" spans="2:9" x14ac:dyDescent="0.4">
      <c r="B120" s="1" t="s">
        <v>8</v>
      </c>
      <c r="C120" t="str">
        <f>REPLACE(VLOOKUP(統計表[[#This Row],[area]],メタ情報[#Data],2,FALSE),1,6,"")</f>
        <v>さいたま市</v>
      </c>
      <c r="D120" s="1" t="s">
        <v>13</v>
      </c>
      <c r="E120" t="str">
        <f>VLOOKUP(統計表[[#This Row],[time]],メタ情報[#Data],2,FALSE)</f>
        <v>2018年1月</v>
      </c>
      <c r="F120" s="1" t="s">
        <v>21</v>
      </c>
      <c r="G120" t="str">
        <f>VLOOKUP(統計表[[#This Row],[cat01]],メタ情報[#Data],2,FALSE)</f>
        <v>麺類</v>
      </c>
      <c r="H120" t="str">
        <f>VLOOKUP(VLOOKUP(統計表[[#This Row],[cat01]],メタ情報[#Data],3,FALSE),メタ情報[#Data],2,FALSE)</f>
        <v>穀類</v>
      </c>
      <c r="I120">
        <v>1565</v>
      </c>
    </row>
    <row r="121" spans="2:9" x14ac:dyDescent="0.4">
      <c r="B121" s="1" t="s">
        <v>8</v>
      </c>
      <c r="C121" t="str">
        <f>REPLACE(VLOOKUP(統計表[[#This Row],[area]],メタ情報[#Data],2,FALSE),1,6,"")</f>
        <v>さいたま市</v>
      </c>
      <c r="D121" s="1" t="s">
        <v>14</v>
      </c>
      <c r="E121" t="str">
        <f>VLOOKUP(統計表[[#This Row],[time]],メタ情報[#Data],2,FALSE)</f>
        <v>2017年12月</v>
      </c>
      <c r="F121" s="1" t="s">
        <v>21</v>
      </c>
      <c r="G121" t="str">
        <f>VLOOKUP(統計表[[#This Row],[cat01]],メタ情報[#Data],2,FALSE)</f>
        <v>麺類</v>
      </c>
      <c r="H121" t="str">
        <f>VLOOKUP(VLOOKUP(統計表[[#This Row],[cat01]],メタ情報[#Data],3,FALSE),メタ情報[#Data],2,FALSE)</f>
        <v>穀類</v>
      </c>
      <c r="I121">
        <v>1754</v>
      </c>
    </row>
    <row r="122" spans="2:9" x14ac:dyDescent="0.4">
      <c r="B122" s="1" t="s">
        <v>8</v>
      </c>
      <c r="C122" t="str">
        <f>REPLACE(VLOOKUP(統計表[[#This Row],[area]],メタ情報[#Data],2,FALSE),1,6,"")</f>
        <v>さいたま市</v>
      </c>
      <c r="D122" s="1" t="s">
        <v>15</v>
      </c>
      <c r="E122" t="str">
        <f>VLOOKUP(統計表[[#This Row],[time]],メタ情報[#Data],2,FALSE)</f>
        <v>2017年11月</v>
      </c>
      <c r="F122" s="1" t="s">
        <v>21</v>
      </c>
      <c r="G122" t="str">
        <f>VLOOKUP(統計表[[#This Row],[cat01]],メタ情報[#Data],2,FALSE)</f>
        <v>麺類</v>
      </c>
      <c r="H122" t="str">
        <f>VLOOKUP(VLOOKUP(統計表[[#This Row],[cat01]],メタ情報[#Data],3,FALSE),メタ情報[#Data],2,FALSE)</f>
        <v>穀類</v>
      </c>
      <c r="I122">
        <v>1544</v>
      </c>
    </row>
    <row r="123" spans="2:9" x14ac:dyDescent="0.4">
      <c r="B123" s="1" t="s">
        <v>8</v>
      </c>
      <c r="C123" t="str">
        <f>REPLACE(VLOOKUP(統計表[[#This Row],[area]],メタ情報[#Data],2,FALSE),1,6,"")</f>
        <v>さいたま市</v>
      </c>
      <c r="D123" s="1" t="s">
        <v>16</v>
      </c>
      <c r="E123" t="str">
        <f>VLOOKUP(統計表[[#This Row],[time]],メタ情報[#Data],2,FALSE)</f>
        <v>2017年10月</v>
      </c>
      <c r="F123" s="1" t="s">
        <v>21</v>
      </c>
      <c r="G123" t="str">
        <f>VLOOKUP(統計表[[#This Row],[cat01]],メタ情報[#Data],2,FALSE)</f>
        <v>麺類</v>
      </c>
      <c r="H123" t="str">
        <f>VLOOKUP(VLOOKUP(統計表[[#This Row],[cat01]],メタ情報[#Data],3,FALSE),メタ情報[#Data],2,FALSE)</f>
        <v>穀類</v>
      </c>
      <c r="I123">
        <v>1635</v>
      </c>
    </row>
    <row r="124" spans="2:9" x14ac:dyDescent="0.4">
      <c r="B124" s="1" t="s">
        <v>17</v>
      </c>
      <c r="C124" t="str">
        <f>REPLACE(VLOOKUP(統計表[[#This Row],[area]],メタ情報[#Data],2,FALSE),1,6,"")</f>
        <v>千葉市</v>
      </c>
      <c r="D124" s="1" t="s">
        <v>9</v>
      </c>
      <c r="E124" t="str">
        <f>VLOOKUP(統計表[[#This Row],[time]],メタ情報[#Data],2,FALSE)</f>
        <v>2018年4月</v>
      </c>
      <c r="F124" s="1" t="s">
        <v>21</v>
      </c>
      <c r="G124" t="str">
        <f>VLOOKUP(統計表[[#This Row],[cat01]],メタ情報[#Data],2,FALSE)</f>
        <v>麺類</v>
      </c>
      <c r="H124" t="str">
        <f>VLOOKUP(VLOOKUP(統計表[[#This Row],[cat01]],メタ情報[#Data],3,FALSE),メタ情報[#Data],2,FALSE)</f>
        <v>穀類</v>
      </c>
      <c r="I124">
        <v>1582</v>
      </c>
    </row>
    <row r="125" spans="2:9" x14ac:dyDescent="0.4">
      <c r="B125" s="1" t="s">
        <v>17</v>
      </c>
      <c r="C125" t="str">
        <f>REPLACE(VLOOKUP(統計表[[#This Row],[area]],メタ情報[#Data],2,FALSE),1,6,"")</f>
        <v>千葉市</v>
      </c>
      <c r="D125" s="1" t="s">
        <v>11</v>
      </c>
      <c r="E125" t="str">
        <f>VLOOKUP(統計表[[#This Row],[time]],メタ情報[#Data],2,FALSE)</f>
        <v>2018年3月</v>
      </c>
      <c r="F125" s="1" t="s">
        <v>21</v>
      </c>
      <c r="G125" t="str">
        <f>VLOOKUP(統計表[[#This Row],[cat01]],メタ情報[#Data],2,FALSE)</f>
        <v>麺類</v>
      </c>
      <c r="H125" t="str">
        <f>VLOOKUP(VLOOKUP(統計表[[#This Row],[cat01]],メタ情報[#Data],3,FALSE),メタ情報[#Data],2,FALSE)</f>
        <v>穀類</v>
      </c>
      <c r="I125">
        <v>1352</v>
      </c>
    </row>
    <row r="126" spans="2:9" x14ac:dyDescent="0.4">
      <c r="B126" s="1" t="s">
        <v>17</v>
      </c>
      <c r="C126" t="str">
        <f>REPLACE(VLOOKUP(統計表[[#This Row],[area]],メタ情報[#Data],2,FALSE),1,6,"")</f>
        <v>千葉市</v>
      </c>
      <c r="D126" s="1" t="s">
        <v>12</v>
      </c>
      <c r="E126" t="str">
        <f>VLOOKUP(統計表[[#This Row],[time]],メタ情報[#Data],2,FALSE)</f>
        <v>2018年2月</v>
      </c>
      <c r="F126" s="1" t="s">
        <v>21</v>
      </c>
      <c r="G126" t="str">
        <f>VLOOKUP(統計表[[#This Row],[cat01]],メタ情報[#Data],2,FALSE)</f>
        <v>麺類</v>
      </c>
      <c r="H126" t="str">
        <f>VLOOKUP(VLOOKUP(統計表[[#This Row],[cat01]],メタ情報[#Data],3,FALSE),メタ情報[#Data],2,FALSE)</f>
        <v>穀類</v>
      </c>
      <c r="I126">
        <v>1383</v>
      </c>
    </row>
    <row r="127" spans="2:9" x14ac:dyDescent="0.4">
      <c r="B127" s="1" t="s">
        <v>17</v>
      </c>
      <c r="C127" t="str">
        <f>REPLACE(VLOOKUP(統計表[[#This Row],[area]],メタ情報[#Data],2,FALSE),1,6,"")</f>
        <v>千葉市</v>
      </c>
      <c r="D127" s="1" t="s">
        <v>13</v>
      </c>
      <c r="E127" t="str">
        <f>VLOOKUP(統計表[[#This Row],[time]],メタ情報[#Data],2,FALSE)</f>
        <v>2018年1月</v>
      </c>
      <c r="F127" s="1" t="s">
        <v>21</v>
      </c>
      <c r="G127" t="str">
        <f>VLOOKUP(統計表[[#This Row],[cat01]],メタ情報[#Data],2,FALSE)</f>
        <v>麺類</v>
      </c>
      <c r="H127" t="str">
        <f>VLOOKUP(VLOOKUP(統計表[[#This Row],[cat01]],メタ情報[#Data],3,FALSE),メタ情報[#Data],2,FALSE)</f>
        <v>穀類</v>
      </c>
      <c r="I127">
        <v>1454</v>
      </c>
    </row>
    <row r="128" spans="2:9" x14ac:dyDescent="0.4">
      <c r="B128" s="1" t="s">
        <v>17</v>
      </c>
      <c r="C128" t="str">
        <f>REPLACE(VLOOKUP(統計表[[#This Row],[area]],メタ情報[#Data],2,FALSE),1,6,"")</f>
        <v>千葉市</v>
      </c>
      <c r="D128" s="1" t="s">
        <v>14</v>
      </c>
      <c r="E128" t="str">
        <f>VLOOKUP(統計表[[#This Row],[time]],メタ情報[#Data],2,FALSE)</f>
        <v>2017年12月</v>
      </c>
      <c r="F128" s="1" t="s">
        <v>21</v>
      </c>
      <c r="G128" t="str">
        <f>VLOOKUP(統計表[[#This Row],[cat01]],メタ情報[#Data],2,FALSE)</f>
        <v>麺類</v>
      </c>
      <c r="H128" t="str">
        <f>VLOOKUP(VLOOKUP(統計表[[#This Row],[cat01]],メタ情報[#Data],3,FALSE),メタ情報[#Data],2,FALSE)</f>
        <v>穀類</v>
      </c>
      <c r="I128">
        <v>1812</v>
      </c>
    </row>
    <row r="129" spans="2:9" x14ac:dyDescent="0.4">
      <c r="B129" s="1" t="s">
        <v>17</v>
      </c>
      <c r="C129" t="str">
        <f>REPLACE(VLOOKUP(統計表[[#This Row],[area]],メタ情報[#Data],2,FALSE),1,6,"")</f>
        <v>千葉市</v>
      </c>
      <c r="D129" s="1" t="s">
        <v>15</v>
      </c>
      <c r="E129" t="str">
        <f>VLOOKUP(統計表[[#This Row],[time]],メタ情報[#Data],2,FALSE)</f>
        <v>2017年11月</v>
      </c>
      <c r="F129" s="1" t="s">
        <v>21</v>
      </c>
      <c r="G129" t="str">
        <f>VLOOKUP(統計表[[#This Row],[cat01]],メタ情報[#Data],2,FALSE)</f>
        <v>麺類</v>
      </c>
      <c r="H129" t="str">
        <f>VLOOKUP(VLOOKUP(統計表[[#This Row],[cat01]],メタ情報[#Data],3,FALSE),メタ情報[#Data],2,FALSE)</f>
        <v>穀類</v>
      </c>
      <c r="I129">
        <v>1521</v>
      </c>
    </row>
    <row r="130" spans="2:9" x14ac:dyDescent="0.4">
      <c r="B130" s="1" t="s">
        <v>17</v>
      </c>
      <c r="C130" t="str">
        <f>REPLACE(VLOOKUP(統計表[[#This Row],[area]],メタ情報[#Data],2,FALSE),1,6,"")</f>
        <v>千葉市</v>
      </c>
      <c r="D130" s="1" t="s">
        <v>16</v>
      </c>
      <c r="E130" t="str">
        <f>VLOOKUP(統計表[[#This Row],[time]],メタ情報[#Data],2,FALSE)</f>
        <v>2017年10月</v>
      </c>
      <c r="F130" s="1" t="s">
        <v>21</v>
      </c>
      <c r="G130" t="str">
        <f>VLOOKUP(統計表[[#This Row],[cat01]],メタ情報[#Data],2,FALSE)</f>
        <v>麺類</v>
      </c>
      <c r="H130" t="str">
        <f>VLOOKUP(VLOOKUP(統計表[[#This Row],[cat01]],メタ情報[#Data],3,FALSE),メタ情報[#Data],2,FALSE)</f>
        <v>穀類</v>
      </c>
      <c r="I130">
        <v>1233</v>
      </c>
    </row>
    <row r="131" spans="2:9" x14ac:dyDescent="0.4">
      <c r="B131" s="1" t="s">
        <v>18</v>
      </c>
      <c r="C131" t="str">
        <f>REPLACE(VLOOKUP(統計表[[#This Row],[area]],メタ情報[#Data],2,FALSE),1,6,"")</f>
        <v>東京都区部</v>
      </c>
      <c r="D131" s="1" t="s">
        <v>9</v>
      </c>
      <c r="E131" t="str">
        <f>VLOOKUP(統計表[[#This Row],[time]],メタ情報[#Data],2,FALSE)</f>
        <v>2018年4月</v>
      </c>
      <c r="F131" s="1" t="s">
        <v>21</v>
      </c>
      <c r="G131" t="str">
        <f>VLOOKUP(統計表[[#This Row],[cat01]],メタ情報[#Data],2,FALSE)</f>
        <v>麺類</v>
      </c>
      <c r="H131" t="str">
        <f>VLOOKUP(VLOOKUP(統計表[[#This Row],[cat01]],メタ情報[#Data],3,FALSE),メタ情報[#Data],2,FALSE)</f>
        <v>穀類</v>
      </c>
      <c r="I131">
        <v>1382</v>
      </c>
    </row>
    <row r="132" spans="2:9" x14ac:dyDescent="0.4">
      <c r="B132" s="1" t="s">
        <v>18</v>
      </c>
      <c r="C132" t="str">
        <f>REPLACE(VLOOKUP(統計表[[#This Row],[area]],メタ情報[#Data],2,FALSE),1,6,"")</f>
        <v>東京都区部</v>
      </c>
      <c r="D132" s="1" t="s">
        <v>11</v>
      </c>
      <c r="E132" t="str">
        <f>VLOOKUP(統計表[[#This Row],[time]],メタ情報[#Data],2,FALSE)</f>
        <v>2018年3月</v>
      </c>
      <c r="F132" s="1" t="s">
        <v>21</v>
      </c>
      <c r="G132" t="str">
        <f>VLOOKUP(統計表[[#This Row],[cat01]],メタ情報[#Data],2,FALSE)</f>
        <v>麺類</v>
      </c>
      <c r="H132" t="str">
        <f>VLOOKUP(VLOOKUP(統計表[[#This Row],[cat01]],メタ情報[#Data],3,FALSE),メタ情報[#Data],2,FALSE)</f>
        <v>穀類</v>
      </c>
      <c r="I132">
        <v>1288</v>
      </c>
    </row>
    <row r="133" spans="2:9" x14ac:dyDescent="0.4">
      <c r="B133" s="1" t="s">
        <v>18</v>
      </c>
      <c r="C133" t="str">
        <f>REPLACE(VLOOKUP(統計表[[#This Row],[area]],メタ情報[#Data],2,FALSE),1,6,"")</f>
        <v>東京都区部</v>
      </c>
      <c r="D133" s="1" t="s">
        <v>12</v>
      </c>
      <c r="E133" t="str">
        <f>VLOOKUP(統計表[[#This Row],[time]],メタ情報[#Data],2,FALSE)</f>
        <v>2018年2月</v>
      </c>
      <c r="F133" s="1" t="s">
        <v>21</v>
      </c>
      <c r="G133" t="str">
        <f>VLOOKUP(統計表[[#This Row],[cat01]],メタ情報[#Data],2,FALSE)</f>
        <v>麺類</v>
      </c>
      <c r="H133" t="str">
        <f>VLOOKUP(VLOOKUP(統計表[[#This Row],[cat01]],メタ情報[#Data],3,FALSE),メタ情報[#Data],2,FALSE)</f>
        <v>穀類</v>
      </c>
      <c r="I133">
        <v>1233</v>
      </c>
    </row>
    <row r="134" spans="2:9" x14ac:dyDescent="0.4">
      <c r="B134" s="1" t="s">
        <v>18</v>
      </c>
      <c r="C134" t="str">
        <f>REPLACE(VLOOKUP(統計表[[#This Row],[area]],メタ情報[#Data],2,FALSE),1,6,"")</f>
        <v>東京都区部</v>
      </c>
      <c r="D134" s="1" t="s">
        <v>13</v>
      </c>
      <c r="E134" t="str">
        <f>VLOOKUP(統計表[[#This Row],[time]],メタ情報[#Data],2,FALSE)</f>
        <v>2018年1月</v>
      </c>
      <c r="F134" s="1" t="s">
        <v>21</v>
      </c>
      <c r="G134" t="str">
        <f>VLOOKUP(統計表[[#This Row],[cat01]],メタ情報[#Data],2,FALSE)</f>
        <v>麺類</v>
      </c>
      <c r="H134" t="str">
        <f>VLOOKUP(VLOOKUP(統計表[[#This Row],[cat01]],メタ情報[#Data],3,FALSE),メタ情報[#Data],2,FALSE)</f>
        <v>穀類</v>
      </c>
      <c r="I134">
        <v>1239</v>
      </c>
    </row>
    <row r="135" spans="2:9" x14ac:dyDescent="0.4">
      <c r="B135" s="1" t="s">
        <v>18</v>
      </c>
      <c r="C135" t="str">
        <f>REPLACE(VLOOKUP(統計表[[#This Row],[area]],メタ情報[#Data],2,FALSE),1,6,"")</f>
        <v>東京都区部</v>
      </c>
      <c r="D135" s="1" t="s">
        <v>14</v>
      </c>
      <c r="E135" t="str">
        <f>VLOOKUP(統計表[[#This Row],[time]],メタ情報[#Data],2,FALSE)</f>
        <v>2017年12月</v>
      </c>
      <c r="F135" s="1" t="s">
        <v>21</v>
      </c>
      <c r="G135" t="str">
        <f>VLOOKUP(統計表[[#This Row],[cat01]],メタ情報[#Data],2,FALSE)</f>
        <v>麺類</v>
      </c>
      <c r="H135" t="str">
        <f>VLOOKUP(VLOOKUP(統計表[[#This Row],[cat01]],メタ情報[#Data],3,FALSE),メタ情報[#Data],2,FALSE)</f>
        <v>穀類</v>
      </c>
      <c r="I135">
        <v>1549</v>
      </c>
    </row>
    <row r="136" spans="2:9" x14ac:dyDescent="0.4">
      <c r="B136" s="1" t="s">
        <v>18</v>
      </c>
      <c r="C136" t="str">
        <f>REPLACE(VLOOKUP(統計表[[#This Row],[area]],メタ情報[#Data],2,FALSE),1,6,"")</f>
        <v>東京都区部</v>
      </c>
      <c r="D136" s="1" t="s">
        <v>15</v>
      </c>
      <c r="E136" t="str">
        <f>VLOOKUP(統計表[[#This Row],[time]],メタ情報[#Data],2,FALSE)</f>
        <v>2017年11月</v>
      </c>
      <c r="F136" s="1" t="s">
        <v>21</v>
      </c>
      <c r="G136" t="str">
        <f>VLOOKUP(統計表[[#This Row],[cat01]],メタ情報[#Data],2,FALSE)</f>
        <v>麺類</v>
      </c>
      <c r="H136" t="str">
        <f>VLOOKUP(VLOOKUP(統計表[[#This Row],[cat01]],メタ情報[#Data],3,FALSE),メタ情報[#Data],2,FALSE)</f>
        <v>穀類</v>
      </c>
      <c r="I136">
        <v>1279</v>
      </c>
    </row>
    <row r="137" spans="2:9" x14ac:dyDescent="0.4">
      <c r="B137" s="1" t="s">
        <v>18</v>
      </c>
      <c r="C137" t="str">
        <f>REPLACE(VLOOKUP(統計表[[#This Row],[area]],メタ情報[#Data],2,FALSE),1,6,"")</f>
        <v>東京都区部</v>
      </c>
      <c r="D137" s="1" t="s">
        <v>16</v>
      </c>
      <c r="E137" t="str">
        <f>VLOOKUP(統計表[[#This Row],[time]],メタ情報[#Data],2,FALSE)</f>
        <v>2017年10月</v>
      </c>
      <c r="F137" s="1" t="s">
        <v>21</v>
      </c>
      <c r="G137" t="str">
        <f>VLOOKUP(統計表[[#This Row],[cat01]],メタ情報[#Data],2,FALSE)</f>
        <v>麺類</v>
      </c>
      <c r="H137" t="str">
        <f>VLOOKUP(VLOOKUP(統計表[[#This Row],[cat01]],メタ情報[#Data],3,FALSE),メタ情報[#Data],2,FALSE)</f>
        <v>穀類</v>
      </c>
      <c r="I137">
        <v>1230</v>
      </c>
    </row>
    <row r="138" spans="2:9" x14ac:dyDescent="0.4">
      <c r="B138" s="1" t="s">
        <v>19</v>
      </c>
      <c r="C138" t="str">
        <f>REPLACE(VLOOKUP(統計表[[#This Row],[area]],メタ情報[#Data],2,FALSE),1,6,"")</f>
        <v>横浜市</v>
      </c>
      <c r="D138" s="1" t="s">
        <v>9</v>
      </c>
      <c r="E138" t="str">
        <f>VLOOKUP(統計表[[#This Row],[time]],メタ情報[#Data],2,FALSE)</f>
        <v>2018年4月</v>
      </c>
      <c r="F138" s="1" t="s">
        <v>21</v>
      </c>
      <c r="G138" t="str">
        <f>VLOOKUP(統計表[[#This Row],[cat01]],メタ情報[#Data],2,FALSE)</f>
        <v>麺類</v>
      </c>
      <c r="H138" t="str">
        <f>VLOOKUP(VLOOKUP(統計表[[#This Row],[cat01]],メタ情報[#Data],3,FALSE),メタ情報[#Data],2,FALSE)</f>
        <v>穀類</v>
      </c>
      <c r="I138">
        <v>1315</v>
      </c>
    </row>
    <row r="139" spans="2:9" x14ac:dyDescent="0.4">
      <c r="B139" s="1" t="s">
        <v>19</v>
      </c>
      <c r="C139" t="str">
        <f>REPLACE(VLOOKUP(統計表[[#This Row],[area]],メタ情報[#Data],2,FALSE),1,6,"")</f>
        <v>横浜市</v>
      </c>
      <c r="D139" s="1" t="s">
        <v>11</v>
      </c>
      <c r="E139" t="str">
        <f>VLOOKUP(統計表[[#This Row],[time]],メタ情報[#Data],2,FALSE)</f>
        <v>2018年3月</v>
      </c>
      <c r="F139" s="1" t="s">
        <v>21</v>
      </c>
      <c r="G139" t="str">
        <f>VLOOKUP(統計表[[#This Row],[cat01]],メタ情報[#Data],2,FALSE)</f>
        <v>麺類</v>
      </c>
      <c r="H139" t="str">
        <f>VLOOKUP(VLOOKUP(統計表[[#This Row],[cat01]],メタ情報[#Data],3,FALSE),メタ情報[#Data],2,FALSE)</f>
        <v>穀類</v>
      </c>
      <c r="I139">
        <v>1377</v>
      </c>
    </row>
    <row r="140" spans="2:9" x14ac:dyDescent="0.4">
      <c r="B140" s="1" t="s">
        <v>19</v>
      </c>
      <c r="C140" t="str">
        <f>REPLACE(VLOOKUP(統計表[[#This Row],[area]],メタ情報[#Data],2,FALSE),1,6,"")</f>
        <v>横浜市</v>
      </c>
      <c r="D140" s="1" t="s">
        <v>12</v>
      </c>
      <c r="E140" t="str">
        <f>VLOOKUP(統計表[[#This Row],[time]],メタ情報[#Data],2,FALSE)</f>
        <v>2018年2月</v>
      </c>
      <c r="F140" s="1" t="s">
        <v>21</v>
      </c>
      <c r="G140" t="str">
        <f>VLOOKUP(統計表[[#This Row],[cat01]],メタ情報[#Data],2,FALSE)</f>
        <v>麺類</v>
      </c>
      <c r="H140" t="str">
        <f>VLOOKUP(VLOOKUP(統計表[[#This Row],[cat01]],メタ情報[#Data],3,FALSE),メタ情報[#Data],2,FALSE)</f>
        <v>穀類</v>
      </c>
      <c r="I140">
        <v>1139</v>
      </c>
    </row>
    <row r="141" spans="2:9" x14ac:dyDescent="0.4">
      <c r="B141" s="1" t="s">
        <v>19</v>
      </c>
      <c r="C141" t="str">
        <f>REPLACE(VLOOKUP(統計表[[#This Row],[area]],メタ情報[#Data],2,FALSE),1,6,"")</f>
        <v>横浜市</v>
      </c>
      <c r="D141" s="1" t="s">
        <v>13</v>
      </c>
      <c r="E141" t="str">
        <f>VLOOKUP(統計表[[#This Row],[time]],メタ情報[#Data],2,FALSE)</f>
        <v>2018年1月</v>
      </c>
      <c r="F141" s="1" t="s">
        <v>21</v>
      </c>
      <c r="G141" t="str">
        <f>VLOOKUP(統計表[[#This Row],[cat01]],メタ情報[#Data],2,FALSE)</f>
        <v>麺類</v>
      </c>
      <c r="H141" t="str">
        <f>VLOOKUP(VLOOKUP(統計表[[#This Row],[cat01]],メタ情報[#Data],3,FALSE),メタ情報[#Data],2,FALSE)</f>
        <v>穀類</v>
      </c>
      <c r="I141">
        <v>1320</v>
      </c>
    </row>
    <row r="142" spans="2:9" x14ac:dyDescent="0.4">
      <c r="B142" s="1" t="s">
        <v>19</v>
      </c>
      <c r="C142" t="str">
        <f>REPLACE(VLOOKUP(統計表[[#This Row],[area]],メタ情報[#Data],2,FALSE),1,6,"")</f>
        <v>横浜市</v>
      </c>
      <c r="D142" s="1" t="s">
        <v>14</v>
      </c>
      <c r="E142" t="str">
        <f>VLOOKUP(統計表[[#This Row],[time]],メタ情報[#Data],2,FALSE)</f>
        <v>2017年12月</v>
      </c>
      <c r="F142" s="1" t="s">
        <v>21</v>
      </c>
      <c r="G142" t="str">
        <f>VLOOKUP(統計表[[#This Row],[cat01]],メタ情報[#Data],2,FALSE)</f>
        <v>麺類</v>
      </c>
      <c r="H142" t="str">
        <f>VLOOKUP(VLOOKUP(統計表[[#This Row],[cat01]],メタ情報[#Data],3,FALSE),メタ情報[#Data],2,FALSE)</f>
        <v>穀類</v>
      </c>
      <c r="I142">
        <v>1490</v>
      </c>
    </row>
    <row r="143" spans="2:9" x14ac:dyDescent="0.4">
      <c r="B143" s="1" t="s">
        <v>19</v>
      </c>
      <c r="C143" t="str">
        <f>REPLACE(VLOOKUP(統計表[[#This Row],[area]],メタ情報[#Data],2,FALSE),1,6,"")</f>
        <v>横浜市</v>
      </c>
      <c r="D143" s="1" t="s">
        <v>15</v>
      </c>
      <c r="E143" t="str">
        <f>VLOOKUP(統計表[[#This Row],[time]],メタ情報[#Data],2,FALSE)</f>
        <v>2017年11月</v>
      </c>
      <c r="F143" s="1" t="s">
        <v>21</v>
      </c>
      <c r="G143" t="str">
        <f>VLOOKUP(統計表[[#This Row],[cat01]],メタ情報[#Data],2,FALSE)</f>
        <v>麺類</v>
      </c>
      <c r="H143" t="str">
        <f>VLOOKUP(VLOOKUP(統計表[[#This Row],[cat01]],メタ情報[#Data],3,FALSE),メタ情報[#Data],2,FALSE)</f>
        <v>穀類</v>
      </c>
      <c r="I143">
        <v>1212</v>
      </c>
    </row>
    <row r="144" spans="2:9" x14ac:dyDescent="0.4">
      <c r="B144" s="1" t="s">
        <v>19</v>
      </c>
      <c r="C144" t="str">
        <f>REPLACE(VLOOKUP(統計表[[#This Row],[area]],メタ情報[#Data],2,FALSE),1,6,"")</f>
        <v>横浜市</v>
      </c>
      <c r="D144" s="1" t="s">
        <v>16</v>
      </c>
      <c r="E144" t="str">
        <f>VLOOKUP(統計表[[#This Row],[time]],メタ情報[#Data],2,FALSE)</f>
        <v>2017年10月</v>
      </c>
      <c r="F144" s="1" t="s">
        <v>21</v>
      </c>
      <c r="G144" t="str">
        <f>VLOOKUP(統計表[[#This Row],[cat01]],メタ情報[#Data],2,FALSE)</f>
        <v>麺類</v>
      </c>
      <c r="H144" t="str">
        <f>VLOOKUP(VLOOKUP(統計表[[#This Row],[cat01]],メタ情報[#Data],3,FALSE),メタ情報[#Data],2,FALSE)</f>
        <v>穀類</v>
      </c>
      <c r="I144">
        <v>1183</v>
      </c>
    </row>
    <row r="145" spans="2:9" x14ac:dyDescent="0.4">
      <c r="B145" s="1" t="s">
        <v>8</v>
      </c>
      <c r="C145" t="str">
        <f>REPLACE(VLOOKUP(統計表[[#This Row],[area]],メタ情報[#Data],2,FALSE),1,6,"")</f>
        <v>さいたま市</v>
      </c>
      <c r="D145" s="1" t="s">
        <v>9</v>
      </c>
      <c r="E145" t="str">
        <f>VLOOKUP(統計表[[#This Row],[time]],メタ情報[#Data],2,FALSE)</f>
        <v>2018年4月</v>
      </c>
      <c r="F145" s="1" t="s">
        <v>21</v>
      </c>
      <c r="G145" t="str">
        <f>VLOOKUP(統計表[[#This Row],[cat01]],メタ情報[#Data],2,FALSE)</f>
        <v>麺類</v>
      </c>
      <c r="H145" t="str">
        <f>VLOOKUP(VLOOKUP(統計表[[#This Row],[cat01]],メタ情報[#Data],3,FALSE),メタ情報[#Data],2,FALSE)</f>
        <v>穀類</v>
      </c>
      <c r="I145">
        <v>1671</v>
      </c>
    </row>
    <row r="146" spans="2:9" x14ac:dyDescent="0.4">
      <c r="B146" s="1" t="s">
        <v>8</v>
      </c>
      <c r="C146" t="str">
        <f>REPLACE(VLOOKUP(統計表[[#This Row],[area]],メタ情報[#Data],2,FALSE),1,6,"")</f>
        <v>さいたま市</v>
      </c>
      <c r="D146" s="1" t="s">
        <v>11</v>
      </c>
      <c r="E146" t="str">
        <f>VLOOKUP(統計表[[#This Row],[time]],メタ情報[#Data],2,FALSE)</f>
        <v>2018年3月</v>
      </c>
      <c r="F146" s="1" t="s">
        <v>21</v>
      </c>
      <c r="G146" t="str">
        <f>VLOOKUP(統計表[[#This Row],[cat01]],メタ情報[#Data],2,FALSE)</f>
        <v>麺類</v>
      </c>
      <c r="H146" t="str">
        <f>VLOOKUP(VLOOKUP(統計表[[#This Row],[cat01]],メタ情報[#Data],3,FALSE),メタ情報[#Data],2,FALSE)</f>
        <v>穀類</v>
      </c>
      <c r="I146">
        <v>1944</v>
      </c>
    </row>
    <row r="147" spans="2:9" x14ac:dyDescent="0.4">
      <c r="B147" s="1" t="s">
        <v>8</v>
      </c>
      <c r="C147" t="str">
        <f>REPLACE(VLOOKUP(統計表[[#This Row],[area]],メタ情報[#Data],2,FALSE),1,6,"")</f>
        <v>さいたま市</v>
      </c>
      <c r="D147" s="1" t="s">
        <v>12</v>
      </c>
      <c r="E147" t="str">
        <f>VLOOKUP(統計表[[#This Row],[time]],メタ情報[#Data],2,FALSE)</f>
        <v>2018年2月</v>
      </c>
      <c r="F147" s="1" t="s">
        <v>21</v>
      </c>
      <c r="G147" t="str">
        <f>VLOOKUP(統計表[[#This Row],[cat01]],メタ情報[#Data],2,FALSE)</f>
        <v>麺類</v>
      </c>
      <c r="H147" t="str">
        <f>VLOOKUP(VLOOKUP(統計表[[#This Row],[cat01]],メタ情報[#Data],3,FALSE),メタ情報[#Data],2,FALSE)</f>
        <v>穀類</v>
      </c>
      <c r="I147">
        <v>1521</v>
      </c>
    </row>
    <row r="148" spans="2:9" x14ac:dyDescent="0.4">
      <c r="B148" s="1" t="s">
        <v>8</v>
      </c>
      <c r="C148" t="str">
        <f>REPLACE(VLOOKUP(統計表[[#This Row],[area]],メタ情報[#Data],2,FALSE),1,6,"")</f>
        <v>さいたま市</v>
      </c>
      <c r="D148" s="1" t="s">
        <v>13</v>
      </c>
      <c r="E148" t="str">
        <f>VLOOKUP(統計表[[#This Row],[time]],メタ情報[#Data],2,FALSE)</f>
        <v>2018年1月</v>
      </c>
      <c r="F148" s="1" t="s">
        <v>21</v>
      </c>
      <c r="G148" t="str">
        <f>VLOOKUP(統計表[[#This Row],[cat01]],メタ情報[#Data],2,FALSE)</f>
        <v>麺類</v>
      </c>
      <c r="H148" t="str">
        <f>VLOOKUP(VLOOKUP(統計表[[#This Row],[cat01]],メタ情報[#Data],3,FALSE),メタ情報[#Data],2,FALSE)</f>
        <v>穀類</v>
      </c>
      <c r="I148">
        <v>1627</v>
      </c>
    </row>
    <row r="149" spans="2:9" x14ac:dyDescent="0.4">
      <c r="B149" s="1" t="s">
        <v>8</v>
      </c>
      <c r="C149" t="str">
        <f>REPLACE(VLOOKUP(統計表[[#This Row],[area]],メタ情報[#Data],2,FALSE),1,6,"")</f>
        <v>さいたま市</v>
      </c>
      <c r="D149" s="1" t="s">
        <v>14</v>
      </c>
      <c r="E149" t="str">
        <f>VLOOKUP(統計表[[#This Row],[time]],メタ情報[#Data],2,FALSE)</f>
        <v>2017年12月</v>
      </c>
      <c r="F149" s="1" t="s">
        <v>21</v>
      </c>
      <c r="G149" t="str">
        <f>VLOOKUP(統計表[[#This Row],[cat01]],メタ情報[#Data],2,FALSE)</f>
        <v>麺類</v>
      </c>
      <c r="H149" t="str">
        <f>VLOOKUP(VLOOKUP(統計表[[#This Row],[cat01]],メタ情報[#Data],3,FALSE),メタ情報[#Data],2,FALSE)</f>
        <v>穀類</v>
      </c>
      <c r="I149">
        <v>1873</v>
      </c>
    </row>
    <row r="150" spans="2:9" x14ac:dyDescent="0.4">
      <c r="B150" s="1" t="s">
        <v>8</v>
      </c>
      <c r="C150" t="str">
        <f>REPLACE(VLOOKUP(統計表[[#This Row],[area]],メタ情報[#Data],2,FALSE),1,6,"")</f>
        <v>さいたま市</v>
      </c>
      <c r="D150" s="1" t="s">
        <v>15</v>
      </c>
      <c r="E150" t="str">
        <f>VLOOKUP(統計表[[#This Row],[time]],メタ情報[#Data],2,FALSE)</f>
        <v>2017年11月</v>
      </c>
      <c r="F150" s="1" t="s">
        <v>21</v>
      </c>
      <c r="G150" t="str">
        <f>VLOOKUP(統計表[[#This Row],[cat01]],メタ情報[#Data],2,FALSE)</f>
        <v>麺類</v>
      </c>
      <c r="H150" t="str">
        <f>VLOOKUP(VLOOKUP(統計表[[#This Row],[cat01]],メタ情報[#Data],3,FALSE),メタ情報[#Data],2,FALSE)</f>
        <v>穀類</v>
      </c>
      <c r="I150">
        <v>1540</v>
      </c>
    </row>
    <row r="151" spans="2:9" x14ac:dyDescent="0.4">
      <c r="B151" s="1" t="s">
        <v>8</v>
      </c>
      <c r="C151" t="str">
        <f>REPLACE(VLOOKUP(統計表[[#This Row],[area]],メタ情報[#Data],2,FALSE),1,6,"")</f>
        <v>さいたま市</v>
      </c>
      <c r="D151" s="1" t="s">
        <v>16</v>
      </c>
      <c r="E151" t="str">
        <f>VLOOKUP(統計表[[#This Row],[time]],メタ情報[#Data],2,FALSE)</f>
        <v>2017年10月</v>
      </c>
      <c r="F151" s="1" t="s">
        <v>21</v>
      </c>
      <c r="G151" t="str">
        <f>VLOOKUP(統計表[[#This Row],[cat01]],メタ情報[#Data],2,FALSE)</f>
        <v>麺類</v>
      </c>
      <c r="H151" t="str">
        <f>VLOOKUP(VLOOKUP(統計表[[#This Row],[cat01]],メタ情報[#Data],3,FALSE),メタ情報[#Data],2,FALSE)</f>
        <v>穀類</v>
      </c>
      <c r="I151">
        <v>1635</v>
      </c>
    </row>
    <row r="152" spans="2:9" x14ac:dyDescent="0.4">
      <c r="B152" s="1" t="s">
        <v>17</v>
      </c>
      <c r="C152" t="str">
        <f>REPLACE(VLOOKUP(統計表[[#This Row],[area]],メタ情報[#Data],2,FALSE),1,6,"")</f>
        <v>千葉市</v>
      </c>
      <c r="D152" s="1" t="s">
        <v>9</v>
      </c>
      <c r="E152" t="str">
        <f>VLOOKUP(統計表[[#This Row],[time]],メタ情報[#Data],2,FALSE)</f>
        <v>2018年4月</v>
      </c>
      <c r="F152" s="1" t="s">
        <v>21</v>
      </c>
      <c r="G152" t="str">
        <f>VLOOKUP(統計表[[#This Row],[cat01]],メタ情報[#Data],2,FALSE)</f>
        <v>麺類</v>
      </c>
      <c r="H152" t="str">
        <f>VLOOKUP(VLOOKUP(統計表[[#This Row],[cat01]],メタ情報[#Data],3,FALSE),メタ情報[#Data],2,FALSE)</f>
        <v>穀類</v>
      </c>
      <c r="I152">
        <v>1736</v>
      </c>
    </row>
    <row r="153" spans="2:9" x14ac:dyDescent="0.4">
      <c r="B153" s="1" t="s">
        <v>17</v>
      </c>
      <c r="C153" t="str">
        <f>REPLACE(VLOOKUP(統計表[[#This Row],[area]],メタ情報[#Data],2,FALSE),1,6,"")</f>
        <v>千葉市</v>
      </c>
      <c r="D153" s="1" t="s">
        <v>11</v>
      </c>
      <c r="E153" t="str">
        <f>VLOOKUP(統計表[[#This Row],[time]],メタ情報[#Data],2,FALSE)</f>
        <v>2018年3月</v>
      </c>
      <c r="F153" s="1" t="s">
        <v>21</v>
      </c>
      <c r="G153" t="str">
        <f>VLOOKUP(統計表[[#This Row],[cat01]],メタ情報[#Data],2,FALSE)</f>
        <v>麺類</v>
      </c>
      <c r="H153" t="str">
        <f>VLOOKUP(VLOOKUP(統計表[[#This Row],[cat01]],メタ情報[#Data],3,FALSE),メタ情報[#Data],2,FALSE)</f>
        <v>穀類</v>
      </c>
      <c r="I153">
        <v>1404</v>
      </c>
    </row>
    <row r="154" spans="2:9" x14ac:dyDescent="0.4">
      <c r="B154" s="1" t="s">
        <v>17</v>
      </c>
      <c r="C154" t="str">
        <f>REPLACE(VLOOKUP(統計表[[#This Row],[area]],メタ情報[#Data],2,FALSE),1,6,"")</f>
        <v>千葉市</v>
      </c>
      <c r="D154" s="1" t="s">
        <v>12</v>
      </c>
      <c r="E154" t="str">
        <f>VLOOKUP(統計表[[#This Row],[time]],メタ情報[#Data],2,FALSE)</f>
        <v>2018年2月</v>
      </c>
      <c r="F154" s="1" t="s">
        <v>21</v>
      </c>
      <c r="G154" t="str">
        <f>VLOOKUP(統計表[[#This Row],[cat01]],メタ情報[#Data],2,FALSE)</f>
        <v>麺類</v>
      </c>
      <c r="H154" t="str">
        <f>VLOOKUP(VLOOKUP(統計表[[#This Row],[cat01]],メタ情報[#Data],3,FALSE),メタ情報[#Data],2,FALSE)</f>
        <v>穀類</v>
      </c>
      <c r="I154">
        <v>1308</v>
      </c>
    </row>
    <row r="155" spans="2:9" x14ac:dyDescent="0.4">
      <c r="B155" s="1" t="s">
        <v>17</v>
      </c>
      <c r="C155" t="str">
        <f>REPLACE(VLOOKUP(統計表[[#This Row],[area]],メタ情報[#Data],2,FALSE),1,6,"")</f>
        <v>千葉市</v>
      </c>
      <c r="D155" s="1" t="s">
        <v>13</v>
      </c>
      <c r="E155" t="str">
        <f>VLOOKUP(統計表[[#This Row],[time]],メタ情報[#Data],2,FALSE)</f>
        <v>2018年1月</v>
      </c>
      <c r="F155" s="1" t="s">
        <v>21</v>
      </c>
      <c r="G155" t="str">
        <f>VLOOKUP(統計表[[#This Row],[cat01]],メタ情報[#Data],2,FALSE)</f>
        <v>麺類</v>
      </c>
      <c r="H155" t="str">
        <f>VLOOKUP(VLOOKUP(統計表[[#This Row],[cat01]],メタ情報[#Data],3,FALSE),メタ情報[#Data],2,FALSE)</f>
        <v>穀類</v>
      </c>
      <c r="I155">
        <v>1607</v>
      </c>
    </row>
    <row r="156" spans="2:9" x14ac:dyDescent="0.4">
      <c r="B156" s="1" t="s">
        <v>17</v>
      </c>
      <c r="C156" t="str">
        <f>REPLACE(VLOOKUP(統計表[[#This Row],[area]],メタ情報[#Data],2,FALSE),1,6,"")</f>
        <v>千葉市</v>
      </c>
      <c r="D156" s="1" t="s">
        <v>14</v>
      </c>
      <c r="E156" t="str">
        <f>VLOOKUP(統計表[[#This Row],[time]],メタ情報[#Data],2,FALSE)</f>
        <v>2017年12月</v>
      </c>
      <c r="F156" s="1" t="s">
        <v>21</v>
      </c>
      <c r="G156" t="str">
        <f>VLOOKUP(統計表[[#This Row],[cat01]],メタ情報[#Data],2,FALSE)</f>
        <v>麺類</v>
      </c>
      <c r="H156" t="str">
        <f>VLOOKUP(VLOOKUP(統計表[[#This Row],[cat01]],メタ情報[#Data],3,FALSE),メタ情報[#Data],2,FALSE)</f>
        <v>穀類</v>
      </c>
      <c r="I156">
        <v>1886</v>
      </c>
    </row>
    <row r="157" spans="2:9" x14ac:dyDescent="0.4">
      <c r="B157" s="1" t="s">
        <v>17</v>
      </c>
      <c r="C157" t="str">
        <f>REPLACE(VLOOKUP(統計表[[#This Row],[area]],メタ情報[#Data],2,FALSE),1,6,"")</f>
        <v>千葉市</v>
      </c>
      <c r="D157" s="1" t="s">
        <v>15</v>
      </c>
      <c r="E157" t="str">
        <f>VLOOKUP(統計表[[#This Row],[time]],メタ情報[#Data],2,FALSE)</f>
        <v>2017年11月</v>
      </c>
      <c r="F157" s="1" t="s">
        <v>21</v>
      </c>
      <c r="G157" t="str">
        <f>VLOOKUP(統計表[[#This Row],[cat01]],メタ情報[#Data],2,FALSE)</f>
        <v>麺類</v>
      </c>
      <c r="H157" t="str">
        <f>VLOOKUP(VLOOKUP(統計表[[#This Row],[cat01]],メタ情報[#Data],3,FALSE),メタ情報[#Data],2,FALSE)</f>
        <v>穀類</v>
      </c>
      <c r="I157">
        <v>1490</v>
      </c>
    </row>
    <row r="158" spans="2:9" x14ac:dyDescent="0.4">
      <c r="B158" s="1" t="s">
        <v>17</v>
      </c>
      <c r="C158" t="str">
        <f>REPLACE(VLOOKUP(統計表[[#This Row],[area]],メタ情報[#Data],2,FALSE),1,6,"")</f>
        <v>千葉市</v>
      </c>
      <c r="D158" s="1" t="s">
        <v>16</v>
      </c>
      <c r="E158" t="str">
        <f>VLOOKUP(統計表[[#This Row],[time]],メタ情報[#Data],2,FALSE)</f>
        <v>2017年10月</v>
      </c>
      <c r="F158" s="1" t="s">
        <v>21</v>
      </c>
      <c r="G158" t="str">
        <f>VLOOKUP(統計表[[#This Row],[cat01]],メタ情報[#Data],2,FALSE)</f>
        <v>麺類</v>
      </c>
      <c r="H158" t="str">
        <f>VLOOKUP(VLOOKUP(統計表[[#This Row],[cat01]],メタ情報[#Data],3,FALSE),メタ情報[#Data],2,FALSE)</f>
        <v>穀類</v>
      </c>
      <c r="I158">
        <v>1318</v>
      </c>
    </row>
    <row r="159" spans="2:9" x14ac:dyDescent="0.4">
      <c r="B159" s="1" t="s">
        <v>18</v>
      </c>
      <c r="C159" t="str">
        <f>REPLACE(VLOOKUP(統計表[[#This Row],[area]],メタ情報[#Data],2,FALSE),1,6,"")</f>
        <v>東京都区部</v>
      </c>
      <c r="D159" s="1" t="s">
        <v>9</v>
      </c>
      <c r="E159" t="str">
        <f>VLOOKUP(統計表[[#This Row],[time]],メタ情報[#Data],2,FALSE)</f>
        <v>2018年4月</v>
      </c>
      <c r="F159" s="1" t="s">
        <v>21</v>
      </c>
      <c r="G159" t="str">
        <f>VLOOKUP(統計表[[#This Row],[cat01]],メタ情報[#Data],2,FALSE)</f>
        <v>麺類</v>
      </c>
      <c r="H159" t="str">
        <f>VLOOKUP(VLOOKUP(統計表[[#This Row],[cat01]],メタ情報[#Data],3,FALSE),メタ情報[#Data],2,FALSE)</f>
        <v>穀類</v>
      </c>
      <c r="I159">
        <v>1372</v>
      </c>
    </row>
    <row r="160" spans="2:9" x14ac:dyDescent="0.4">
      <c r="B160" s="1" t="s">
        <v>18</v>
      </c>
      <c r="C160" t="str">
        <f>REPLACE(VLOOKUP(統計表[[#This Row],[area]],メタ情報[#Data],2,FALSE),1,6,"")</f>
        <v>東京都区部</v>
      </c>
      <c r="D160" s="1" t="s">
        <v>11</v>
      </c>
      <c r="E160" t="str">
        <f>VLOOKUP(統計表[[#This Row],[time]],メタ情報[#Data],2,FALSE)</f>
        <v>2018年3月</v>
      </c>
      <c r="F160" s="1" t="s">
        <v>21</v>
      </c>
      <c r="G160" t="str">
        <f>VLOOKUP(統計表[[#This Row],[cat01]],メタ情報[#Data],2,FALSE)</f>
        <v>麺類</v>
      </c>
      <c r="H160" t="str">
        <f>VLOOKUP(VLOOKUP(統計表[[#This Row],[cat01]],メタ情報[#Data],3,FALSE),メタ情報[#Data],2,FALSE)</f>
        <v>穀類</v>
      </c>
      <c r="I160">
        <v>1259</v>
      </c>
    </row>
    <row r="161" spans="2:9" x14ac:dyDescent="0.4">
      <c r="B161" s="1" t="s">
        <v>18</v>
      </c>
      <c r="C161" t="str">
        <f>REPLACE(VLOOKUP(統計表[[#This Row],[area]],メタ情報[#Data],2,FALSE),1,6,"")</f>
        <v>東京都区部</v>
      </c>
      <c r="D161" s="1" t="s">
        <v>12</v>
      </c>
      <c r="E161" t="str">
        <f>VLOOKUP(統計表[[#This Row],[time]],メタ情報[#Data],2,FALSE)</f>
        <v>2018年2月</v>
      </c>
      <c r="F161" s="1" t="s">
        <v>21</v>
      </c>
      <c r="G161" t="str">
        <f>VLOOKUP(統計表[[#This Row],[cat01]],メタ情報[#Data],2,FALSE)</f>
        <v>麺類</v>
      </c>
      <c r="H161" t="str">
        <f>VLOOKUP(VLOOKUP(統計表[[#This Row],[cat01]],メタ情報[#Data],3,FALSE),メタ情報[#Data],2,FALSE)</f>
        <v>穀類</v>
      </c>
      <c r="I161">
        <v>1231</v>
      </c>
    </row>
    <row r="162" spans="2:9" x14ac:dyDescent="0.4">
      <c r="B162" s="1" t="s">
        <v>18</v>
      </c>
      <c r="C162" t="str">
        <f>REPLACE(VLOOKUP(統計表[[#This Row],[area]],メタ情報[#Data],2,FALSE),1,6,"")</f>
        <v>東京都区部</v>
      </c>
      <c r="D162" s="1" t="s">
        <v>13</v>
      </c>
      <c r="E162" t="str">
        <f>VLOOKUP(統計表[[#This Row],[time]],メタ情報[#Data],2,FALSE)</f>
        <v>2018年1月</v>
      </c>
      <c r="F162" s="1" t="s">
        <v>21</v>
      </c>
      <c r="G162" t="str">
        <f>VLOOKUP(統計表[[#This Row],[cat01]],メタ情報[#Data],2,FALSE)</f>
        <v>麺類</v>
      </c>
      <c r="H162" t="str">
        <f>VLOOKUP(VLOOKUP(統計表[[#This Row],[cat01]],メタ情報[#Data],3,FALSE),メタ情報[#Data],2,FALSE)</f>
        <v>穀類</v>
      </c>
      <c r="I162">
        <v>1332</v>
      </c>
    </row>
    <row r="163" spans="2:9" x14ac:dyDescent="0.4">
      <c r="B163" s="1" t="s">
        <v>18</v>
      </c>
      <c r="C163" t="str">
        <f>REPLACE(VLOOKUP(統計表[[#This Row],[area]],メタ情報[#Data],2,FALSE),1,6,"")</f>
        <v>東京都区部</v>
      </c>
      <c r="D163" s="1" t="s">
        <v>14</v>
      </c>
      <c r="E163" t="str">
        <f>VLOOKUP(統計表[[#This Row],[time]],メタ情報[#Data],2,FALSE)</f>
        <v>2017年12月</v>
      </c>
      <c r="F163" s="1" t="s">
        <v>21</v>
      </c>
      <c r="G163" t="str">
        <f>VLOOKUP(統計表[[#This Row],[cat01]],メタ情報[#Data],2,FALSE)</f>
        <v>麺類</v>
      </c>
      <c r="H163" t="str">
        <f>VLOOKUP(VLOOKUP(統計表[[#This Row],[cat01]],メタ情報[#Data],3,FALSE),メタ情報[#Data],2,FALSE)</f>
        <v>穀類</v>
      </c>
      <c r="I163">
        <v>1597</v>
      </c>
    </row>
    <row r="164" spans="2:9" x14ac:dyDescent="0.4">
      <c r="B164" s="1" t="s">
        <v>18</v>
      </c>
      <c r="C164" t="str">
        <f>REPLACE(VLOOKUP(統計表[[#This Row],[area]],メタ情報[#Data],2,FALSE),1,6,"")</f>
        <v>東京都区部</v>
      </c>
      <c r="D164" s="1" t="s">
        <v>15</v>
      </c>
      <c r="E164" t="str">
        <f>VLOOKUP(統計表[[#This Row],[time]],メタ情報[#Data],2,FALSE)</f>
        <v>2017年11月</v>
      </c>
      <c r="F164" s="1" t="s">
        <v>21</v>
      </c>
      <c r="G164" t="str">
        <f>VLOOKUP(統計表[[#This Row],[cat01]],メタ情報[#Data],2,FALSE)</f>
        <v>麺類</v>
      </c>
      <c r="H164" t="str">
        <f>VLOOKUP(VLOOKUP(統計表[[#This Row],[cat01]],メタ情報[#Data],3,FALSE),メタ情報[#Data],2,FALSE)</f>
        <v>穀類</v>
      </c>
      <c r="I164">
        <v>1350</v>
      </c>
    </row>
    <row r="165" spans="2:9" x14ac:dyDescent="0.4">
      <c r="B165" s="1" t="s">
        <v>18</v>
      </c>
      <c r="C165" t="str">
        <f>REPLACE(VLOOKUP(統計表[[#This Row],[area]],メタ情報[#Data],2,FALSE),1,6,"")</f>
        <v>東京都区部</v>
      </c>
      <c r="D165" s="1" t="s">
        <v>16</v>
      </c>
      <c r="E165" t="str">
        <f>VLOOKUP(統計表[[#This Row],[time]],メタ情報[#Data],2,FALSE)</f>
        <v>2017年10月</v>
      </c>
      <c r="F165" s="1" t="s">
        <v>21</v>
      </c>
      <c r="G165" t="str">
        <f>VLOOKUP(統計表[[#This Row],[cat01]],メタ情報[#Data],2,FALSE)</f>
        <v>麺類</v>
      </c>
      <c r="H165" t="str">
        <f>VLOOKUP(VLOOKUP(統計表[[#This Row],[cat01]],メタ情報[#Data],3,FALSE),メタ情報[#Data],2,FALSE)</f>
        <v>穀類</v>
      </c>
      <c r="I165">
        <v>1264</v>
      </c>
    </row>
    <row r="166" spans="2:9" x14ac:dyDescent="0.4">
      <c r="B166" s="1" t="s">
        <v>19</v>
      </c>
      <c r="C166" t="str">
        <f>REPLACE(VLOOKUP(統計表[[#This Row],[area]],メタ情報[#Data],2,FALSE),1,6,"")</f>
        <v>横浜市</v>
      </c>
      <c r="D166" s="1" t="s">
        <v>9</v>
      </c>
      <c r="E166" t="str">
        <f>VLOOKUP(統計表[[#This Row],[time]],メタ情報[#Data],2,FALSE)</f>
        <v>2018年4月</v>
      </c>
      <c r="F166" s="1" t="s">
        <v>21</v>
      </c>
      <c r="G166" t="str">
        <f>VLOOKUP(統計表[[#This Row],[cat01]],メタ情報[#Data],2,FALSE)</f>
        <v>麺類</v>
      </c>
      <c r="H166" t="str">
        <f>VLOOKUP(VLOOKUP(統計表[[#This Row],[cat01]],メタ情報[#Data],3,FALSE),メタ情報[#Data],2,FALSE)</f>
        <v>穀類</v>
      </c>
      <c r="I166">
        <v>1263</v>
      </c>
    </row>
    <row r="167" spans="2:9" x14ac:dyDescent="0.4">
      <c r="B167" s="1" t="s">
        <v>19</v>
      </c>
      <c r="C167" t="str">
        <f>REPLACE(VLOOKUP(統計表[[#This Row],[area]],メタ情報[#Data],2,FALSE),1,6,"")</f>
        <v>横浜市</v>
      </c>
      <c r="D167" s="1" t="s">
        <v>11</v>
      </c>
      <c r="E167" t="str">
        <f>VLOOKUP(統計表[[#This Row],[time]],メタ情報[#Data],2,FALSE)</f>
        <v>2018年3月</v>
      </c>
      <c r="F167" s="1" t="s">
        <v>21</v>
      </c>
      <c r="G167" t="str">
        <f>VLOOKUP(統計表[[#This Row],[cat01]],メタ情報[#Data],2,FALSE)</f>
        <v>麺類</v>
      </c>
      <c r="H167" t="str">
        <f>VLOOKUP(VLOOKUP(統計表[[#This Row],[cat01]],メタ情報[#Data],3,FALSE),メタ情報[#Data],2,FALSE)</f>
        <v>穀類</v>
      </c>
      <c r="I167">
        <v>1317</v>
      </c>
    </row>
    <row r="168" spans="2:9" x14ac:dyDescent="0.4">
      <c r="B168" s="1" t="s">
        <v>19</v>
      </c>
      <c r="C168" t="str">
        <f>REPLACE(VLOOKUP(統計表[[#This Row],[area]],メタ情報[#Data],2,FALSE),1,6,"")</f>
        <v>横浜市</v>
      </c>
      <c r="D168" s="1" t="s">
        <v>12</v>
      </c>
      <c r="E168" t="str">
        <f>VLOOKUP(統計表[[#This Row],[time]],メタ情報[#Data],2,FALSE)</f>
        <v>2018年2月</v>
      </c>
      <c r="F168" s="1" t="s">
        <v>21</v>
      </c>
      <c r="G168" t="str">
        <f>VLOOKUP(統計表[[#This Row],[cat01]],メタ情報[#Data],2,FALSE)</f>
        <v>麺類</v>
      </c>
      <c r="H168" t="str">
        <f>VLOOKUP(VLOOKUP(統計表[[#This Row],[cat01]],メタ情報[#Data],3,FALSE),メタ情報[#Data],2,FALSE)</f>
        <v>穀類</v>
      </c>
      <c r="I168">
        <v>1211</v>
      </c>
    </row>
    <row r="169" spans="2:9" x14ac:dyDescent="0.4">
      <c r="B169" s="1" t="s">
        <v>19</v>
      </c>
      <c r="C169" t="str">
        <f>REPLACE(VLOOKUP(統計表[[#This Row],[area]],メタ情報[#Data],2,FALSE),1,6,"")</f>
        <v>横浜市</v>
      </c>
      <c r="D169" s="1" t="s">
        <v>13</v>
      </c>
      <c r="E169" t="str">
        <f>VLOOKUP(統計表[[#This Row],[time]],メタ情報[#Data],2,FALSE)</f>
        <v>2018年1月</v>
      </c>
      <c r="F169" s="1" t="s">
        <v>21</v>
      </c>
      <c r="G169" t="str">
        <f>VLOOKUP(統計表[[#This Row],[cat01]],メタ情報[#Data],2,FALSE)</f>
        <v>麺類</v>
      </c>
      <c r="H169" t="str">
        <f>VLOOKUP(VLOOKUP(統計表[[#This Row],[cat01]],メタ情報[#Data],3,FALSE),メタ情報[#Data],2,FALSE)</f>
        <v>穀類</v>
      </c>
      <c r="I169">
        <v>1323</v>
      </c>
    </row>
    <row r="170" spans="2:9" x14ac:dyDescent="0.4">
      <c r="B170" s="1" t="s">
        <v>19</v>
      </c>
      <c r="C170" t="str">
        <f>REPLACE(VLOOKUP(統計表[[#This Row],[area]],メタ情報[#Data],2,FALSE),1,6,"")</f>
        <v>横浜市</v>
      </c>
      <c r="D170" s="1" t="s">
        <v>14</v>
      </c>
      <c r="E170" t="str">
        <f>VLOOKUP(統計表[[#This Row],[time]],メタ情報[#Data],2,FALSE)</f>
        <v>2017年12月</v>
      </c>
      <c r="F170" s="1" t="s">
        <v>21</v>
      </c>
      <c r="G170" t="str">
        <f>VLOOKUP(統計表[[#This Row],[cat01]],メタ情報[#Data],2,FALSE)</f>
        <v>麺類</v>
      </c>
      <c r="H170" t="str">
        <f>VLOOKUP(VLOOKUP(統計表[[#This Row],[cat01]],メタ情報[#Data],3,FALSE),メタ情報[#Data],2,FALSE)</f>
        <v>穀類</v>
      </c>
      <c r="I170">
        <v>1535</v>
      </c>
    </row>
    <row r="171" spans="2:9" x14ac:dyDescent="0.4">
      <c r="B171" s="1" t="s">
        <v>19</v>
      </c>
      <c r="C171" t="str">
        <f>REPLACE(VLOOKUP(統計表[[#This Row],[area]],メタ情報[#Data],2,FALSE),1,6,"")</f>
        <v>横浜市</v>
      </c>
      <c r="D171" s="1" t="s">
        <v>15</v>
      </c>
      <c r="E171" t="str">
        <f>VLOOKUP(統計表[[#This Row],[time]],メタ情報[#Data],2,FALSE)</f>
        <v>2017年11月</v>
      </c>
      <c r="F171" s="1" t="s">
        <v>21</v>
      </c>
      <c r="G171" t="str">
        <f>VLOOKUP(統計表[[#This Row],[cat01]],メタ情報[#Data],2,FALSE)</f>
        <v>麺類</v>
      </c>
      <c r="H171" t="str">
        <f>VLOOKUP(VLOOKUP(統計表[[#This Row],[cat01]],メタ情報[#Data],3,FALSE),メタ情報[#Data],2,FALSE)</f>
        <v>穀類</v>
      </c>
      <c r="I171">
        <v>1157</v>
      </c>
    </row>
    <row r="172" spans="2:9" x14ac:dyDescent="0.4">
      <c r="B172" s="1" t="s">
        <v>19</v>
      </c>
      <c r="C172" t="str">
        <f>REPLACE(VLOOKUP(統計表[[#This Row],[area]],メタ情報[#Data],2,FALSE),1,6,"")</f>
        <v>横浜市</v>
      </c>
      <c r="D172" s="1" t="s">
        <v>16</v>
      </c>
      <c r="E172" t="str">
        <f>VLOOKUP(統計表[[#This Row],[time]],メタ情報[#Data],2,FALSE)</f>
        <v>2017年10月</v>
      </c>
      <c r="F172" s="1" t="s">
        <v>21</v>
      </c>
      <c r="G172" t="str">
        <f>VLOOKUP(統計表[[#This Row],[cat01]],メタ情報[#Data],2,FALSE)</f>
        <v>麺類</v>
      </c>
      <c r="H172" t="str">
        <f>VLOOKUP(VLOOKUP(統計表[[#This Row],[cat01]],メタ情報[#Data],3,FALSE),メタ情報[#Data],2,FALSE)</f>
        <v>穀類</v>
      </c>
      <c r="I172">
        <v>1222</v>
      </c>
    </row>
    <row r="173" spans="2:9" x14ac:dyDescent="0.4">
      <c r="B173" s="1" t="s">
        <v>8</v>
      </c>
      <c r="C173" t="str">
        <f>REPLACE(VLOOKUP(統計表[[#This Row],[area]],メタ情報[#Data],2,FALSE),1,6,"")</f>
        <v>さいたま市</v>
      </c>
      <c r="D173" s="1" t="s">
        <v>9</v>
      </c>
      <c r="E173" t="str">
        <f>VLOOKUP(統計表[[#This Row],[time]],メタ情報[#Data],2,FALSE)</f>
        <v>2018年4月</v>
      </c>
      <c r="F173" s="1" t="s">
        <v>22</v>
      </c>
      <c r="G173" t="str">
        <f>VLOOKUP(統計表[[#This Row],[cat01]],メタ情報[#Data],2,FALSE)</f>
        <v>他の穀類</v>
      </c>
      <c r="H173" t="str">
        <f>VLOOKUP(VLOOKUP(統計表[[#This Row],[cat01]],メタ情報[#Data],3,FALSE),メタ情報[#Data],2,FALSE)</f>
        <v>穀類</v>
      </c>
      <c r="I173">
        <v>381</v>
      </c>
    </row>
    <row r="174" spans="2:9" x14ac:dyDescent="0.4">
      <c r="B174" s="1" t="s">
        <v>8</v>
      </c>
      <c r="C174" t="str">
        <f>REPLACE(VLOOKUP(統計表[[#This Row],[area]],メタ情報[#Data],2,FALSE),1,6,"")</f>
        <v>さいたま市</v>
      </c>
      <c r="D174" s="1" t="s">
        <v>11</v>
      </c>
      <c r="E174" t="str">
        <f>VLOOKUP(統計表[[#This Row],[time]],メタ情報[#Data],2,FALSE)</f>
        <v>2018年3月</v>
      </c>
      <c r="F174" s="1" t="s">
        <v>22</v>
      </c>
      <c r="G174" t="str">
        <f>VLOOKUP(統計表[[#This Row],[cat01]],メタ情報[#Data],2,FALSE)</f>
        <v>他の穀類</v>
      </c>
      <c r="H174" t="str">
        <f>VLOOKUP(VLOOKUP(統計表[[#This Row],[cat01]],メタ情報[#Data],3,FALSE),メタ情報[#Data],2,FALSE)</f>
        <v>穀類</v>
      </c>
      <c r="I174">
        <v>530</v>
      </c>
    </row>
    <row r="175" spans="2:9" x14ac:dyDescent="0.4">
      <c r="B175" s="1" t="s">
        <v>8</v>
      </c>
      <c r="C175" t="str">
        <f>REPLACE(VLOOKUP(統計表[[#This Row],[area]],メタ情報[#Data],2,FALSE),1,6,"")</f>
        <v>さいたま市</v>
      </c>
      <c r="D175" s="1" t="s">
        <v>12</v>
      </c>
      <c r="E175" t="str">
        <f>VLOOKUP(統計表[[#This Row],[time]],メタ情報[#Data],2,FALSE)</f>
        <v>2018年2月</v>
      </c>
      <c r="F175" s="1" t="s">
        <v>22</v>
      </c>
      <c r="G175" t="str">
        <f>VLOOKUP(統計表[[#This Row],[cat01]],メタ情報[#Data],2,FALSE)</f>
        <v>他の穀類</v>
      </c>
      <c r="H175" t="str">
        <f>VLOOKUP(VLOOKUP(統計表[[#This Row],[cat01]],メタ情報[#Data],3,FALSE),メタ情報[#Data],2,FALSE)</f>
        <v>穀類</v>
      </c>
      <c r="I175">
        <v>473</v>
      </c>
    </row>
    <row r="176" spans="2:9" x14ac:dyDescent="0.4">
      <c r="B176" s="1" t="s">
        <v>8</v>
      </c>
      <c r="C176" t="str">
        <f>REPLACE(VLOOKUP(統計表[[#This Row],[area]],メタ情報[#Data],2,FALSE),1,6,"")</f>
        <v>さいたま市</v>
      </c>
      <c r="D176" s="1" t="s">
        <v>13</v>
      </c>
      <c r="E176" t="str">
        <f>VLOOKUP(統計表[[#This Row],[time]],メタ情報[#Data],2,FALSE)</f>
        <v>2018年1月</v>
      </c>
      <c r="F176" s="1" t="s">
        <v>22</v>
      </c>
      <c r="G176" t="str">
        <f>VLOOKUP(統計表[[#This Row],[cat01]],メタ情報[#Data],2,FALSE)</f>
        <v>他の穀類</v>
      </c>
      <c r="H176" t="str">
        <f>VLOOKUP(VLOOKUP(統計表[[#This Row],[cat01]],メタ情報[#Data],3,FALSE),メタ情報[#Data],2,FALSE)</f>
        <v>穀類</v>
      </c>
      <c r="I176">
        <v>650</v>
      </c>
    </row>
    <row r="177" spans="2:9" x14ac:dyDescent="0.4">
      <c r="B177" s="1" t="s">
        <v>8</v>
      </c>
      <c r="C177" t="str">
        <f>REPLACE(VLOOKUP(統計表[[#This Row],[area]],メタ情報[#Data],2,FALSE),1,6,"")</f>
        <v>さいたま市</v>
      </c>
      <c r="D177" s="1" t="s">
        <v>14</v>
      </c>
      <c r="E177" t="str">
        <f>VLOOKUP(統計表[[#This Row],[time]],メタ情報[#Data],2,FALSE)</f>
        <v>2017年12月</v>
      </c>
      <c r="F177" s="1" t="s">
        <v>22</v>
      </c>
      <c r="G177" t="str">
        <f>VLOOKUP(統計表[[#This Row],[cat01]],メタ情報[#Data],2,FALSE)</f>
        <v>他の穀類</v>
      </c>
      <c r="H177" t="str">
        <f>VLOOKUP(VLOOKUP(統計表[[#This Row],[cat01]],メタ情報[#Data],3,FALSE),メタ情報[#Data],2,FALSE)</f>
        <v>穀類</v>
      </c>
      <c r="I177">
        <v>1255</v>
      </c>
    </row>
    <row r="178" spans="2:9" x14ac:dyDescent="0.4">
      <c r="B178" s="1" t="s">
        <v>8</v>
      </c>
      <c r="C178" t="str">
        <f>REPLACE(VLOOKUP(統計表[[#This Row],[area]],メタ情報[#Data],2,FALSE),1,6,"")</f>
        <v>さいたま市</v>
      </c>
      <c r="D178" s="1" t="s">
        <v>15</v>
      </c>
      <c r="E178" t="str">
        <f>VLOOKUP(統計表[[#This Row],[time]],メタ情報[#Data],2,FALSE)</f>
        <v>2017年11月</v>
      </c>
      <c r="F178" s="1" t="s">
        <v>22</v>
      </c>
      <c r="G178" t="str">
        <f>VLOOKUP(統計表[[#This Row],[cat01]],メタ情報[#Data],2,FALSE)</f>
        <v>他の穀類</v>
      </c>
      <c r="H178" t="str">
        <f>VLOOKUP(VLOOKUP(統計表[[#This Row],[cat01]],メタ情報[#Data],3,FALSE),メタ情報[#Data],2,FALSE)</f>
        <v>穀類</v>
      </c>
      <c r="I178">
        <v>545</v>
      </c>
    </row>
    <row r="179" spans="2:9" x14ac:dyDescent="0.4">
      <c r="B179" s="1" t="s">
        <v>8</v>
      </c>
      <c r="C179" t="str">
        <f>REPLACE(VLOOKUP(統計表[[#This Row],[area]],メタ情報[#Data],2,FALSE),1,6,"")</f>
        <v>さいたま市</v>
      </c>
      <c r="D179" s="1" t="s">
        <v>16</v>
      </c>
      <c r="E179" t="str">
        <f>VLOOKUP(統計表[[#This Row],[time]],メタ情報[#Data],2,FALSE)</f>
        <v>2017年10月</v>
      </c>
      <c r="F179" s="1" t="s">
        <v>22</v>
      </c>
      <c r="G179" t="str">
        <f>VLOOKUP(統計表[[#This Row],[cat01]],メタ情報[#Data],2,FALSE)</f>
        <v>他の穀類</v>
      </c>
      <c r="H179" t="str">
        <f>VLOOKUP(VLOOKUP(統計表[[#This Row],[cat01]],メタ情報[#Data],3,FALSE),メタ情報[#Data],2,FALSE)</f>
        <v>穀類</v>
      </c>
      <c r="I179">
        <v>428</v>
      </c>
    </row>
    <row r="180" spans="2:9" x14ac:dyDescent="0.4">
      <c r="B180" s="1" t="s">
        <v>17</v>
      </c>
      <c r="C180" t="str">
        <f>REPLACE(VLOOKUP(統計表[[#This Row],[area]],メタ情報[#Data],2,FALSE),1,6,"")</f>
        <v>千葉市</v>
      </c>
      <c r="D180" s="1" t="s">
        <v>9</v>
      </c>
      <c r="E180" t="str">
        <f>VLOOKUP(統計表[[#This Row],[time]],メタ情報[#Data],2,FALSE)</f>
        <v>2018年4月</v>
      </c>
      <c r="F180" s="1" t="s">
        <v>22</v>
      </c>
      <c r="G180" t="str">
        <f>VLOOKUP(統計表[[#This Row],[cat01]],メタ情報[#Data],2,FALSE)</f>
        <v>他の穀類</v>
      </c>
      <c r="H180" t="str">
        <f>VLOOKUP(VLOOKUP(統計表[[#This Row],[cat01]],メタ情報[#Data],3,FALSE),メタ情報[#Data],2,FALSE)</f>
        <v>穀類</v>
      </c>
      <c r="I180">
        <v>341</v>
      </c>
    </row>
    <row r="181" spans="2:9" x14ac:dyDescent="0.4">
      <c r="B181" s="1" t="s">
        <v>17</v>
      </c>
      <c r="C181" t="str">
        <f>REPLACE(VLOOKUP(統計表[[#This Row],[area]],メタ情報[#Data],2,FALSE),1,6,"")</f>
        <v>千葉市</v>
      </c>
      <c r="D181" s="1" t="s">
        <v>11</v>
      </c>
      <c r="E181" t="str">
        <f>VLOOKUP(統計表[[#This Row],[time]],メタ情報[#Data],2,FALSE)</f>
        <v>2018年3月</v>
      </c>
      <c r="F181" s="1" t="s">
        <v>22</v>
      </c>
      <c r="G181" t="str">
        <f>VLOOKUP(統計表[[#This Row],[cat01]],メタ情報[#Data],2,FALSE)</f>
        <v>他の穀類</v>
      </c>
      <c r="H181" t="str">
        <f>VLOOKUP(VLOOKUP(統計表[[#This Row],[cat01]],メタ情報[#Data],3,FALSE),メタ情報[#Data],2,FALSE)</f>
        <v>穀類</v>
      </c>
      <c r="I181">
        <v>310</v>
      </c>
    </row>
    <row r="182" spans="2:9" x14ac:dyDescent="0.4">
      <c r="B182" s="1" t="s">
        <v>17</v>
      </c>
      <c r="C182" t="str">
        <f>REPLACE(VLOOKUP(統計表[[#This Row],[area]],メタ情報[#Data],2,FALSE),1,6,"")</f>
        <v>千葉市</v>
      </c>
      <c r="D182" s="1" t="s">
        <v>12</v>
      </c>
      <c r="E182" t="str">
        <f>VLOOKUP(統計表[[#This Row],[time]],メタ情報[#Data],2,FALSE)</f>
        <v>2018年2月</v>
      </c>
      <c r="F182" s="1" t="s">
        <v>22</v>
      </c>
      <c r="G182" t="str">
        <f>VLOOKUP(統計表[[#This Row],[cat01]],メタ情報[#Data],2,FALSE)</f>
        <v>他の穀類</v>
      </c>
      <c r="H182" t="str">
        <f>VLOOKUP(VLOOKUP(統計表[[#This Row],[cat01]],メタ情報[#Data],3,FALSE),メタ情報[#Data],2,FALSE)</f>
        <v>穀類</v>
      </c>
      <c r="I182">
        <v>348</v>
      </c>
    </row>
    <row r="183" spans="2:9" x14ac:dyDescent="0.4">
      <c r="B183" s="1" t="s">
        <v>17</v>
      </c>
      <c r="C183" t="str">
        <f>REPLACE(VLOOKUP(統計表[[#This Row],[area]],メタ情報[#Data],2,FALSE),1,6,"")</f>
        <v>千葉市</v>
      </c>
      <c r="D183" s="1" t="s">
        <v>13</v>
      </c>
      <c r="E183" t="str">
        <f>VLOOKUP(統計表[[#This Row],[time]],メタ情報[#Data],2,FALSE)</f>
        <v>2018年1月</v>
      </c>
      <c r="F183" s="1" t="s">
        <v>22</v>
      </c>
      <c r="G183" t="str">
        <f>VLOOKUP(統計表[[#This Row],[cat01]],メタ情報[#Data],2,FALSE)</f>
        <v>他の穀類</v>
      </c>
      <c r="H183" t="str">
        <f>VLOOKUP(VLOOKUP(統計表[[#This Row],[cat01]],メタ情報[#Data],3,FALSE),メタ情報[#Data],2,FALSE)</f>
        <v>穀類</v>
      </c>
      <c r="I183">
        <v>471</v>
      </c>
    </row>
    <row r="184" spans="2:9" x14ac:dyDescent="0.4">
      <c r="B184" s="1" t="s">
        <v>17</v>
      </c>
      <c r="C184" t="str">
        <f>REPLACE(VLOOKUP(統計表[[#This Row],[area]],メタ情報[#Data],2,FALSE),1,6,"")</f>
        <v>千葉市</v>
      </c>
      <c r="D184" s="1" t="s">
        <v>14</v>
      </c>
      <c r="E184" t="str">
        <f>VLOOKUP(統計表[[#This Row],[time]],メタ情報[#Data],2,FALSE)</f>
        <v>2017年12月</v>
      </c>
      <c r="F184" s="1" t="s">
        <v>22</v>
      </c>
      <c r="G184" t="str">
        <f>VLOOKUP(統計表[[#This Row],[cat01]],メタ情報[#Data],2,FALSE)</f>
        <v>他の穀類</v>
      </c>
      <c r="H184" t="str">
        <f>VLOOKUP(VLOOKUP(統計表[[#This Row],[cat01]],メタ情報[#Data],3,FALSE),メタ情報[#Data],2,FALSE)</f>
        <v>穀類</v>
      </c>
      <c r="I184">
        <v>1575</v>
      </c>
    </row>
    <row r="185" spans="2:9" x14ac:dyDescent="0.4">
      <c r="B185" s="1" t="s">
        <v>17</v>
      </c>
      <c r="C185" t="str">
        <f>REPLACE(VLOOKUP(統計表[[#This Row],[area]],メタ情報[#Data],2,FALSE),1,6,"")</f>
        <v>千葉市</v>
      </c>
      <c r="D185" s="1" t="s">
        <v>15</v>
      </c>
      <c r="E185" t="str">
        <f>VLOOKUP(統計表[[#This Row],[time]],メタ情報[#Data],2,FALSE)</f>
        <v>2017年11月</v>
      </c>
      <c r="F185" s="1" t="s">
        <v>22</v>
      </c>
      <c r="G185" t="str">
        <f>VLOOKUP(統計表[[#This Row],[cat01]],メタ情報[#Data],2,FALSE)</f>
        <v>他の穀類</v>
      </c>
      <c r="H185" t="str">
        <f>VLOOKUP(VLOOKUP(統計表[[#This Row],[cat01]],メタ情報[#Data],3,FALSE),メタ情報[#Data],2,FALSE)</f>
        <v>穀類</v>
      </c>
      <c r="I185">
        <v>486</v>
      </c>
    </row>
    <row r="186" spans="2:9" x14ac:dyDescent="0.4">
      <c r="B186" s="1" t="s">
        <v>17</v>
      </c>
      <c r="C186" t="str">
        <f>REPLACE(VLOOKUP(統計表[[#This Row],[area]],メタ情報[#Data],2,FALSE),1,6,"")</f>
        <v>千葉市</v>
      </c>
      <c r="D186" s="1" t="s">
        <v>16</v>
      </c>
      <c r="E186" t="str">
        <f>VLOOKUP(統計表[[#This Row],[time]],メタ情報[#Data],2,FALSE)</f>
        <v>2017年10月</v>
      </c>
      <c r="F186" s="1" t="s">
        <v>22</v>
      </c>
      <c r="G186" t="str">
        <f>VLOOKUP(統計表[[#This Row],[cat01]],メタ情報[#Data],2,FALSE)</f>
        <v>他の穀類</v>
      </c>
      <c r="H186" t="str">
        <f>VLOOKUP(VLOOKUP(統計表[[#This Row],[cat01]],メタ情報[#Data],3,FALSE),メタ情報[#Data],2,FALSE)</f>
        <v>穀類</v>
      </c>
      <c r="I186">
        <v>412</v>
      </c>
    </row>
    <row r="187" spans="2:9" x14ac:dyDescent="0.4">
      <c r="B187" s="1" t="s">
        <v>18</v>
      </c>
      <c r="C187" t="str">
        <f>REPLACE(VLOOKUP(統計表[[#This Row],[area]],メタ情報[#Data],2,FALSE),1,6,"")</f>
        <v>東京都区部</v>
      </c>
      <c r="D187" s="1" t="s">
        <v>9</v>
      </c>
      <c r="E187" t="str">
        <f>VLOOKUP(統計表[[#This Row],[time]],メタ情報[#Data],2,FALSE)</f>
        <v>2018年4月</v>
      </c>
      <c r="F187" s="1" t="s">
        <v>22</v>
      </c>
      <c r="G187" t="str">
        <f>VLOOKUP(統計表[[#This Row],[cat01]],メタ情報[#Data],2,FALSE)</f>
        <v>他の穀類</v>
      </c>
      <c r="H187" t="str">
        <f>VLOOKUP(VLOOKUP(統計表[[#This Row],[cat01]],メタ情報[#Data],3,FALSE),メタ情報[#Data],2,FALSE)</f>
        <v>穀類</v>
      </c>
      <c r="I187">
        <v>386</v>
      </c>
    </row>
    <row r="188" spans="2:9" x14ac:dyDescent="0.4">
      <c r="B188" s="1" t="s">
        <v>18</v>
      </c>
      <c r="C188" t="str">
        <f>REPLACE(VLOOKUP(統計表[[#This Row],[area]],メタ情報[#Data],2,FALSE),1,6,"")</f>
        <v>東京都区部</v>
      </c>
      <c r="D188" s="1" t="s">
        <v>11</v>
      </c>
      <c r="E188" t="str">
        <f>VLOOKUP(統計表[[#This Row],[time]],メタ情報[#Data],2,FALSE)</f>
        <v>2018年3月</v>
      </c>
      <c r="F188" s="1" t="s">
        <v>22</v>
      </c>
      <c r="G188" t="str">
        <f>VLOOKUP(統計表[[#This Row],[cat01]],メタ情報[#Data],2,FALSE)</f>
        <v>他の穀類</v>
      </c>
      <c r="H188" t="str">
        <f>VLOOKUP(VLOOKUP(統計表[[#This Row],[cat01]],メタ情報[#Data],3,FALSE),メタ情報[#Data],2,FALSE)</f>
        <v>穀類</v>
      </c>
      <c r="I188">
        <v>418</v>
      </c>
    </row>
    <row r="189" spans="2:9" x14ac:dyDescent="0.4">
      <c r="B189" s="1" t="s">
        <v>18</v>
      </c>
      <c r="C189" t="str">
        <f>REPLACE(VLOOKUP(統計表[[#This Row],[area]],メタ情報[#Data],2,FALSE),1,6,"")</f>
        <v>東京都区部</v>
      </c>
      <c r="D189" s="1" t="s">
        <v>12</v>
      </c>
      <c r="E189" t="str">
        <f>VLOOKUP(統計表[[#This Row],[time]],メタ情報[#Data],2,FALSE)</f>
        <v>2018年2月</v>
      </c>
      <c r="F189" s="1" t="s">
        <v>22</v>
      </c>
      <c r="G189" t="str">
        <f>VLOOKUP(統計表[[#This Row],[cat01]],メタ情報[#Data],2,FALSE)</f>
        <v>他の穀類</v>
      </c>
      <c r="H189" t="str">
        <f>VLOOKUP(VLOOKUP(統計表[[#This Row],[cat01]],メタ情報[#Data],3,FALSE),メタ情報[#Data],2,FALSE)</f>
        <v>穀類</v>
      </c>
      <c r="I189">
        <v>435</v>
      </c>
    </row>
    <row r="190" spans="2:9" x14ac:dyDescent="0.4">
      <c r="B190" s="1" t="s">
        <v>18</v>
      </c>
      <c r="C190" t="str">
        <f>REPLACE(VLOOKUP(統計表[[#This Row],[area]],メタ情報[#Data],2,FALSE),1,6,"")</f>
        <v>東京都区部</v>
      </c>
      <c r="D190" s="1" t="s">
        <v>13</v>
      </c>
      <c r="E190" t="str">
        <f>VLOOKUP(統計表[[#This Row],[time]],メタ情報[#Data],2,FALSE)</f>
        <v>2018年1月</v>
      </c>
      <c r="F190" s="1" t="s">
        <v>22</v>
      </c>
      <c r="G190" t="str">
        <f>VLOOKUP(統計表[[#This Row],[cat01]],メタ情報[#Data],2,FALSE)</f>
        <v>他の穀類</v>
      </c>
      <c r="H190" t="str">
        <f>VLOOKUP(VLOOKUP(統計表[[#This Row],[cat01]],メタ情報[#Data],3,FALSE),メタ情報[#Data],2,FALSE)</f>
        <v>穀類</v>
      </c>
      <c r="I190">
        <v>441</v>
      </c>
    </row>
    <row r="191" spans="2:9" x14ac:dyDescent="0.4">
      <c r="B191" s="1" t="s">
        <v>18</v>
      </c>
      <c r="C191" t="str">
        <f>REPLACE(VLOOKUP(統計表[[#This Row],[area]],メタ情報[#Data],2,FALSE),1,6,"")</f>
        <v>東京都区部</v>
      </c>
      <c r="D191" s="1" t="s">
        <v>14</v>
      </c>
      <c r="E191" t="str">
        <f>VLOOKUP(統計表[[#This Row],[time]],メタ情報[#Data],2,FALSE)</f>
        <v>2017年12月</v>
      </c>
      <c r="F191" s="1" t="s">
        <v>22</v>
      </c>
      <c r="G191" t="str">
        <f>VLOOKUP(統計表[[#This Row],[cat01]],メタ情報[#Data],2,FALSE)</f>
        <v>他の穀類</v>
      </c>
      <c r="H191" t="str">
        <f>VLOOKUP(VLOOKUP(統計表[[#This Row],[cat01]],メタ情報[#Data],3,FALSE),メタ情報[#Data],2,FALSE)</f>
        <v>穀類</v>
      </c>
      <c r="I191">
        <v>1311</v>
      </c>
    </row>
    <row r="192" spans="2:9" x14ac:dyDescent="0.4">
      <c r="B192" s="1" t="s">
        <v>18</v>
      </c>
      <c r="C192" t="str">
        <f>REPLACE(VLOOKUP(統計表[[#This Row],[area]],メタ情報[#Data],2,FALSE),1,6,"")</f>
        <v>東京都区部</v>
      </c>
      <c r="D192" s="1" t="s">
        <v>15</v>
      </c>
      <c r="E192" t="str">
        <f>VLOOKUP(統計表[[#This Row],[time]],メタ情報[#Data],2,FALSE)</f>
        <v>2017年11月</v>
      </c>
      <c r="F192" s="1" t="s">
        <v>22</v>
      </c>
      <c r="G192" t="str">
        <f>VLOOKUP(統計表[[#This Row],[cat01]],メタ情報[#Data],2,FALSE)</f>
        <v>他の穀類</v>
      </c>
      <c r="H192" t="str">
        <f>VLOOKUP(VLOOKUP(統計表[[#This Row],[cat01]],メタ情報[#Data],3,FALSE),メタ情報[#Data],2,FALSE)</f>
        <v>穀類</v>
      </c>
      <c r="I192">
        <v>480</v>
      </c>
    </row>
    <row r="193" spans="2:9" x14ac:dyDescent="0.4">
      <c r="B193" s="1" t="s">
        <v>18</v>
      </c>
      <c r="C193" t="str">
        <f>REPLACE(VLOOKUP(統計表[[#This Row],[area]],メタ情報[#Data],2,FALSE),1,6,"")</f>
        <v>東京都区部</v>
      </c>
      <c r="D193" s="1" t="s">
        <v>16</v>
      </c>
      <c r="E193" t="str">
        <f>VLOOKUP(統計表[[#This Row],[time]],メタ情報[#Data],2,FALSE)</f>
        <v>2017年10月</v>
      </c>
      <c r="F193" s="1" t="s">
        <v>22</v>
      </c>
      <c r="G193" t="str">
        <f>VLOOKUP(統計表[[#This Row],[cat01]],メタ情報[#Data],2,FALSE)</f>
        <v>他の穀類</v>
      </c>
      <c r="H193" t="str">
        <f>VLOOKUP(VLOOKUP(統計表[[#This Row],[cat01]],メタ情報[#Data],3,FALSE),メタ情報[#Data],2,FALSE)</f>
        <v>穀類</v>
      </c>
      <c r="I193">
        <v>352</v>
      </c>
    </row>
    <row r="194" spans="2:9" x14ac:dyDescent="0.4">
      <c r="B194" s="1" t="s">
        <v>19</v>
      </c>
      <c r="C194" t="str">
        <f>REPLACE(VLOOKUP(統計表[[#This Row],[area]],メタ情報[#Data],2,FALSE),1,6,"")</f>
        <v>横浜市</v>
      </c>
      <c r="D194" s="1" t="s">
        <v>9</v>
      </c>
      <c r="E194" t="str">
        <f>VLOOKUP(統計表[[#This Row],[time]],メタ情報[#Data],2,FALSE)</f>
        <v>2018年4月</v>
      </c>
      <c r="F194" s="1" t="s">
        <v>22</v>
      </c>
      <c r="G194" t="str">
        <f>VLOOKUP(統計表[[#This Row],[cat01]],メタ情報[#Data],2,FALSE)</f>
        <v>他の穀類</v>
      </c>
      <c r="H194" t="str">
        <f>VLOOKUP(VLOOKUP(統計表[[#This Row],[cat01]],メタ情報[#Data],3,FALSE),メタ情報[#Data],2,FALSE)</f>
        <v>穀類</v>
      </c>
      <c r="I194">
        <v>428</v>
      </c>
    </row>
    <row r="195" spans="2:9" x14ac:dyDescent="0.4">
      <c r="B195" s="1" t="s">
        <v>19</v>
      </c>
      <c r="C195" t="str">
        <f>REPLACE(VLOOKUP(統計表[[#This Row],[area]],メタ情報[#Data],2,FALSE),1,6,"")</f>
        <v>横浜市</v>
      </c>
      <c r="D195" s="1" t="s">
        <v>11</v>
      </c>
      <c r="E195" t="str">
        <f>VLOOKUP(統計表[[#This Row],[time]],メタ情報[#Data],2,FALSE)</f>
        <v>2018年3月</v>
      </c>
      <c r="F195" s="1" t="s">
        <v>22</v>
      </c>
      <c r="G195" t="str">
        <f>VLOOKUP(統計表[[#This Row],[cat01]],メタ情報[#Data],2,FALSE)</f>
        <v>他の穀類</v>
      </c>
      <c r="H195" t="str">
        <f>VLOOKUP(VLOOKUP(統計表[[#This Row],[cat01]],メタ情報[#Data],3,FALSE),メタ情報[#Data],2,FALSE)</f>
        <v>穀類</v>
      </c>
      <c r="I195">
        <v>409</v>
      </c>
    </row>
    <row r="196" spans="2:9" x14ac:dyDescent="0.4">
      <c r="B196" s="1" t="s">
        <v>19</v>
      </c>
      <c r="C196" t="str">
        <f>REPLACE(VLOOKUP(統計表[[#This Row],[area]],メタ情報[#Data],2,FALSE),1,6,"")</f>
        <v>横浜市</v>
      </c>
      <c r="D196" s="1" t="s">
        <v>12</v>
      </c>
      <c r="E196" t="str">
        <f>VLOOKUP(統計表[[#This Row],[time]],メタ情報[#Data],2,FALSE)</f>
        <v>2018年2月</v>
      </c>
      <c r="F196" s="1" t="s">
        <v>22</v>
      </c>
      <c r="G196" t="str">
        <f>VLOOKUP(統計表[[#This Row],[cat01]],メタ情報[#Data],2,FALSE)</f>
        <v>他の穀類</v>
      </c>
      <c r="H196" t="str">
        <f>VLOOKUP(VLOOKUP(統計表[[#This Row],[cat01]],メタ情報[#Data],3,FALSE),メタ情報[#Data],2,FALSE)</f>
        <v>穀類</v>
      </c>
      <c r="I196">
        <v>438</v>
      </c>
    </row>
    <row r="197" spans="2:9" x14ac:dyDescent="0.4">
      <c r="B197" s="1" t="s">
        <v>19</v>
      </c>
      <c r="C197" t="str">
        <f>REPLACE(VLOOKUP(統計表[[#This Row],[area]],メタ情報[#Data],2,FALSE),1,6,"")</f>
        <v>横浜市</v>
      </c>
      <c r="D197" s="1" t="s">
        <v>13</v>
      </c>
      <c r="E197" t="str">
        <f>VLOOKUP(統計表[[#This Row],[time]],メタ情報[#Data],2,FALSE)</f>
        <v>2018年1月</v>
      </c>
      <c r="F197" s="1" t="s">
        <v>22</v>
      </c>
      <c r="G197" t="str">
        <f>VLOOKUP(統計表[[#This Row],[cat01]],メタ情報[#Data],2,FALSE)</f>
        <v>他の穀類</v>
      </c>
      <c r="H197" t="str">
        <f>VLOOKUP(VLOOKUP(統計表[[#This Row],[cat01]],メタ情報[#Data],3,FALSE),メタ情報[#Data],2,FALSE)</f>
        <v>穀類</v>
      </c>
      <c r="I197">
        <v>484</v>
      </c>
    </row>
    <row r="198" spans="2:9" x14ac:dyDescent="0.4">
      <c r="B198" s="1" t="s">
        <v>19</v>
      </c>
      <c r="C198" t="str">
        <f>REPLACE(VLOOKUP(統計表[[#This Row],[area]],メタ情報[#Data],2,FALSE),1,6,"")</f>
        <v>横浜市</v>
      </c>
      <c r="D198" s="1" t="s">
        <v>14</v>
      </c>
      <c r="E198" t="str">
        <f>VLOOKUP(統計表[[#This Row],[time]],メタ情報[#Data],2,FALSE)</f>
        <v>2017年12月</v>
      </c>
      <c r="F198" s="1" t="s">
        <v>22</v>
      </c>
      <c r="G198" t="str">
        <f>VLOOKUP(統計表[[#This Row],[cat01]],メタ情報[#Data],2,FALSE)</f>
        <v>他の穀類</v>
      </c>
      <c r="H198" t="str">
        <f>VLOOKUP(VLOOKUP(統計表[[#This Row],[cat01]],メタ情報[#Data],3,FALSE),メタ情報[#Data],2,FALSE)</f>
        <v>穀類</v>
      </c>
      <c r="I198">
        <v>1302</v>
      </c>
    </row>
    <row r="199" spans="2:9" x14ac:dyDescent="0.4">
      <c r="B199" s="1" t="s">
        <v>19</v>
      </c>
      <c r="C199" t="str">
        <f>REPLACE(VLOOKUP(統計表[[#This Row],[area]],メタ情報[#Data],2,FALSE),1,6,"")</f>
        <v>横浜市</v>
      </c>
      <c r="D199" s="1" t="s">
        <v>15</v>
      </c>
      <c r="E199" t="str">
        <f>VLOOKUP(統計表[[#This Row],[time]],メタ情報[#Data],2,FALSE)</f>
        <v>2017年11月</v>
      </c>
      <c r="F199" s="1" t="s">
        <v>22</v>
      </c>
      <c r="G199" t="str">
        <f>VLOOKUP(統計表[[#This Row],[cat01]],メタ情報[#Data],2,FALSE)</f>
        <v>他の穀類</v>
      </c>
      <c r="H199" t="str">
        <f>VLOOKUP(VLOOKUP(統計表[[#This Row],[cat01]],メタ情報[#Data],3,FALSE),メタ情報[#Data],2,FALSE)</f>
        <v>穀類</v>
      </c>
      <c r="I199">
        <v>458</v>
      </c>
    </row>
    <row r="200" spans="2:9" x14ac:dyDescent="0.4">
      <c r="B200" s="1" t="s">
        <v>19</v>
      </c>
      <c r="C200" t="str">
        <f>REPLACE(VLOOKUP(統計表[[#This Row],[area]],メタ情報[#Data],2,FALSE),1,6,"")</f>
        <v>横浜市</v>
      </c>
      <c r="D200" s="1" t="s">
        <v>16</v>
      </c>
      <c r="E200" t="str">
        <f>VLOOKUP(統計表[[#This Row],[time]],メタ情報[#Data],2,FALSE)</f>
        <v>2017年10月</v>
      </c>
      <c r="F200" s="1" t="s">
        <v>22</v>
      </c>
      <c r="G200" t="str">
        <f>VLOOKUP(統計表[[#This Row],[cat01]],メタ情報[#Data],2,FALSE)</f>
        <v>他の穀類</v>
      </c>
      <c r="H200" t="str">
        <f>VLOOKUP(VLOOKUP(統計表[[#This Row],[cat01]],メタ情報[#Data],3,FALSE),メタ情報[#Data],2,FALSE)</f>
        <v>穀類</v>
      </c>
      <c r="I200">
        <v>484</v>
      </c>
    </row>
    <row r="201" spans="2:9" x14ac:dyDescent="0.4">
      <c r="B201" s="1" t="s">
        <v>8</v>
      </c>
      <c r="C201" t="str">
        <f>REPLACE(VLOOKUP(統計表[[#This Row],[area]],メタ情報[#Data],2,FALSE),1,6,"")</f>
        <v>さいたま市</v>
      </c>
      <c r="D201" s="1" t="s">
        <v>9</v>
      </c>
      <c r="E201" t="str">
        <f>VLOOKUP(統計表[[#This Row],[time]],メタ情報[#Data],2,FALSE)</f>
        <v>2018年4月</v>
      </c>
      <c r="F201" s="1" t="s">
        <v>22</v>
      </c>
      <c r="G201" t="str">
        <f>VLOOKUP(統計表[[#This Row],[cat01]],メタ情報[#Data],2,FALSE)</f>
        <v>他の穀類</v>
      </c>
      <c r="H201" t="str">
        <f>VLOOKUP(VLOOKUP(統計表[[#This Row],[cat01]],メタ情報[#Data],3,FALSE),メタ情報[#Data],2,FALSE)</f>
        <v>穀類</v>
      </c>
      <c r="I201">
        <v>393</v>
      </c>
    </row>
    <row r="202" spans="2:9" x14ac:dyDescent="0.4">
      <c r="B202" s="1" t="s">
        <v>8</v>
      </c>
      <c r="C202" t="str">
        <f>REPLACE(VLOOKUP(統計表[[#This Row],[area]],メタ情報[#Data],2,FALSE),1,6,"")</f>
        <v>さいたま市</v>
      </c>
      <c r="D202" s="1" t="s">
        <v>11</v>
      </c>
      <c r="E202" t="str">
        <f>VLOOKUP(統計表[[#This Row],[time]],メタ情報[#Data],2,FALSE)</f>
        <v>2018年3月</v>
      </c>
      <c r="F202" s="1" t="s">
        <v>22</v>
      </c>
      <c r="G202" t="str">
        <f>VLOOKUP(統計表[[#This Row],[cat01]],メタ情報[#Data],2,FALSE)</f>
        <v>他の穀類</v>
      </c>
      <c r="H202" t="str">
        <f>VLOOKUP(VLOOKUP(統計表[[#This Row],[cat01]],メタ情報[#Data],3,FALSE),メタ情報[#Data],2,FALSE)</f>
        <v>穀類</v>
      </c>
      <c r="I202">
        <v>462</v>
      </c>
    </row>
    <row r="203" spans="2:9" x14ac:dyDescent="0.4">
      <c r="B203" s="1" t="s">
        <v>8</v>
      </c>
      <c r="C203" t="str">
        <f>REPLACE(VLOOKUP(統計表[[#This Row],[area]],メタ情報[#Data],2,FALSE),1,6,"")</f>
        <v>さいたま市</v>
      </c>
      <c r="D203" s="1" t="s">
        <v>12</v>
      </c>
      <c r="E203" t="str">
        <f>VLOOKUP(統計表[[#This Row],[time]],メタ情報[#Data],2,FALSE)</f>
        <v>2018年2月</v>
      </c>
      <c r="F203" s="1" t="s">
        <v>22</v>
      </c>
      <c r="G203" t="str">
        <f>VLOOKUP(統計表[[#This Row],[cat01]],メタ情報[#Data],2,FALSE)</f>
        <v>他の穀類</v>
      </c>
      <c r="H203" t="str">
        <f>VLOOKUP(VLOOKUP(統計表[[#This Row],[cat01]],メタ情報[#Data],3,FALSE),メタ情報[#Data],2,FALSE)</f>
        <v>穀類</v>
      </c>
      <c r="I203">
        <v>450</v>
      </c>
    </row>
    <row r="204" spans="2:9" x14ac:dyDescent="0.4">
      <c r="B204" s="1" t="s">
        <v>8</v>
      </c>
      <c r="C204" t="str">
        <f>REPLACE(VLOOKUP(統計表[[#This Row],[area]],メタ情報[#Data],2,FALSE),1,6,"")</f>
        <v>さいたま市</v>
      </c>
      <c r="D204" s="1" t="s">
        <v>13</v>
      </c>
      <c r="E204" t="str">
        <f>VLOOKUP(統計表[[#This Row],[time]],メタ情報[#Data],2,FALSE)</f>
        <v>2018年1月</v>
      </c>
      <c r="F204" s="1" t="s">
        <v>22</v>
      </c>
      <c r="G204" t="str">
        <f>VLOOKUP(統計表[[#This Row],[cat01]],メタ情報[#Data],2,FALSE)</f>
        <v>他の穀類</v>
      </c>
      <c r="H204" t="str">
        <f>VLOOKUP(VLOOKUP(統計表[[#This Row],[cat01]],メタ情報[#Data],3,FALSE),メタ情報[#Data],2,FALSE)</f>
        <v>穀類</v>
      </c>
      <c r="I204">
        <v>510</v>
      </c>
    </row>
    <row r="205" spans="2:9" x14ac:dyDescent="0.4">
      <c r="B205" s="1" t="s">
        <v>8</v>
      </c>
      <c r="C205" t="str">
        <f>REPLACE(VLOOKUP(統計表[[#This Row],[area]],メタ情報[#Data],2,FALSE),1,6,"")</f>
        <v>さいたま市</v>
      </c>
      <c r="D205" s="1" t="s">
        <v>14</v>
      </c>
      <c r="E205" t="str">
        <f>VLOOKUP(統計表[[#This Row],[time]],メタ情報[#Data],2,FALSE)</f>
        <v>2017年12月</v>
      </c>
      <c r="F205" s="1" t="s">
        <v>22</v>
      </c>
      <c r="G205" t="str">
        <f>VLOOKUP(統計表[[#This Row],[cat01]],メタ情報[#Data],2,FALSE)</f>
        <v>他の穀類</v>
      </c>
      <c r="H205" t="str">
        <f>VLOOKUP(VLOOKUP(統計表[[#This Row],[cat01]],メタ情報[#Data],3,FALSE),メタ情報[#Data],2,FALSE)</f>
        <v>穀類</v>
      </c>
      <c r="I205">
        <v>1237</v>
      </c>
    </row>
    <row r="206" spans="2:9" x14ac:dyDescent="0.4">
      <c r="B206" s="1" t="s">
        <v>8</v>
      </c>
      <c r="C206" t="str">
        <f>REPLACE(VLOOKUP(統計表[[#This Row],[area]],メタ情報[#Data],2,FALSE),1,6,"")</f>
        <v>さいたま市</v>
      </c>
      <c r="D206" s="1" t="s">
        <v>15</v>
      </c>
      <c r="E206" t="str">
        <f>VLOOKUP(統計表[[#This Row],[time]],メタ情報[#Data],2,FALSE)</f>
        <v>2017年11月</v>
      </c>
      <c r="F206" s="1" t="s">
        <v>22</v>
      </c>
      <c r="G206" t="str">
        <f>VLOOKUP(統計表[[#This Row],[cat01]],メタ情報[#Data],2,FALSE)</f>
        <v>他の穀類</v>
      </c>
      <c r="H206" t="str">
        <f>VLOOKUP(VLOOKUP(統計表[[#This Row],[cat01]],メタ情報[#Data],3,FALSE),メタ情報[#Data],2,FALSE)</f>
        <v>穀類</v>
      </c>
      <c r="I206">
        <v>564</v>
      </c>
    </row>
    <row r="207" spans="2:9" x14ac:dyDescent="0.4">
      <c r="B207" s="1" t="s">
        <v>8</v>
      </c>
      <c r="C207" t="str">
        <f>REPLACE(VLOOKUP(統計表[[#This Row],[area]],メタ情報[#Data],2,FALSE),1,6,"")</f>
        <v>さいたま市</v>
      </c>
      <c r="D207" s="1" t="s">
        <v>16</v>
      </c>
      <c r="E207" t="str">
        <f>VLOOKUP(統計表[[#This Row],[time]],メタ情報[#Data],2,FALSE)</f>
        <v>2017年10月</v>
      </c>
      <c r="F207" s="1" t="s">
        <v>22</v>
      </c>
      <c r="G207" t="str">
        <f>VLOOKUP(統計表[[#This Row],[cat01]],メタ情報[#Data],2,FALSE)</f>
        <v>他の穀類</v>
      </c>
      <c r="H207" t="str">
        <f>VLOOKUP(VLOOKUP(統計表[[#This Row],[cat01]],メタ情報[#Data],3,FALSE),メタ情報[#Data],2,FALSE)</f>
        <v>穀類</v>
      </c>
      <c r="I207">
        <v>378</v>
      </c>
    </row>
    <row r="208" spans="2:9" x14ac:dyDescent="0.4">
      <c r="B208" s="1" t="s">
        <v>17</v>
      </c>
      <c r="C208" t="str">
        <f>REPLACE(VLOOKUP(統計表[[#This Row],[area]],メタ情報[#Data],2,FALSE),1,6,"")</f>
        <v>千葉市</v>
      </c>
      <c r="D208" s="1" t="s">
        <v>9</v>
      </c>
      <c r="E208" t="str">
        <f>VLOOKUP(統計表[[#This Row],[time]],メタ情報[#Data],2,FALSE)</f>
        <v>2018年4月</v>
      </c>
      <c r="F208" s="1" t="s">
        <v>22</v>
      </c>
      <c r="G208" t="str">
        <f>VLOOKUP(統計表[[#This Row],[cat01]],メタ情報[#Data],2,FALSE)</f>
        <v>他の穀類</v>
      </c>
      <c r="H208" t="str">
        <f>VLOOKUP(VLOOKUP(統計表[[#This Row],[cat01]],メタ情報[#Data],3,FALSE),メタ情報[#Data],2,FALSE)</f>
        <v>穀類</v>
      </c>
      <c r="I208">
        <v>421</v>
      </c>
    </row>
    <row r="209" spans="2:9" x14ac:dyDescent="0.4">
      <c r="B209" s="1" t="s">
        <v>17</v>
      </c>
      <c r="C209" t="str">
        <f>REPLACE(VLOOKUP(統計表[[#This Row],[area]],メタ情報[#Data],2,FALSE),1,6,"")</f>
        <v>千葉市</v>
      </c>
      <c r="D209" s="1" t="s">
        <v>11</v>
      </c>
      <c r="E209" t="str">
        <f>VLOOKUP(統計表[[#This Row],[time]],メタ情報[#Data],2,FALSE)</f>
        <v>2018年3月</v>
      </c>
      <c r="F209" s="1" t="s">
        <v>22</v>
      </c>
      <c r="G209" t="str">
        <f>VLOOKUP(統計表[[#This Row],[cat01]],メタ情報[#Data],2,FALSE)</f>
        <v>他の穀類</v>
      </c>
      <c r="H209" t="str">
        <f>VLOOKUP(VLOOKUP(統計表[[#This Row],[cat01]],メタ情報[#Data],3,FALSE),メタ情報[#Data],2,FALSE)</f>
        <v>穀類</v>
      </c>
      <c r="I209">
        <v>383</v>
      </c>
    </row>
    <row r="210" spans="2:9" x14ac:dyDescent="0.4">
      <c r="B210" s="1" t="s">
        <v>17</v>
      </c>
      <c r="C210" t="str">
        <f>REPLACE(VLOOKUP(統計表[[#This Row],[area]],メタ情報[#Data],2,FALSE),1,6,"")</f>
        <v>千葉市</v>
      </c>
      <c r="D210" s="1" t="s">
        <v>12</v>
      </c>
      <c r="E210" t="str">
        <f>VLOOKUP(統計表[[#This Row],[time]],メタ情報[#Data],2,FALSE)</f>
        <v>2018年2月</v>
      </c>
      <c r="F210" s="1" t="s">
        <v>22</v>
      </c>
      <c r="G210" t="str">
        <f>VLOOKUP(統計表[[#This Row],[cat01]],メタ情報[#Data],2,FALSE)</f>
        <v>他の穀類</v>
      </c>
      <c r="H210" t="str">
        <f>VLOOKUP(VLOOKUP(統計表[[#This Row],[cat01]],メタ情報[#Data],3,FALSE),メタ情報[#Data],2,FALSE)</f>
        <v>穀類</v>
      </c>
      <c r="I210">
        <v>421</v>
      </c>
    </row>
    <row r="211" spans="2:9" x14ac:dyDescent="0.4">
      <c r="B211" s="1" t="s">
        <v>17</v>
      </c>
      <c r="C211" t="str">
        <f>REPLACE(VLOOKUP(統計表[[#This Row],[area]],メタ情報[#Data],2,FALSE),1,6,"")</f>
        <v>千葉市</v>
      </c>
      <c r="D211" s="1" t="s">
        <v>13</v>
      </c>
      <c r="E211" t="str">
        <f>VLOOKUP(統計表[[#This Row],[time]],メタ情報[#Data],2,FALSE)</f>
        <v>2018年1月</v>
      </c>
      <c r="F211" s="1" t="s">
        <v>22</v>
      </c>
      <c r="G211" t="str">
        <f>VLOOKUP(統計表[[#This Row],[cat01]],メタ情報[#Data],2,FALSE)</f>
        <v>他の穀類</v>
      </c>
      <c r="H211" t="str">
        <f>VLOOKUP(VLOOKUP(統計表[[#This Row],[cat01]],メタ情報[#Data],3,FALSE),メタ情報[#Data],2,FALSE)</f>
        <v>穀類</v>
      </c>
      <c r="I211">
        <v>534</v>
      </c>
    </row>
    <row r="212" spans="2:9" x14ac:dyDescent="0.4">
      <c r="B212" s="1" t="s">
        <v>17</v>
      </c>
      <c r="C212" t="str">
        <f>REPLACE(VLOOKUP(統計表[[#This Row],[area]],メタ情報[#Data],2,FALSE),1,6,"")</f>
        <v>千葉市</v>
      </c>
      <c r="D212" s="1" t="s">
        <v>14</v>
      </c>
      <c r="E212" t="str">
        <f>VLOOKUP(統計表[[#This Row],[time]],メタ情報[#Data],2,FALSE)</f>
        <v>2017年12月</v>
      </c>
      <c r="F212" s="1" t="s">
        <v>22</v>
      </c>
      <c r="G212" t="str">
        <f>VLOOKUP(統計表[[#This Row],[cat01]],メタ情報[#Data],2,FALSE)</f>
        <v>他の穀類</v>
      </c>
      <c r="H212" t="str">
        <f>VLOOKUP(VLOOKUP(統計表[[#This Row],[cat01]],メタ情報[#Data],3,FALSE),メタ情報[#Data],2,FALSE)</f>
        <v>穀類</v>
      </c>
      <c r="I212">
        <v>1298</v>
      </c>
    </row>
    <row r="213" spans="2:9" x14ac:dyDescent="0.4">
      <c r="B213" s="1" t="s">
        <v>17</v>
      </c>
      <c r="C213" t="str">
        <f>REPLACE(VLOOKUP(統計表[[#This Row],[area]],メタ情報[#Data],2,FALSE),1,6,"")</f>
        <v>千葉市</v>
      </c>
      <c r="D213" s="1" t="s">
        <v>15</v>
      </c>
      <c r="E213" t="str">
        <f>VLOOKUP(統計表[[#This Row],[time]],メタ情報[#Data],2,FALSE)</f>
        <v>2017年11月</v>
      </c>
      <c r="F213" s="1" t="s">
        <v>22</v>
      </c>
      <c r="G213" t="str">
        <f>VLOOKUP(統計表[[#This Row],[cat01]],メタ情報[#Data],2,FALSE)</f>
        <v>他の穀類</v>
      </c>
      <c r="H213" t="str">
        <f>VLOOKUP(VLOOKUP(統計表[[#This Row],[cat01]],メタ情報[#Data],3,FALSE),メタ情報[#Data],2,FALSE)</f>
        <v>穀類</v>
      </c>
      <c r="I213">
        <v>449</v>
      </c>
    </row>
    <row r="214" spans="2:9" x14ac:dyDescent="0.4">
      <c r="B214" s="1" t="s">
        <v>17</v>
      </c>
      <c r="C214" t="str">
        <f>REPLACE(VLOOKUP(統計表[[#This Row],[area]],メタ情報[#Data],2,FALSE),1,6,"")</f>
        <v>千葉市</v>
      </c>
      <c r="D214" s="1" t="s">
        <v>16</v>
      </c>
      <c r="E214" t="str">
        <f>VLOOKUP(統計表[[#This Row],[time]],メタ情報[#Data],2,FALSE)</f>
        <v>2017年10月</v>
      </c>
      <c r="F214" s="1" t="s">
        <v>22</v>
      </c>
      <c r="G214" t="str">
        <f>VLOOKUP(統計表[[#This Row],[cat01]],メタ情報[#Data],2,FALSE)</f>
        <v>他の穀類</v>
      </c>
      <c r="H214" t="str">
        <f>VLOOKUP(VLOOKUP(統計表[[#This Row],[cat01]],メタ情報[#Data],3,FALSE),メタ情報[#Data],2,FALSE)</f>
        <v>穀類</v>
      </c>
      <c r="I214">
        <v>404</v>
      </c>
    </row>
    <row r="215" spans="2:9" x14ac:dyDescent="0.4">
      <c r="B215" s="1" t="s">
        <v>18</v>
      </c>
      <c r="C215" t="str">
        <f>REPLACE(VLOOKUP(統計表[[#This Row],[area]],メタ情報[#Data],2,FALSE),1,6,"")</f>
        <v>東京都区部</v>
      </c>
      <c r="D215" s="1" t="s">
        <v>9</v>
      </c>
      <c r="E215" t="str">
        <f>VLOOKUP(統計表[[#This Row],[time]],メタ情報[#Data],2,FALSE)</f>
        <v>2018年4月</v>
      </c>
      <c r="F215" s="1" t="s">
        <v>22</v>
      </c>
      <c r="G215" t="str">
        <f>VLOOKUP(統計表[[#This Row],[cat01]],メタ情報[#Data],2,FALSE)</f>
        <v>他の穀類</v>
      </c>
      <c r="H215" t="str">
        <f>VLOOKUP(VLOOKUP(統計表[[#This Row],[cat01]],メタ情報[#Data],3,FALSE),メタ情報[#Data],2,FALSE)</f>
        <v>穀類</v>
      </c>
      <c r="I215">
        <v>424</v>
      </c>
    </row>
    <row r="216" spans="2:9" x14ac:dyDescent="0.4">
      <c r="B216" s="1" t="s">
        <v>18</v>
      </c>
      <c r="C216" t="str">
        <f>REPLACE(VLOOKUP(統計表[[#This Row],[area]],メタ情報[#Data],2,FALSE),1,6,"")</f>
        <v>東京都区部</v>
      </c>
      <c r="D216" s="1" t="s">
        <v>11</v>
      </c>
      <c r="E216" t="str">
        <f>VLOOKUP(統計表[[#This Row],[time]],メタ情報[#Data],2,FALSE)</f>
        <v>2018年3月</v>
      </c>
      <c r="F216" s="1" t="s">
        <v>22</v>
      </c>
      <c r="G216" t="str">
        <f>VLOOKUP(統計表[[#This Row],[cat01]],メタ情報[#Data],2,FALSE)</f>
        <v>他の穀類</v>
      </c>
      <c r="H216" t="str">
        <f>VLOOKUP(VLOOKUP(統計表[[#This Row],[cat01]],メタ情報[#Data],3,FALSE),メタ情報[#Data],2,FALSE)</f>
        <v>穀類</v>
      </c>
      <c r="I216">
        <v>489</v>
      </c>
    </row>
    <row r="217" spans="2:9" x14ac:dyDescent="0.4">
      <c r="B217" s="1" t="s">
        <v>18</v>
      </c>
      <c r="C217" t="str">
        <f>REPLACE(VLOOKUP(統計表[[#This Row],[area]],メタ情報[#Data],2,FALSE),1,6,"")</f>
        <v>東京都区部</v>
      </c>
      <c r="D217" s="1" t="s">
        <v>12</v>
      </c>
      <c r="E217" t="str">
        <f>VLOOKUP(統計表[[#This Row],[time]],メタ情報[#Data],2,FALSE)</f>
        <v>2018年2月</v>
      </c>
      <c r="F217" s="1" t="s">
        <v>22</v>
      </c>
      <c r="G217" t="str">
        <f>VLOOKUP(統計表[[#This Row],[cat01]],メタ情報[#Data],2,FALSE)</f>
        <v>他の穀類</v>
      </c>
      <c r="H217" t="str">
        <f>VLOOKUP(VLOOKUP(統計表[[#This Row],[cat01]],メタ情報[#Data],3,FALSE),メタ情報[#Data],2,FALSE)</f>
        <v>穀類</v>
      </c>
      <c r="I217">
        <v>437</v>
      </c>
    </row>
    <row r="218" spans="2:9" x14ac:dyDescent="0.4">
      <c r="B218" s="1" t="s">
        <v>18</v>
      </c>
      <c r="C218" t="str">
        <f>REPLACE(VLOOKUP(統計表[[#This Row],[area]],メタ情報[#Data],2,FALSE),1,6,"")</f>
        <v>東京都区部</v>
      </c>
      <c r="D218" s="1" t="s">
        <v>13</v>
      </c>
      <c r="E218" t="str">
        <f>VLOOKUP(統計表[[#This Row],[time]],メタ情報[#Data],2,FALSE)</f>
        <v>2018年1月</v>
      </c>
      <c r="F218" s="1" t="s">
        <v>22</v>
      </c>
      <c r="G218" t="str">
        <f>VLOOKUP(統計表[[#This Row],[cat01]],メタ情報[#Data],2,FALSE)</f>
        <v>他の穀類</v>
      </c>
      <c r="H218" t="str">
        <f>VLOOKUP(VLOOKUP(統計表[[#This Row],[cat01]],メタ情報[#Data],3,FALSE),メタ情報[#Data],2,FALSE)</f>
        <v>穀類</v>
      </c>
      <c r="I218">
        <v>536</v>
      </c>
    </row>
    <row r="219" spans="2:9" x14ac:dyDescent="0.4">
      <c r="B219" s="1" t="s">
        <v>18</v>
      </c>
      <c r="C219" t="str">
        <f>REPLACE(VLOOKUP(統計表[[#This Row],[area]],メタ情報[#Data],2,FALSE),1,6,"")</f>
        <v>東京都区部</v>
      </c>
      <c r="D219" s="1" t="s">
        <v>14</v>
      </c>
      <c r="E219" t="str">
        <f>VLOOKUP(統計表[[#This Row],[time]],メタ情報[#Data],2,FALSE)</f>
        <v>2017年12月</v>
      </c>
      <c r="F219" s="1" t="s">
        <v>22</v>
      </c>
      <c r="G219" t="str">
        <f>VLOOKUP(統計表[[#This Row],[cat01]],メタ情報[#Data],2,FALSE)</f>
        <v>他の穀類</v>
      </c>
      <c r="H219" t="str">
        <f>VLOOKUP(VLOOKUP(統計表[[#This Row],[cat01]],メタ情報[#Data],3,FALSE),メタ情報[#Data],2,FALSE)</f>
        <v>穀類</v>
      </c>
      <c r="I219">
        <v>1313</v>
      </c>
    </row>
    <row r="220" spans="2:9" x14ac:dyDescent="0.4">
      <c r="B220" s="1" t="s">
        <v>18</v>
      </c>
      <c r="C220" t="str">
        <f>REPLACE(VLOOKUP(統計表[[#This Row],[area]],メタ情報[#Data],2,FALSE),1,6,"")</f>
        <v>東京都区部</v>
      </c>
      <c r="D220" s="1" t="s">
        <v>15</v>
      </c>
      <c r="E220" t="str">
        <f>VLOOKUP(統計表[[#This Row],[time]],メタ情報[#Data],2,FALSE)</f>
        <v>2017年11月</v>
      </c>
      <c r="F220" s="1" t="s">
        <v>22</v>
      </c>
      <c r="G220" t="str">
        <f>VLOOKUP(統計表[[#This Row],[cat01]],メタ情報[#Data],2,FALSE)</f>
        <v>他の穀類</v>
      </c>
      <c r="H220" t="str">
        <f>VLOOKUP(VLOOKUP(統計表[[#This Row],[cat01]],メタ情報[#Data],3,FALSE),メタ情報[#Data],2,FALSE)</f>
        <v>穀類</v>
      </c>
      <c r="I220">
        <v>441</v>
      </c>
    </row>
    <row r="221" spans="2:9" x14ac:dyDescent="0.4">
      <c r="B221" s="1" t="s">
        <v>18</v>
      </c>
      <c r="C221" t="str">
        <f>REPLACE(VLOOKUP(統計表[[#This Row],[area]],メタ情報[#Data],2,FALSE),1,6,"")</f>
        <v>東京都区部</v>
      </c>
      <c r="D221" s="1" t="s">
        <v>16</v>
      </c>
      <c r="E221" t="str">
        <f>VLOOKUP(統計表[[#This Row],[time]],メタ情報[#Data],2,FALSE)</f>
        <v>2017年10月</v>
      </c>
      <c r="F221" s="1" t="s">
        <v>22</v>
      </c>
      <c r="G221" t="str">
        <f>VLOOKUP(統計表[[#This Row],[cat01]],メタ情報[#Data],2,FALSE)</f>
        <v>他の穀類</v>
      </c>
      <c r="H221" t="str">
        <f>VLOOKUP(VLOOKUP(統計表[[#This Row],[cat01]],メタ情報[#Data],3,FALSE),メタ情報[#Data],2,FALSE)</f>
        <v>穀類</v>
      </c>
      <c r="I221">
        <v>375</v>
      </c>
    </row>
    <row r="222" spans="2:9" x14ac:dyDescent="0.4">
      <c r="B222" s="1" t="s">
        <v>19</v>
      </c>
      <c r="C222" t="str">
        <f>REPLACE(VLOOKUP(統計表[[#This Row],[area]],メタ情報[#Data],2,FALSE),1,6,"")</f>
        <v>横浜市</v>
      </c>
      <c r="D222" s="1" t="s">
        <v>9</v>
      </c>
      <c r="E222" t="str">
        <f>VLOOKUP(統計表[[#This Row],[time]],メタ情報[#Data],2,FALSE)</f>
        <v>2018年4月</v>
      </c>
      <c r="F222" s="1" t="s">
        <v>22</v>
      </c>
      <c r="G222" t="str">
        <f>VLOOKUP(統計表[[#This Row],[cat01]],メタ情報[#Data],2,FALSE)</f>
        <v>他の穀類</v>
      </c>
      <c r="H222" t="str">
        <f>VLOOKUP(VLOOKUP(統計表[[#This Row],[cat01]],メタ情報[#Data],3,FALSE),メタ情報[#Data],2,FALSE)</f>
        <v>穀類</v>
      </c>
      <c r="I222">
        <v>452</v>
      </c>
    </row>
    <row r="223" spans="2:9" x14ac:dyDescent="0.4">
      <c r="B223" s="1" t="s">
        <v>19</v>
      </c>
      <c r="C223" t="str">
        <f>REPLACE(VLOOKUP(統計表[[#This Row],[area]],メタ情報[#Data],2,FALSE),1,6,"")</f>
        <v>横浜市</v>
      </c>
      <c r="D223" s="1" t="s">
        <v>11</v>
      </c>
      <c r="E223" t="str">
        <f>VLOOKUP(統計表[[#This Row],[time]],メタ情報[#Data],2,FALSE)</f>
        <v>2018年3月</v>
      </c>
      <c r="F223" s="1" t="s">
        <v>22</v>
      </c>
      <c r="G223" t="str">
        <f>VLOOKUP(統計表[[#This Row],[cat01]],メタ情報[#Data],2,FALSE)</f>
        <v>他の穀類</v>
      </c>
      <c r="H223" t="str">
        <f>VLOOKUP(VLOOKUP(統計表[[#This Row],[cat01]],メタ情報[#Data],3,FALSE),メタ情報[#Data],2,FALSE)</f>
        <v>穀類</v>
      </c>
      <c r="I223">
        <v>508</v>
      </c>
    </row>
    <row r="224" spans="2:9" x14ac:dyDescent="0.4">
      <c r="B224" s="1" t="s">
        <v>19</v>
      </c>
      <c r="C224" t="str">
        <f>REPLACE(VLOOKUP(統計表[[#This Row],[area]],メタ情報[#Data],2,FALSE),1,6,"")</f>
        <v>横浜市</v>
      </c>
      <c r="D224" s="1" t="s">
        <v>12</v>
      </c>
      <c r="E224" t="str">
        <f>VLOOKUP(統計表[[#This Row],[time]],メタ情報[#Data],2,FALSE)</f>
        <v>2018年2月</v>
      </c>
      <c r="F224" s="1" t="s">
        <v>22</v>
      </c>
      <c r="G224" t="str">
        <f>VLOOKUP(統計表[[#This Row],[cat01]],メタ情報[#Data],2,FALSE)</f>
        <v>他の穀類</v>
      </c>
      <c r="H224" t="str">
        <f>VLOOKUP(VLOOKUP(統計表[[#This Row],[cat01]],メタ情報[#Data],3,FALSE),メタ情報[#Data],2,FALSE)</f>
        <v>穀類</v>
      </c>
      <c r="I224">
        <v>401</v>
      </c>
    </row>
    <row r="225" spans="2:9" x14ac:dyDescent="0.4">
      <c r="B225" s="1" t="s">
        <v>19</v>
      </c>
      <c r="C225" t="str">
        <f>REPLACE(VLOOKUP(統計表[[#This Row],[area]],メタ情報[#Data],2,FALSE),1,6,"")</f>
        <v>横浜市</v>
      </c>
      <c r="D225" s="1" t="s">
        <v>13</v>
      </c>
      <c r="E225" t="str">
        <f>VLOOKUP(統計表[[#This Row],[time]],メタ情報[#Data],2,FALSE)</f>
        <v>2018年1月</v>
      </c>
      <c r="F225" s="1" t="s">
        <v>22</v>
      </c>
      <c r="G225" t="str">
        <f>VLOOKUP(統計表[[#This Row],[cat01]],メタ情報[#Data],2,FALSE)</f>
        <v>他の穀類</v>
      </c>
      <c r="H225" t="str">
        <f>VLOOKUP(VLOOKUP(統計表[[#This Row],[cat01]],メタ情報[#Data],3,FALSE),メタ情報[#Data],2,FALSE)</f>
        <v>穀類</v>
      </c>
      <c r="I225">
        <v>434</v>
      </c>
    </row>
    <row r="226" spans="2:9" x14ac:dyDescent="0.4">
      <c r="B226" s="1" t="s">
        <v>19</v>
      </c>
      <c r="C226" t="str">
        <f>REPLACE(VLOOKUP(統計表[[#This Row],[area]],メタ情報[#Data],2,FALSE),1,6,"")</f>
        <v>横浜市</v>
      </c>
      <c r="D226" s="1" t="s">
        <v>14</v>
      </c>
      <c r="E226" t="str">
        <f>VLOOKUP(統計表[[#This Row],[time]],メタ情報[#Data],2,FALSE)</f>
        <v>2017年12月</v>
      </c>
      <c r="F226" s="1" t="s">
        <v>22</v>
      </c>
      <c r="G226" t="str">
        <f>VLOOKUP(統計表[[#This Row],[cat01]],メタ情報[#Data],2,FALSE)</f>
        <v>他の穀類</v>
      </c>
      <c r="H226" t="str">
        <f>VLOOKUP(VLOOKUP(統計表[[#This Row],[cat01]],メタ情報[#Data],3,FALSE),メタ情報[#Data],2,FALSE)</f>
        <v>穀類</v>
      </c>
      <c r="I226">
        <v>1106</v>
      </c>
    </row>
    <row r="227" spans="2:9" x14ac:dyDescent="0.4">
      <c r="B227" s="1" t="s">
        <v>19</v>
      </c>
      <c r="C227" t="str">
        <f>REPLACE(VLOOKUP(統計表[[#This Row],[area]],メタ情報[#Data],2,FALSE),1,6,"")</f>
        <v>横浜市</v>
      </c>
      <c r="D227" s="1" t="s">
        <v>15</v>
      </c>
      <c r="E227" t="str">
        <f>VLOOKUP(統計表[[#This Row],[time]],メタ情報[#Data],2,FALSE)</f>
        <v>2017年11月</v>
      </c>
      <c r="F227" s="1" t="s">
        <v>22</v>
      </c>
      <c r="G227" t="str">
        <f>VLOOKUP(統計表[[#This Row],[cat01]],メタ情報[#Data],2,FALSE)</f>
        <v>他の穀類</v>
      </c>
      <c r="H227" t="str">
        <f>VLOOKUP(VLOOKUP(統計表[[#This Row],[cat01]],メタ情報[#Data],3,FALSE),メタ情報[#Data],2,FALSE)</f>
        <v>穀類</v>
      </c>
      <c r="I227">
        <v>462</v>
      </c>
    </row>
    <row r="228" spans="2:9" x14ac:dyDescent="0.4">
      <c r="B228" s="1" t="s">
        <v>19</v>
      </c>
      <c r="C228" t="str">
        <f>REPLACE(VLOOKUP(統計表[[#This Row],[area]],メタ情報[#Data],2,FALSE),1,6,"")</f>
        <v>横浜市</v>
      </c>
      <c r="D228" s="1" t="s">
        <v>16</v>
      </c>
      <c r="E228" t="str">
        <f>VLOOKUP(統計表[[#This Row],[time]],メタ情報[#Data],2,FALSE)</f>
        <v>2017年10月</v>
      </c>
      <c r="F228" s="1" t="s">
        <v>22</v>
      </c>
      <c r="G228" t="str">
        <f>VLOOKUP(統計表[[#This Row],[cat01]],メタ情報[#Data],2,FALSE)</f>
        <v>他の穀類</v>
      </c>
      <c r="H228" t="str">
        <f>VLOOKUP(VLOOKUP(統計表[[#This Row],[cat01]],メタ情報[#Data],3,FALSE),メタ情報[#Data],2,FALSE)</f>
        <v>穀類</v>
      </c>
      <c r="I228">
        <v>573</v>
      </c>
    </row>
    <row r="229" spans="2:9" x14ac:dyDescent="0.4">
      <c r="B229" s="1" t="s">
        <v>8</v>
      </c>
      <c r="C229" t="str">
        <f>REPLACE(VLOOKUP(統計表[[#This Row],[area]],メタ情報[#Data],2,FALSE),1,6,"")</f>
        <v>さいたま市</v>
      </c>
      <c r="D229" s="1" t="s">
        <v>9</v>
      </c>
      <c r="E229" t="str">
        <f>VLOOKUP(統計表[[#This Row],[time]],メタ情報[#Data],2,FALSE)</f>
        <v>2018年4月</v>
      </c>
      <c r="F229" s="1" t="s">
        <v>23</v>
      </c>
      <c r="G229" t="str">
        <f>VLOOKUP(統計表[[#This Row],[cat01]],メタ情報[#Data],2,FALSE)</f>
        <v>生鮮魚介</v>
      </c>
      <c r="H229" t="str">
        <f>VLOOKUP(VLOOKUP(統計表[[#This Row],[cat01]],メタ情報[#Data],3,FALSE),メタ情報[#Data],2,FALSE)</f>
        <v>魚介類</v>
      </c>
      <c r="I229">
        <v>3240</v>
      </c>
    </row>
    <row r="230" spans="2:9" x14ac:dyDescent="0.4">
      <c r="B230" s="1" t="s">
        <v>8</v>
      </c>
      <c r="C230" t="str">
        <f>REPLACE(VLOOKUP(統計表[[#This Row],[area]],メタ情報[#Data],2,FALSE),1,6,"")</f>
        <v>さいたま市</v>
      </c>
      <c r="D230" s="1" t="s">
        <v>11</v>
      </c>
      <c r="E230" t="str">
        <f>VLOOKUP(統計表[[#This Row],[time]],メタ情報[#Data],2,FALSE)</f>
        <v>2018年3月</v>
      </c>
      <c r="F230" s="1" t="s">
        <v>23</v>
      </c>
      <c r="G230" t="str">
        <f>VLOOKUP(統計表[[#This Row],[cat01]],メタ情報[#Data],2,FALSE)</f>
        <v>生鮮魚介</v>
      </c>
      <c r="H230" t="str">
        <f>VLOOKUP(VLOOKUP(統計表[[#This Row],[cat01]],メタ情報[#Data],3,FALSE),メタ情報[#Data],2,FALSE)</f>
        <v>魚介類</v>
      </c>
      <c r="I230">
        <v>3742</v>
      </c>
    </row>
    <row r="231" spans="2:9" x14ac:dyDescent="0.4">
      <c r="B231" s="1" t="s">
        <v>8</v>
      </c>
      <c r="C231" t="str">
        <f>REPLACE(VLOOKUP(統計表[[#This Row],[area]],メタ情報[#Data],2,FALSE),1,6,"")</f>
        <v>さいたま市</v>
      </c>
      <c r="D231" s="1" t="s">
        <v>12</v>
      </c>
      <c r="E231" t="str">
        <f>VLOOKUP(統計表[[#This Row],[time]],メタ情報[#Data],2,FALSE)</f>
        <v>2018年2月</v>
      </c>
      <c r="F231" s="1" t="s">
        <v>23</v>
      </c>
      <c r="G231" t="str">
        <f>VLOOKUP(統計表[[#This Row],[cat01]],メタ情報[#Data],2,FALSE)</f>
        <v>生鮮魚介</v>
      </c>
      <c r="H231" t="str">
        <f>VLOOKUP(VLOOKUP(統計表[[#This Row],[cat01]],メタ情報[#Data],3,FALSE),メタ情報[#Data],2,FALSE)</f>
        <v>魚介類</v>
      </c>
      <c r="I231">
        <v>3462</v>
      </c>
    </row>
    <row r="232" spans="2:9" x14ac:dyDescent="0.4">
      <c r="B232" s="1" t="s">
        <v>8</v>
      </c>
      <c r="C232" t="str">
        <f>REPLACE(VLOOKUP(統計表[[#This Row],[area]],メタ情報[#Data],2,FALSE),1,6,"")</f>
        <v>さいたま市</v>
      </c>
      <c r="D232" s="1" t="s">
        <v>13</v>
      </c>
      <c r="E232" t="str">
        <f>VLOOKUP(統計表[[#This Row],[time]],メタ情報[#Data],2,FALSE)</f>
        <v>2018年1月</v>
      </c>
      <c r="F232" s="1" t="s">
        <v>23</v>
      </c>
      <c r="G232" t="str">
        <f>VLOOKUP(統計表[[#This Row],[cat01]],メタ情報[#Data],2,FALSE)</f>
        <v>生鮮魚介</v>
      </c>
      <c r="H232" t="str">
        <f>VLOOKUP(VLOOKUP(統計表[[#This Row],[cat01]],メタ情報[#Data],3,FALSE),メタ情報[#Data],2,FALSE)</f>
        <v>魚介類</v>
      </c>
      <c r="I232">
        <v>3156</v>
      </c>
    </row>
    <row r="233" spans="2:9" x14ac:dyDescent="0.4">
      <c r="B233" s="1" t="s">
        <v>8</v>
      </c>
      <c r="C233" t="str">
        <f>REPLACE(VLOOKUP(統計表[[#This Row],[area]],メタ情報[#Data],2,FALSE),1,6,"")</f>
        <v>さいたま市</v>
      </c>
      <c r="D233" s="1" t="s">
        <v>14</v>
      </c>
      <c r="E233" t="str">
        <f>VLOOKUP(統計表[[#This Row],[time]],メタ情報[#Data],2,FALSE)</f>
        <v>2017年12月</v>
      </c>
      <c r="F233" s="1" t="s">
        <v>23</v>
      </c>
      <c r="G233" t="str">
        <f>VLOOKUP(統計表[[#This Row],[cat01]],メタ情報[#Data],2,FALSE)</f>
        <v>生鮮魚介</v>
      </c>
      <c r="H233" t="str">
        <f>VLOOKUP(VLOOKUP(統計表[[#This Row],[cat01]],メタ情報[#Data],3,FALSE),メタ情報[#Data],2,FALSE)</f>
        <v>魚介類</v>
      </c>
      <c r="I233">
        <v>5052</v>
      </c>
    </row>
    <row r="234" spans="2:9" x14ac:dyDescent="0.4">
      <c r="B234" s="1" t="s">
        <v>8</v>
      </c>
      <c r="C234" t="str">
        <f>REPLACE(VLOOKUP(統計表[[#This Row],[area]],メタ情報[#Data],2,FALSE),1,6,"")</f>
        <v>さいたま市</v>
      </c>
      <c r="D234" s="1" t="s">
        <v>15</v>
      </c>
      <c r="E234" t="str">
        <f>VLOOKUP(統計表[[#This Row],[time]],メタ情報[#Data],2,FALSE)</f>
        <v>2017年11月</v>
      </c>
      <c r="F234" s="1" t="s">
        <v>23</v>
      </c>
      <c r="G234" t="str">
        <f>VLOOKUP(統計表[[#This Row],[cat01]],メタ情報[#Data],2,FALSE)</f>
        <v>生鮮魚介</v>
      </c>
      <c r="H234" t="str">
        <f>VLOOKUP(VLOOKUP(統計表[[#This Row],[cat01]],メタ情報[#Data],3,FALSE),メタ情報[#Data],2,FALSE)</f>
        <v>魚介類</v>
      </c>
      <c r="I234">
        <v>3807</v>
      </c>
    </row>
    <row r="235" spans="2:9" x14ac:dyDescent="0.4">
      <c r="B235" s="1" t="s">
        <v>8</v>
      </c>
      <c r="C235" t="str">
        <f>REPLACE(VLOOKUP(統計表[[#This Row],[area]],メタ情報[#Data],2,FALSE),1,6,"")</f>
        <v>さいたま市</v>
      </c>
      <c r="D235" s="1" t="s">
        <v>16</v>
      </c>
      <c r="E235" t="str">
        <f>VLOOKUP(統計表[[#This Row],[time]],メタ情報[#Data],2,FALSE)</f>
        <v>2017年10月</v>
      </c>
      <c r="F235" s="1" t="s">
        <v>23</v>
      </c>
      <c r="G235" t="str">
        <f>VLOOKUP(統計表[[#This Row],[cat01]],メタ情報[#Data],2,FALSE)</f>
        <v>生鮮魚介</v>
      </c>
      <c r="H235" t="str">
        <f>VLOOKUP(VLOOKUP(統計表[[#This Row],[cat01]],メタ情報[#Data],3,FALSE),メタ情報[#Data],2,FALSE)</f>
        <v>魚介類</v>
      </c>
      <c r="I235">
        <v>3289</v>
      </c>
    </row>
    <row r="236" spans="2:9" x14ac:dyDescent="0.4">
      <c r="B236" s="1" t="s">
        <v>17</v>
      </c>
      <c r="C236" t="str">
        <f>REPLACE(VLOOKUP(統計表[[#This Row],[area]],メタ情報[#Data],2,FALSE),1,6,"")</f>
        <v>千葉市</v>
      </c>
      <c r="D236" s="1" t="s">
        <v>9</v>
      </c>
      <c r="E236" t="str">
        <f>VLOOKUP(統計表[[#This Row],[time]],メタ情報[#Data],2,FALSE)</f>
        <v>2018年4月</v>
      </c>
      <c r="F236" s="1" t="s">
        <v>23</v>
      </c>
      <c r="G236" t="str">
        <f>VLOOKUP(統計表[[#This Row],[cat01]],メタ情報[#Data],2,FALSE)</f>
        <v>生鮮魚介</v>
      </c>
      <c r="H236" t="str">
        <f>VLOOKUP(VLOOKUP(統計表[[#This Row],[cat01]],メタ情報[#Data],3,FALSE),メタ情報[#Data],2,FALSE)</f>
        <v>魚介類</v>
      </c>
      <c r="I236">
        <v>4059</v>
      </c>
    </row>
    <row r="237" spans="2:9" x14ac:dyDescent="0.4">
      <c r="B237" s="1" t="s">
        <v>17</v>
      </c>
      <c r="C237" t="str">
        <f>REPLACE(VLOOKUP(統計表[[#This Row],[area]],メタ情報[#Data],2,FALSE),1,6,"")</f>
        <v>千葉市</v>
      </c>
      <c r="D237" s="1" t="s">
        <v>11</v>
      </c>
      <c r="E237" t="str">
        <f>VLOOKUP(統計表[[#This Row],[time]],メタ情報[#Data],2,FALSE)</f>
        <v>2018年3月</v>
      </c>
      <c r="F237" s="1" t="s">
        <v>23</v>
      </c>
      <c r="G237" t="str">
        <f>VLOOKUP(統計表[[#This Row],[cat01]],メタ情報[#Data],2,FALSE)</f>
        <v>生鮮魚介</v>
      </c>
      <c r="H237" t="str">
        <f>VLOOKUP(VLOOKUP(統計表[[#This Row],[cat01]],メタ情報[#Data],3,FALSE),メタ情報[#Data],2,FALSE)</f>
        <v>魚介類</v>
      </c>
      <c r="I237">
        <v>4849</v>
      </c>
    </row>
    <row r="238" spans="2:9" x14ac:dyDescent="0.4">
      <c r="B238" s="1" t="s">
        <v>17</v>
      </c>
      <c r="C238" t="str">
        <f>REPLACE(VLOOKUP(統計表[[#This Row],[area]],メタ情報[#Data],2,FALSE),1,6,"")</f>
        <v>千葉市</v>
      </c>
      <c r="D238" s="1" t="s">
        <v>12</v>
      </c>
      <c r="E238" t="str">
        <f>VLOOKUP(統計表[[#This Row],[time]],メタ情報[#Data],2,FALSE)</f>
        <v>2018年2月</v>
      </c>
      <c r="F238" s="1" t="s">
        <v>23</v>
      </c>
      <c r="G238" t="str">
        <f>VLOOKUP(統計表[[#This Row],[cat01]],メタ情報[#Data],2,FALSE)</f>
        <v>生鮮魚介</v>
      </c>
      <c r="H238" t="str">
        <f>VLOOKUP(VLOOKUP(統計表[[#This Row],[cat01]],メタ情報[#Data],3,FALSE),メタ情報[#Data],2,FALSE)</f>
        <v>魚介類</v>
      </c>
      <c r="I238">
        <v>3902</v>
      </c>
    </row>
    <row r="239" spans="2:9" x14ac:dyDescent="0.4">
      <c r="B239" s="1" t="s">
        <v>17</v>
      </c>
      <c r="C239" t="str">
        <f>REPLACE(VLOOKUP(統計表[[#This Row],[area]],メタ情報[#Data],2,FALSE),1,6,"")</f>
        <v>千葉市</v>
      </c>
      <c r="D239" s="1" t="s">
        <v>13</v>
      </c>
      <c r="E239" t="str">
        <f>VLOOKUP(統計表[[#This Row],[time]],メタ情報[#Data],2,FALSE)</f>
        <v>2018年1月</v>
      </c>
      <c r="F239" s="1" t="s">
        <v>23</v>
      </c>
      <c r="G239" t="str">
        <f>VLOOKUP(統計表[[#This Row],[cat01]],メタ情報[#Data],2,FALSE)</f>
        <v>生鮮魚介</v>
      </c>
      <c r="H239" t="str">
        <f>VLOOKUP(VLOOKUP(統計表[[#This Row],[cat01]],メタ情報[#Data],3,FALSE),メタ情報[#Data],2,FALSE)</f>
        <v>魚介類</v>
      </c>
      <c r="I239">
        <v>4182</v>
      </c>
    </row>
    <row r="240" spans="2:9" x14ac:dyDescent="0.4">
      <c r="B240" s="1" t="s">
        <v>17</v>
      </c>
      <c r="C240" t="str">
        <f>REPLACE(VLOOKUP(統計表[[#This Row],[area]],メタ情報[#Data],2,FALSE),1,6,"")</f>
        <v>千葉市</v>
      </c>
      <c r="D240" s="1" t="s">
        <v>14</v>
      </c>
      <c r="E240" t="str">
        <f>VLOOKUP(統計表[[#This Row],[time]],メタ情報[#Data],2,FALSE)</f>
        <v>2017年12月</v>
      </c>
      <c r="F240" s="1" t="s">
        <v>23</v>
      </c>
      <c r="G240" t="str">
        <f>VLOOKUP(統計表[[#This Row],[cat01]],メタ情報[#Data],2,FALSE)</f>
        <v>生鮮魚介</v>
      </c>
      <c r="H240" t="str">
        <f>VLOOKUP(VLOOKUP(統計表[[#This Row],[cat01]],メタ情報[#Data],3,FALSE),メタ情報[#Data],2,FALSE)</f>
        <v>魚介類</v>
      </c>
      <c r="I240">
        <v>6710</v>
      </c>
    </row>
    <row r="241" spans="2:9" x14ac:dyDescent="0.4">
      <c r="B241" s="1" t="s">
        <v>17</v>
      </c>
      <c r="C241" t="str">
        <f>REPLACE(VLOOKUP(統計表[[#This Row],[area]],メタ情報[#Data],2,FALSE),1,6,"")</f>
        <v>千葉市</v>
      </c>
      <c r="D241" s="1" t="s">
        <v>15</v>
      </c>
      <c r="E241" t="str">
        <f>VLOOKUP(統計表[[#This Row],[time]],メタ情報[#Data],2,FALSE)</f>
        <v>2017年11月</v>
      </c>
      <c r="F241" s="1" t="s">
        <v>23</v>
      </c>
      <c r="G241" t="str">
        <f>VLOOKUP(統計表[[#This Row],[cat01]],メタ情報[#Data],2,FALSE)</f>
        <v>生鮮魚介</v>
      </c>
      <c r="H241" t="str">
        <f>VLOOKUP(VLOOKUP(統計表[[#This Row],[cat01]],メタ情報[#Data],3,FALSE),メタ情報[#Data],2,FALSE)</f>
        <v>魚介類</v>
      </c>
      <c r="I241">
        <v>3848</v>
      </c>
    </row>
    <row r="242" spans="2:9" x14ac:dyDescent="0.4">
      <c r="B242" s="1" t="s">
        <v>17</v>
      </c>
      <c r="C242" t="str">
        <f>REPLACE(VLOOKUP(統計表[[#This Row],[area]],メタ情報[#Data],2,FALSE),1,6,"")</f>
        <v>千葉市</v>
      </c>
      <c r="D242" s="1" t="s">
        <v>16</v>
      </c>
      <c r="E242" t="str">
        <f>VLOOKUP(統計表[[#This Row],[time]],メタ情報[#Data],2,FALSE)</f>
        <v>2017年10月</v>
      </c>
      <c r="F242" s="1" t="s">
        <v>23</v>
      </c>
      <c r="G242" t="str">
        <f>VLOOKUP(統計表[[#This Row],[cat01]],メタ情報[#Data],2,FALSE)</f>
        <v>生鮮魚介</v>
      </c>
      <c r="H242" t="str">
        <f>VLOOKUP(VLOOKUP(統計表[[#This Row],[cat01]],メタ情報[#Data],3,FALSE),メタ情報[#Data],2,FALSE)</f>
        <v>魚介類</v>
      </c>
      <c r="I242">
        <v>3486</v>
      </c>
    </row>
    <row r="243" spans="2:9" x14ac:dyDescent="0.4">
      <c r="B243" s="1" t="s">
        <v>18</v>
      </c>
      <c r="C243" t="str">
        <f>REPLACE(VLOOKUP(統計表[[#This Row],[area]],メタ情報[#Data],2,FALSE),1,6,"")</f>
        <v>東京都区部</v>
      </c>
      <c r="D243" s="1" t="s">
        <v>9</v>
      </c>
      <c r="E243" t="str">
        <f>VLOOKUP(統計表[[#This Row],[time]],メタ情報[#Data],2,FALSE)</f>
        <v>2018年4月</v>
      </c>
      <c r="F243" s="1" t="s">
        <v>23</v>
      </c>
      <c r="G243" t="str">
        <f>VLOOKUP(統計表[[#This Row],[cat01]],メタ情報[#Data],2,FALSE)</f>
        <v>生鮮魚介</v>
      </c>
      <c r="H243" t="str">
        <f>VLOOKUP(VLOOKUP(統計表[[#This Row],[cat01]],メタ情報[#Data],3,FALSE),メタ情報[#Data],2,FALSE)</f>
        <v>魚介類</v>
      </c>
      <c r="I243">
        <v>3540</v>
      </c>
    </row>
    <row r="244" spans="2:9" x14ac:dyDescent="0.4">
      <c r="B244" s="1" t="s">
        <v>18</v>
      </c>
      <c r="C244" t="str">
        <f>REPLACE(VLOOKUP(統計表[[#This Row],[area]],メタ情報[#Data],2,FALSE),1,6,"")</f>
        <v>東京都区部</v>
      </c>
      <c r="D244" s="1" t="s">
        <v>11</v>
      </c>
      <c r="E244" t="str">
        <f>VLOOKUP(統計表[[#This Row],[time]],メタ情報[#Data],2,FALSE)</f>
        <v>2018年3月</v>
      </c>
      <c r="F244" s="1" t="s">
        <v>23</v>
      </c>
      <c r="G244" t="str">
        <f>VLOOKUP(統計表[[#This Row],[cat01]],メタ情報[#Data],2,FALSE)</f>
        <v>生鮮魚介</v>
      </c>
      <c r="H244" t="str">
        <f>VLOOKUP(VLOOKUP(統計表[[#This Row],[cat01]],メタ情報[#Data],3,FALSE),メタ情報[#Data],2,FALSE)</f>
        <v>魚介類</v>
      </c>
      <c r="I244">
        <v>3838</v>
      </c>
    </row>
    <row r="245" spans="2:9" x14ac:dyDescent="0.4">
      <c r="B245" s="1" t="s">
        <v>18</v>
      </c>
      <c r="C245" t="str">
        <f>REPLACE(VLOOKUP(統計表[[#This Row],[area]],メタ情報[#Data],2,FALSE),1,6,"")</f>
        <v>東京都区部</v>
      </c>
      <c r="D245" s="1" t="s">
        <v>12</v>
      </c>
      <c r="E245" t="str">
        <f>VLOOKUP(統計表[[#This Row],[time]],メタ情報[#Data],2,FALSE)</f>
        <v>2018年2月</v>
      </c>
      <c r="F245" s="1" t="s">
        <v>23</v>
      </c>
      <c r="G245" t="str">
        <f>VLOOKUP(統計表[[#This Row],[cat01]],メタ情報[#Data],2,FALSE)</f>
        <v>生鮮魚介</v>
      </c>
      <c r="H245" t="str">
        <f>VLOOKUP(VLOOKUP(統計表[[#This Row],[cat01]],メタ情報[#Data],3,FALSE),メタ情報[#Data],2,FALSE)</f>
        <v>魚介類</v>
      </c>
      <c r="I245">
        <v>3580</v>
      </c>
    </row>
    <row r="246" spans="2:9" x14ac:dyDescent="0.4">
      <c r="B246" s="1" t="s">
        <v>18</v>
      </c>
      <c r="C246" t="str">
        <f>REPLACE(VLOOKUP(統計表[[#This Row],[area]],メタ情報[#Data],2,FALSE),1,6,"")</f>
        <v>東京都区部</v>
      </c>
      <c r="D246" s="1" t="s">
        <v>13</v>
      </c>
      <c r="E246" t="str">
        <f>VLOOKUP(統計表[[#This Row],[time]],メタ情報[#Data],2,FALSE)</f>
        <v>2018年1月</v>
      </c>
      <c r="F246" s="1" t="s">
        <v>23</v>
      </c>
      <c r="G246" t="str">
        <f>VLOOKUP(統計表[[#This Row],[cat01]],メタ情報[#Data],2,FALSE)</f>
        <v>生鮮魚介</v>
      </c>
      <c r="H246" t="str">
        <f>VLOOKUP(VLOOKUP(統計表[[#This Row],[cat01]],メタ情報[#Data],3,FALSE),メタ情報[#Data],2,FALSE)</f>
        <v>魚介類</v>
      </c>
      <c r="I246">
        <v>3574</v>
      </c>
    </row>
    <row r="247" spans="2:9" x14ac:dyDescent="0.4">
      <c r="B247" s="1" t="s">
        <v>18</v>
      </c>
      <c r="C247" t="str">
        <f>REPLACE(VLOOKUP(統計表[[#This Row],[area]],メタ情報[#Data],2,FALSE),1,6,"")</f>
        <v>東京都区部</v>
      </c>
      <c r="D247" s="1" t="s">
        <v>14</v>
      </c>
      <c r="E247" t="str">
        <f>VLOOKUP(統計表[[#This Row],[time]],メタ情報[#Data],2,FALSE)</f>
        <v>2017年12月</v>
      </c>
      <c r="F247" s="1" t="s">
        <v>23</v>
      </c>
      <c r="G247" t="str">
        <f>VLOOKUP(統計表[[#This Row],[cat01]],メタ情報[#Data],2,FALSE)</f>
        <v>生鮮魚介</v>
      </c>
      <c r="H247" t="str">
        <f>VLOOKUP(VLOOKUP(統計表[[#This Row],[cat01]],メタ情報[#Data],3,FALSE),メタ情報[#Data],2,FALSE)</f>
        <v>魚介類</v>
      </c>
      <c r="I247">
        <v>5610</v>
      </c>
    </row>
    <row r="248" spans="2:9" x14ac:dyDescent="0.4">
      <c r="B248" s="1" t="s">
        <v>18</v>
      </c>
      <c r="C248" t="str">
        <f>REPLACE(VLOOKUP(統計表[[#This Row],[area]],メタ情報[#Data],2,FALSE),1,6,"")</f>
        <v>東京都区部</v>
      </c>
      <c r="D248" s="1" t="s">
        <v>15</v>
      </c>
      <c r="E248" t="str">
        <f>VLOOKUP(統計表[[#This Row],[time]],メタ情報[#Data],2,FALSE)</f>
        <v>2017年11月</v>
      </c>
      <c r="F248" s="1" t="s">
        <v>23</v>
      </c>
      <c r="G248" t="str">
        <f>VLOOKUP(統計表[[#This Row],[cat01]],メタ情報[#Data],2,FALSE)</f>
        <v>生鮮魚介</v>
      </c>
      <c r="H248" t="str">
        <f>VLOOKUP(VLOOKUP(統計表[[#This Row],[cat01]],メタ情報[#Data],3,FALSE),メタ情報[#Data],2,FALSE)</f>
        <v>魚介類</v>
      </c>
      <c r="I248">
        <v>3664</v>
      </c>
    </row>
    <row r="249" spans="2:9" x14ac:dyDescent="0.4">
      <c r="B249" s="1" t="s">
        <v>18</v>
      </c>
      <c r="C249" t="str">
        <f>REPLACE(VLOOKUP(統計表[[#This Row],[area]],メタ情報[#Data],2,FALSE),1,6,"")</f>
        <v>東京都区部</v>
      </c>
      <c r="D249" s="1" t="s">
        <v>16</v>
      </c>
      <c r="E249" t="str">
        <f>VLOOKUP(統計表[[#This Row],[time]],メタ情報[#Data],2,FALSE)</f>
        <v>2017年10月</v>
      </c>
      <c r="F249" s="1" t="s">
        <v>23</v>
      </c>
      <c r="G249" t="str">
        <f>VLOOKUP(統計表[[#This Row],[cat01]],メタ情報[#Data],2,FALSE)</f>
        <v>生鮮魚介</v>
      </c>
      <c r="H249" t="str">
        <f>VLOOKUP(VLOOKUP(統計表[[#This Row],[cat01]],メタ情報[#Data],3,FALSE),メタ情報[#Data],2,FALSE)</f>
        <v>魚介類</v>
      </c>
      <c r="I249">
        <v>3566</v>
      </c>
    </row>
    <row r="250" spans="2:9" x14ac:dyDescent="0.4">
      <c r="B250" s="1" t="s">
        <v>19</v>
      </c>
      <c r="C250" t="str">
        <f>REPLACE(VLOOKUP(統計表[[#This Row],[area]],メタ情報[#Data],2,FALSE),1,6,"")</f>
        <v>横浜市</v>
      </c>
      <c r="D250" s="1" t="s">
        <v>9</v>
      </c>
      <c r="E250" t="str">
        <f>VLOOKUP(統計表[[#This Row],[time]],メタ情報[#Data],2,FALSE)</f>
        <v>2018年4月</v>
      </c>
      <c r="F250" s="1" t="s">
        <v>23</v>
      </c>
      <c r="G250" t="str">
        <f>VLOOKUP(統計表[[#This Row],[cat01]],メタ情報[#Data],2,FALSE)</f>
        <v>生鮮魚介</v>
      </c>
      <c r="H250" t="str">
        <f>VLOOKUP(VLOOKUP(統計表[[#This Row],[cat01]],メタ情報[#Data],3,FALSE),メタ情報[#Data],2,FALSE)</f>
        <v>魚介類</v>
      </c>
      <c r="I250">
        <v>3777</v>
      </c>
    </row>
    <row r="251" spans="2:9" x14ac:dyDescent="0.4">
      <c r="B251" s="1" t="s">
        <v>19</v>
      </c>
      <c r="C251" t="str">
        <f>REPLACE(VLOOKUP(統計表[[#This Row],[area]],メタ情報[#Data],2,FALSE),1,6,"")</f>
        <v>横浜市</v>
      </c>
      <c r="D251" s="1" t="s">
        <v>11</v>
      </c>
      <c r="E251" t="str">
        <f>VLOOKUP(統計表[[#This Row],[time]],メタ情報[#Data],2,FALSE)</f>
        <v>2018年3月</v>
      </c>
      <c r="F251" s="1" t="s">
        <v>23</v>
      </c>
      <c r="G251" t="str">
        <f>VLOOKUP(統計表[[#This Row],[cat01]],メタ情報[#Data],2,FALSE)</f>
        <v>生鮮魚介</v>
      </c>
      <c r="H251" t="str">
        <f>VLOOKUP(VLOOKUP(統計表[[#This Row],[cat01]],メタ情報[#Data],3,FALSE),メタ情報[#Data],2,FALSE)</f>
        <v>魚介類</v>
      </c>
      <c r="I251">
        <v>3956</v>
      </c>
    </row>
    <row r="252" spans="2:9" x14ac:dyDescent="0.4">
      <c r="B252" s="1" t="s">
        <v>19</v>
      </c>
      <c r="C252" t="str">
        <f>REPLACE(VLOOKUP(統計表[[#This Row],[area]],メタ情報[#Data],2,FALSE),1,6,"")</f>
        <v>横浜市</v>
      </c>
      <c r="D252" s="1" t="s">
        <v>12</v>
      </c>
      <c r="E252" t="str">
        <f>VLOOKUP(統計表[[#This Row],[time]],メタ情報[#Data],2,FALSE)</f>
        <v>2018年2月</v>
      </c>
      <c r="F252" s="1" t="s">
        <v>23</v>
      </c>
      <c r="G252" t="str">
        <f>VLOOKUP(統計表[[#This Row],[cat01]],メタ情報[#Data],2,FALSE)</f>
        <v>生鮮魚介</v>
      </c>
      <c r="H252" t="str">
        <f>VLOOKUP(VLOOKUP(統計表[[#This Row],[cat01]],メタ情報[#Data],3,FALSE),メタ情報[#Data],2,FALSE)</f>
        <v>魚介類</v>
      </c>
      <c r="I252">
        <v>3584</v>
      </c>
    </row>
    <row r="253" spans="2:9" x14ac:dyDescent="0.4">
      <c r="B253" s="1" t="s">
        <v>19</v>
      </c>
      <c r="C253" t="str">
        <f>REPLACE(VLOOKUP(統計表[[#This Row],[area]],メタ情報[#Data],2,FALSE),1,6,"")</f>
        <v>横浜市</v>
      </c>
      <c r="D253" s="1" t="s">
        <v>13</v>
      </c>
      <c r="E253" t="str">
        <f>VLOOKUP(統計表[[#This Row],[time]],メタ情報[#Data],2,FALSE)</f>
        <v>2018年1月</v>
      </c>
      <c r="F253" s="1" t="s">
        <v>23</v>
      </c>
      <c r="G253" t="str">
        <f>VLOOKUP(統計表[[#This Row],[cat01]],メタ情報[#Data],2,FALSE)</f>
        <v>生鮮魚介</v>
      </c>
      <c r="H253" t="str">
        <f>VLOOKUP(VLOOKUP(統計表[[#This Row],[cat01]],メタ情報[#Data],3,FALSE),メタ情報[#Data],2,FALSE)</f>
        <v>魚介類</v>
      </c>
      <c r="I253">
        <v>3614</v>
      </c>
    </row>
    <row r="254" spans="2:9" x14ac:dyDescent="0.4">
      <c r="B254" s="1" t="s">
        <v>19</v>
      </c>
      <c r="C254" t="str">
        <f>REPLACE(VLOOKUP(統計表[[#This Row],[area]],メタ情報[#Data],2,FALSE),1,6,"")</f>
        <v>横浜市</v>
      </c>
      <c r="D254" s="1" t="s">
        <v>14</v>
      </c>
      <c r="E254" t="str">
        <f>VLOOKUP(統計表[[#This Row],[time]],メタ情報[#Data],2,FALSE)</f>
        <v>2017年12月</v>
      </c>
      <c r="F254" s="1" t="s">
        <v>23</v>
      </c>
      <c r="G254" t="str">
        <f>VLOOKUP(統計表[[#This Row],[cat01]],メタ情報[#Data],2,FALSE)</f>
        <v>生鮮魚介</v>
      </c>
      <c r="H254" t="str">
        <f>VLOOKUP(VLOOKUP(統計表[[#This Row],[cat01]],メタ情報[#Data],3,FALSE),メタ情報[#Data],2,FALSE)</f>
        <v>魚介類</v>
      </c>
      <c r="I254">
        <v>6402</v>
      </c>
    </row>
    <row r="255" spans="2:9" x14ac:dyDescent="0.4">
      <c r="B255" s="1" t="s">
        <v>19</v>
      </c>
      <c r="C255" t="str">
        <f>REPLACE(VLOOKUP(統計表[[#This Row],[area]],メタ情報[#Data],2,FALSE),1,6,"")</f>
        <v>横浜市</v>
      </c>
      <c r="D255" s="1" t="s">
        <v>15</v>
      </c>
      <c r="E255" t="str">
        <f>VLOOKUP(統計表[[#This Row],[time]],メタ情報[#Data],2,FALSE)</f>
        <v>2017年11月</v>
      </c>
      <c r="F255" s="1" t="s">
        <v>23</v>
      </c>
      <c r="G255" t="str">
        <f>VLOOKUP(統計表[[#This Row],[cat01]],メタ情報[#Data],2,FALSE)</f>
        <v>生鮮魚介</v>
      </c>
      <c r="H255" t="str">
        <f>VLOOKUP(VLOOKUP(統計表[[#This Row],[cat01]],メタ情報[#Data],3,FALSE),メタ情報[#Data],2,FALSE)</f>
        <v>魚介類</v>
      </c>
      <c r="I255">
        <v>3564</v>
      </c>
    </row>
    <row r="256" spans="2:9" x14ac:dyDescent="0.4">
      <c r="B256" s="1" t="s">
        <v>19</v>
      </c>
      <c r="C256" t="str">
        <f>REPLACE(VLOOKUP(統計表[[#This Row],[area]],メタ情報[#Data],2,FALSE),1,6,"")</f>
        <v>横浜市</v>
      </c>
      <c r="D256" s="1" t="s">
        <v>16</v>
      </c>
      <c r="E256" t="str">
        <f>VLOOKUP(統計表[[#This Row],[time]],メタ情報[#Data],2,FALSE)</f>
        <v>2017年10月</v>
      </c>
      <c r="F256" s="1" t="s">
        <v>23</v>
      </c>
      <c r="G256" t="str">
        <f>VLOOKUP(統計表[[#This Row],[cat01]],メタ情報[#Data],2,FALSE)</f>
        <v>生鮮魚介</v>
      </c>
      <c r="H256" t="str">
        <f>VLOOKUP(VLOOKUP(統計表[[#This Row],[cat01]],メタ情報[#Data],3,FALSE),メタ情報[#Data],2,FALSE)</f>
        <v>魚介類</v>
      </c>
      <c r="I256">
        <v>3848</v>
      </c>
    </row>
    <row r="257" spans="2:9" x14ac:dyDescent="0.4">
      <c r="B257" s="1" t="s">
        <v>8</v>
      </c>
      <c r="C257" t="str">
        <f>REPLACE(VLOOKUP(統計表[[#This Row],[area]],メタ情報[#Data],2,FALSE),1,6,"")</f>
        <v>さいたま市</v>
      </c>
      <c r="D257" s="1" t="s">
        <v>9</v>
      </c>
      <c r="E257" t="str">
        <f>VLOOKUP(統計表[[#This Row],[time]],メタ情報[#Data],2,FALSE)</f>
        <v>2018年4月</v>
      </c>
      <c r="F257" s="1" t="s">
        <v>23</v>
      </c>
      <c r="G257" t="str">
        <f>VLOOKUP(統計表[[#This Row],[cat01]],メタ情報[#Data],2,FALSE)</f>
        <v>生鮮魚介</v>
      </c>
      <c r="H257" t="str">
        <f>VLOOKUP(VLOOKUP(統計表[[#This Row],[cat01]],メタ情報[#Data],3,FALSE),メタ情報[#Data],2,FALSE)</f>
        <v>魚介類</v>
      </c>
      <c r="I257">
        <v>2731</v>
      </c>
    </row>
    <row r="258" spans="2:9" x14ac:dyDescent="0.4">
      <c r="B258" s="1" t="s">
        <v>8</v>
      </c>
      <c r="C258" t="str">
        <f>REPLACE(VLOOKUP(統計表[[#This Row],[area]],メタ情報[#Data],2,FALSE),1,6,"")</f>
        <v>さいたま市</v>
      </c>
      <c r="D258" s="1" t="s">
        <v>11</v>
      </c>
      <c r="E258" t="str">
        <f>VLOOKUP(統計表[[#This Row],[time]],メタ情報[#Data],2,FALSE)</f>
        <v>2018年3月</v>
      </c>
      <c r="F258" s="1" t="s">
        <v>23</v>
      </c>
      <c r="G258" t="str">
        <f>VLOOKUP(統計表[[#This Row],[cat01]],メタ情報[#Data],2,FALSE)</f>
        <v>生鮮魚介</v>
      </c>
      <c r="H258" t="str">
        <f>VLOOKUP(VLOOKUP(統計表[[#This Row],[cat01]],メタ情報[#Data],3,FALSE),メタ情報[#Data],2,FALSE)</f>
        <v>魚介類</v>
      </c>
      <c r="I258">
        <v>2577</v>
      </c>
    </row>
    <row r="259" spans="2:9" x14ac:dyDescent="0.4">
      <c r="B259" s="1" t="s">
        <v>8</v>
      </c>
      <c r="C259" t="str">
        <f>REPLACE(VLOOKUP(統計表[[#This Row],[area]],メタ情報[#Data],2,FALSE),1,6,"")</f>
        <v>さいたま市</v>
      </c>
      <c r="D259" s="1" t="s">
        <v>12</v>
      </c>
      <c r="E259" t="str">
        <f>VLOOKUP(統計表[[#This Row],[time]],メタ情報[#Data],2,FALSE)</f>
        <v>2018年2月</v>
      </c>
      <c r="F259" s="1" t="s">
        <v>23</v>
      </c>
      <c r="G259" t="str">
        <f>VLOOKUP(統計表[[#This Row],[cat01]],メタ情報[#Data],2,FALSE)</f>
        <v>生鮮魚介</v>
      </c>
      <c r="H259" t="str">
        <f>VLOOKUP(VLOOKUP(統計表[[#This Row],[cat01]],メタ情報[#Data],3,FALSE),メタ情報[#Data],2,FALSE)</f>
        <v>魚介類</v>
      </c>
      <c r="I259">
        <v>3037</v>
      </c>
    </row>
    <row r="260" spans="2:9" x14ac:dyDescent="0.4">
      <c r="B260" s="1" t="s">
        <v>8</v>
      </c>
      <c r="C260" t="str">
        <f>REPLACE(VLOOKUP(統計表[[#This Row],[area]],メタ情報[#Data],2,FALSE),1,6,"")</f>
        <v>さいたま市</v>
      </c>
      <c r="D260" s="1" t="s">
        <v>13</v>
      </c>
      <c r="E260" t="str">
        <f>VLOOKUP(統計表[[#This Row],[time]],メタ情報[#Data],2,FALSE)</f>
        <v>2018年1月</v>
      </c>
      <c r="F260" s="1" t="s">
        <v>23</v>
      </c>
      <c r="G260" t="str">
        <f>VLOOKUP(統計表[[#This Row],[cat01]],メタ情報[#Data],2,FALSE)</f>
        <v>生鮮魚介</v>
      </c>
      <c r="H260" t="str">
        <f>VLOOKUP(VLOOKUP(統計表[[#This Row],[cat01]],メタ情報[#Data],3,FALSE),メタ情報[#Data],2,FALSE)</f>
        <v>魚介類</v>
      </c>
      <c r="I260">
        <v>2772</v>
      </c>
    </row>
    <row r="261" spans="2:9" x14ac:dyDescent="0.4">
      <c r="B261" s="1" t="s">
        <v>8</v>
      </c>
      <c r="C261" t="str">
        <f>REPLACE(VLOOKUP(統計表[[#This Row],[area]],メタ情報[#Data],2,FALSE),1,6,"")</f>
        <v>さいたま市</v>
      </c>
      <c r="D261" s="1" t="s">
        <v>14</v>
      </c>
      <c r="E261" t="str">
        <f>VLOOKUP(統計表[[#This Row],[time]],メタ情報[#Data],2,FALSE)</f>
        <v>2017年12月</v>
      </c>
      <c r="F261" s="1" t="s">
        <v>23</v>
      </c>
      <c r="G261" t="str">
        <f>VLOOKUP(統計表[[#This Row],[cat01]],メタ情報[#Data],2,FALSE)</f>
        <v>生鮮魚介</v>
      </c>
      <c r="H261" t="str">
        <f>VLOOKUP(VLOOKUP(統計表[[#This Row],[cat01]],メタ情報[#Data],3,FALSE),メタ情報[#Data],2,FALSE)</f>
        <v>魚介類</v>
      </c>
      <c r="I261">
        <v>4334</v>
      </c>
    </row>
    <row r="262" spans="2:9" x14ac:dyDescent="0.4">
      <c r="B262" s="1" t="s">
        <v>8</v>
      </c>
      <c r="C262" t="str">
        <f>REPLACE(VLOOKUP(統計表[[#This Row],[area]],メタ情報[#Data],2,FALSE),1,6,"")</f>
        <v>さいたま市</v>
      </c>
      <c r="D262" s="1" t="s">
        <v>15</v>
      </c>
      <c r="E262" t="str">
        <f>VLOOKUP(統計表[[#This Row],[time]],メタ情報[#Data],2,FALSE)</f>
        <v>2017年11月</v>
      </c>
      <c r="F262" s="1" t="s">
        <v>23</v>
      </c>
      <c r="G262" t="str">
        <f>VLOOKUP(統計表[[#This Row],[cat01]],メタ情報[#Data],2,FALSE)</f>
        <v>生鮮魚介</v>
      </c>
      <c r="H262" t="str">
        <f>VLOOKUP(VLOOKUP(統計表[[#This Row],[cat01]],メタ情報[#Data],3,FALSE),メタ情報[#Data],2,FALSE)</f>
        <v>魚介類</v>
      </c>
      <c r="I262">
        <v>3011</v>
      </c>
    </row>
    <row r="263" spans="2:9" x14ac:dyDescent="0.4">
      <c r="B263" s="1" t="s">
        <v>8</v>
      </c>
      <c r="C263" t="str">
        <f>REPLACE(VLOOKUP(統計表[[#This Row],[area]],メタ情報[#Data],2,FALSE),1,6,"")</f>
        <v>さいたま市</v>
      </c>
      <c r="D263" s="1" t="s">
        <v>16</v>
      </c>
      <c r="E263" t="str">
        <f>VLOOKUP(統計表[[#This Row],[time]],メタ情報[#Data],2,FALSE)</f>
        <v>2017年10月</v>
      </c>
      <c r="F263" s="1" t="s">
        <v>23</v>
      </c>
      <c r="G263" t="str">
        <f>VLOOKUP(統計表[[#This Row],[cat01]],メタ情報[#Data],2,FALSE)</f>
        <v>生鮮魚介</v>
      </c>
      <c r="H263" t="str">
        <f>VLOOKUP(VLOOKUP(統計表[[#This Row],[cat01]],メタ情報[#Data],3,FALSE),メタ情報[#Data],2,FALSE)</f>
        <v>魚介類</v>
      </c>
      <c r="I263">
        <v>2348</v>
      </c>
    </row>
    <row r="264" spans="2:9" x14ac:dyDescent="0.4">
      <c r="B264" s="1" t="s">
        <v>17</v>
      </c>
      <c r="C264" t="str">
        <f>REPLACE(VLOOKUP(統計表[[#This Row],[area]],メタ情報[#Data],2,FALSE),1,6,"")</f>
        <v>千葉市</v>
      </c>
      <c r="D264" s="1" t="s">
        <v>9</v>
      </c>
      <c r="E264" t="str">
        <f>VLOOKUP(統計表[[#This Row],[time]],メタ情報[#Data],2,FALSE)</f>
        <v>2018年4月</v>
      </c>
      <c r="F264" s="1" t="s">
        <v>23</v>
      </c>
      <c r="G264" t="str">
        <f>VLOOKUP(統計表[[#This Row],[cat01]],メタ情報[#Data],2,FALSE)</f>
        <v>生鮮魚介</v>
      </c>
      <c r="H264" t="str">
        <f>VLOOKUP(VLOOKUP(統計表[[#This Row],[cat01]],メタ情報[#Data],3,FALSE),メタ情報[#Data],2,FALSE)</f>
        <v>魚介類</v>
      </c>
      <c r="I264">
        <v>4103</v>
      </c>
    </row>
    <row r="265" spans="2:9" x14ac:dyDescent="0.4">
      <c r="B265" s="1" t="s">
        <v>17</v>
      </c>
      <c r="C265" t="str">
        <f>REPLACE(VLOOKUP(統計表[[#This Row],[area]],メタ情報[#Data],2,FALSE),1,6,"")</f>
        <v>千葉市</v>
      </c>
      <c r="D265" s="1" t="s">
        <v>11</v>
      </c>
      <c r="E265" t="str">
        <f>VLOOKUP(統計表[[#This Row],[time]],メタ情報[#Data],2,FALSE)</f>
        <v>2018年3月</v>
      </c>
      <c r="F265" s="1" t="s">
        <v>23</v>
      </c>
      <c r="G265" t="str">
        <f>VLOOKUP(統計表[[#This Row],[cat01]],メタ情報[#Data],2,FALSE)</f>
        <v>生鮮魚介</v>
      </c>
      <c r="H265" t="str">
        <f>VLOOKUP(VLOOKUP(統計表[[#This Row],[cat01]],メタ情報[#Data],3,FALSE),メタ情報[#Data],2,FALSE)</f>
        <v>魚介類</v>
      </c>
      <c r="I265">
        <v>4063</v>
      </c>
    </row>
    <row r="266" spans="2:9" x14ac:dyDescent="0.4">
      <c r="B266" s="1" t="s">
        <v>17</v>
      </c>
      <c r="C266" t="str">
        <f>REPLACE(VLOOKUP(統計表[[#This Row],[area]],メタ情報[#Data],2,FALSE),1,6,"")</f>
        <v>千葉市</v>
      </c>
      <c r="D266" s="1" t="s">
        <v>12</v>
      </c>
      <c r="E266" t="str">
        <f>VLOOKUP(統計表[[#This Row],[time]],メタ情報[#Data],2,FALSE)</f>
        <v>2018年2月</v>
      </c>
      <c r="F266" s="1" t="s">
        <v>23</v>
      </c>
      <c r="G266" t="str">
        <f>VLOOKUP(統計表[[#This Row],[cat01]],メタ情報[#Data],2,FALSE)</f>
        <v>生鮮魚介</v>
      </c>
      <c r="H266" t="str">
        <f>VLOOKUP(VLOOKUP(統計表[[#This Row],[cat01]],メタ情報[#Data],3,FALSE),メタ情報[#Data],2,FALSE)</f>
        <v>魚介類</v>
      </c>
      <c r="I266">
        <v>3144</v>
      </c>
    </row>
    <row r="267" spans="2:9" x14ac:dyDescent="0.4">
      <c r="B267" s="1" t="s">
        <v>17</v>
      </c>
      <c r="C267" t="str">
        <f>REPLACE(VLOOKUP(統計表[[#This Row],[area]],メタ情報[#Data],2,FALSE),1,6,"")</f>
        <v>千葉市</v>
      </c>
      <c r="D267" s="1" t="s">
        <v>13</v>
      </c>
      <c r="E267" t="str">
        <f>VLOOKUP(統計表[[#This Row],[time]],メタ情報[#Data],2,FALSE)</f>
        <v>2018年1月</v>
      </c>
      <c r="F267" s="1" t="s">
        <v>23</v>
      </c>
      <c r="G267" t="str">
        <f>VLOOKUP(統計表[[#This Row],[cat01]],メタ情報[#Data],2,FALSE)</f>
        <v>生鮮魚介</v>
      </c>
      <c r="H267" t="str">
        <f>VLOOKUP(VLOOKUP(統計表[[#This Row],[cat01]],メタ情報[#Data],3,FALSE),メタ情報[#Data],2,FALSE)</f>
        <v>魚介類</v>
      </c>
      <c r="I267">
        <v>3008</v>
      </c>
    </row>
    <row r="268" spans="2:9" x14ac:dyDescent="0.4">
      <c r="B268" s="1" t="s">
        <v>17</v>
      </c>
      <c r="C268" t="str">
        <f>REPLACE(VLOOKUP(統計表[[#This Row],[area]],メタ情報[#Data],2,FALSE),1,6,"")</f>
        <v>千葉市</v>
      </c>
      <c r="D268" s="1" t="s">
        <v>14</v>
      </c>
      <c r="E268" t="str">
        <f>VLOOKUP(統計表[[#This Row],[time]],メタ情報[#Data],2,FALSE)</f>
        <v>2017年12月</v>
      </c>
      <c r="F268" s="1" t="s">
        <v>23</v>
      </c>
      <c r="G268" t="str">
        <f>VLOOKUP(統計表[[#This Row],[cat01]],メタ情報[#Data],2,FALSE)</f>
        <v>生鮮魚介</v>
      </c>
      <c r="H268" t="str">
        <f>VLOOKUP(VLOOKUP(統計表[[#This Row],[cat01]],メタ情報[#Data],3,FALSE),メタ情報[#Data],2,FALSE)</f>
        <v>魚介類</v>
      </c>
      <c r="I268">
        <v>4438</v>
      </c>
    </row>
    <row r="269" spans="2:9" x14ac:dyDescent="0.4">
      <c r="B269" s="1" t="s">
        <v>17</v>
      </c>
      <c r="C269" t="str">
        <f>REPLACE(VLOOKUP(統計表[[#This Row],[area]],メタ情報[#Data],2,FALSE),1,6,"")</f>
        <v>千葉市</v>
      </c>
      <c r="D269" s="1" t="s">
        <v>15</v>
      </c>
      <c r="E269" t="str">
        <f>VLOOKUP(統計表[[#This Row],[time]],メタ情報[#Data],2,FALSE)</f>
        <v>2017年11月</v>
      </c>
      <c r="F269" s="1" t="s">
        <v>23</v>
      </c>
      <c r="G269" t="str">
        <f>VLOOKUP(統計表[[#This Row],[cat01]],メタ情報[#Data],2,FALSE)</f>
        <v>生鮮魚介</v>
      </c>
      <c r="H269" t="str">
        <f>VLOOKUP(VLOOKUP(統計表[[#This Row],[cat01]],メタ情報[#Data],3,FALSE),メタ情報[#Data],2,FALSE)</f>
        <v>魚介類</v>
      </c>
      <c r="I269">
        <v>2894</v>
      </c>
    </row>
    <row r="270" spans="2:9" x14ac:dyDescent="0.4">
      <c r="B270" s="1" t="s">
        <v>17</v>
      </c>
      <c r="C270" t="str">
        <f>REPLACE(VLOOKUP(統計表[[#This Row],[area]],メタ情報[#Data],2,FALSE),1,6,"")</f>
        <v>千葉市</v>
      </c>
      <c r="D270" s="1" t="s">
        <v>16</v>
      </c>
      <c r="E270" t="str">
        <f>VLOOKUP(統計表[[#This Row],[time]],メタ情報[#Data],2,FALSE)</f>
        <v>2017年10月</v>
      </c>
      <c r="F270" s="1" t="s">
        <v>23</v>
      </c>
      <c r="G270" t="str">
        <f>VLOOKUP(統計表[[#This Row],[cat01]],メタ情報[#Data],2,FALSE)</f>
        <v>生鮮魚介</v>
      </c>
      <c r="H270" t="str">
        <f>VLOOKUP(VLOOKUP(統計表[[#This Row],[cat01]],メタ情報[#Data],3,FALSE),メタ情報[#Data],2,FALSE)</f>
        <v>魚介類</v>
      </c>
      <c r="I270">
        <v>2411</v>
      </c>
    </row>
    <row r="271" spans="2:9" x14ac:dyDescent="0.4">
      <c r="B271" s="1" t="s">
        <v>18</v>
      </c>
      <c r="C271" t="str">
        <f>REPLACE(VLOOKUP(統計表[[#This Row],[area]],メタ情報[#Data],2,FALSE),1,6,"")</f>
        <v>東京都区部</v>
      </c>
      <c r="D271" s="1" t="s">
        <v>9</v>
      </c>
      <c r="E271" t="str">
        <f>VLOOKUP(統計表[[#This Row],[time]],メタ情報[#Data],2,FALSE)</f>
        <v>2018年4月</v>
      </c>
      <c r="F271" s="1" t="s">
        <v>23</v>
      </c>
      <c r="G271" t="str">
        <f>VLOOKUP(統計表[[#This Row],[cat01]],メタ情報[#Data],2,FALSE)</f>
        <v>生鮮魚介</v>
      </c>
      <c r="H271" t="str">
        <f>VLOOKUP(VLOOKUP(統計表[[#This Row],[cat01]],メタ情報[#Data],3,FALSE),メタ情報[#Data],2,FALSE)</f>
        <v>魚介類</v>
      </c>
      <c r="I271">
        <v>2889</v>
      </c>
    </row>
    <row r="272" spans="2:9" x14ac:dyDescent="0.4">
      <c r="B272" s="1" t="s">
        <v>18</v>
      </c>
      <c r="C272" t="str">
        <f>REPLACE(VLOOKUP(統計表[[#This Row],[area]],メタ情報[#Data],2,FALSE),1,6,"")</f>
        <v>東京都区部</v>
      </c>
      <c r="D272" s="1" t="s">
        <v>11</v>
      </c>
      <c r="E272" t="str">
        <f>VLOOKUP(統計表[[#This Row],[time]],メタ情報[#Data],2,FALSE)</f>
        <v>2018年3月</v>
      </c>
      <c r="F272" s="1" t="s">
        <v>23</v>
      </c>
      <c r="G272" t="str">
        <f>VLOOKUP(統計表[[#This Row],[cat01]],メタ情報[#Data],2,FALSE)</f>
        <v>生鮮魚介</v>
      </c>
      <c r="H272" t="str">
        <f>VLOOKUP(VLOOKUP(統計表[[#This Row],[cat01]],メタ情報[#Data],3,FALSE),メタ情報[#Data],2,FALSE)</f>
        <v>魚介類</v>
      </c>
      <c r="I272">
        <v>3036</v>
      </c>
    </row>
    <row r="273" spans="2:9" x14ac:dyDescent="0.4">
      <c r="B273" s="1" t="s">
        <v>18</v>
      </c>
      <c r="C273" t="str">
        <f>REPLACE(VLOOKUP(統計表[[#This Row],[area]],メタ情報[#Data],2,FALSE),1,6,"")</f>
        <v>東京都区部</v>
      </c>
      <c r="D273" s="1" t="s">
        <v>12</v>
      </c>
      <c r="E273" t="str">
        <f>VLOOKUP(統計表[[#This Row],[time]],メタ情報[#Data],2,FALSE)</f>
        <v>2018年2月</v>
      </c>
      <c r="F273" s="1" t="s">
        <v>23</v>
      </c>
      <c r="G273" t="str">
        <f>VLOOKUP(統計表[[#This Row],[cat01]],メタ情報[#Data],2,FALSE)</f>
        <v>生鮮魚介</v>
      </c>
      <c r="H273" t="str">
        <f>VLOOKUP(VLOOKUP(統計表[[#This Row],[cat01]],メタ情報[#Data],3,FALSE),メタ情報[#Data],2,FALSE)</f>
        <v>魚介類</v>
      </c>
      <c r="I273">
        <v>3060</v>
      </c>
    </row>
    <row r="274" spans="2:9" x14ac:dyDescent="0.4">
      <c r="B274" s="1" t="s">
        <v>18</v>
      </c>
      <c r="C274" t="str">
        <f>REPLACE(VLOOKUP(統計表[[#This Row],[area]],メタ情報[#Data],2,FALSE),1,6,"")</f>
        <v>東京都区部</v>
      </c>
      <c r="D274" s="1" t="s">
        <v>13</v>
      </c>
      <c r="E274" t="str">
        <f>VLOOKUP(統計表[[#This Row],[time]],メタ情報[#Data],2,FALSE)</f>
        <v>2018年1月</v>
      </c>
      <c r="F274" s="1" t="s">
        <v>23</v>
      </c>
      <c r="G274" t="str">
        <f>VLOOKUP(統計表[[#This Row],[cat01]],メタ情報[#Data],2,FALSE)</f>
        <v>生鮮魚介</v>
      </c>
      <c r="H274" t="str">
        <f>VLOOKUP(VLOOKUP(統計表[[#This Row],[cat01]],メタ情報[#Data],3,FALSE),メタ情報[#Data],2,FALSE)</f>
        <v>魚介類</v>
      </c>
      <c r="I274">
        <v>3141</v>
      </c>
    </row>
    <row r="275" spans="2:9" x14ac:dyDescent="0.4">
      <c r="B275" s="1" t="s">
        <v>18</v>
      </c>
      <c r="C275" t="str">
        <f>REPLACE(VLOOKUP(統計表[[#This Row],[area]],メタ情報[#Data],2,FALSE),1,6,"")</f>
        <v>東京都区部</v>
      </c>
      <c r="D275" s="1" t="s">
        <v>14</v>
      </c>
      <c r="E275" t="str">
        <f>VLOOKUP(統計表[[#This Row],[time]],メタ情報[#Data],2,FALSE)</f>
        <v>2017年12月</v>
      </c>
      <c r="F275" s="1" t="s">
        <v>23</v>
      </c>
      <c r="G275" t="str">
        <f>VLOOKUP(統計表[[#This Row],[cat01]],メタ情報[#Data],2,FALSE)</f>
        <v>生鮮魚介</v>
      </c>
      <c r="H275" t="str">
        <f>VLOOKUP(VLOOKUP(統計表[[#This Row],[cat01]],メタ情報[#Data],3,FALSE),メタ情報[#Data],2,FALSE)</f>
        <v>魚介類</v>
      </c>
      <c r="I275">
        <v>4622</v>
      </c>
    </row>
    <row r="276" spans="2:9" x14ac:dyDescent="0.4">
      <c r="B276" s="1" t="s">
        <v>18</v>
      </c>
      <c r="C276" t="str">
        <f>REPLACE(VLOOKUP(統計表[[#This Row],[area]],メタ情報[#Data],2,FALSE),1,6,"")</f>
        <v>東京都区部</v>
      </c>
      <c r="D276" s="1" t="s">
        <v>15</v>
      </c>
      <c r="E276" t="str">
        <f>VLOOKUP(統計表[[#This Row],[time]],メタ情報[#Data],2,FALSE)</f>
        <v>2017年11月</v>
      </c>
      <c r="F276" s="1" t="s">
        <v>23</v>
      </c>
      <c r="G276" t="str">
        <f>VLOOKUP(統計表[[#This Row],[cat01]],メタ情報[#Data],2,FALSE)</f>
        <v>生鮮魚介</v>
      </c>
      <c r="H276" t="str">
        <f>VLOOKUP(VLOOKUP(統計表[[#This Row],[cat01]],メタ情報[#Data],3,FALSE),メタ情報[#Data],2,FALSE)</f>
        <v>魚介類</v>
      </c>
      <c r="I276">
        <v>3089</v>
      </c>
    </row>
    <row r="277" spans="2:9" x14ac:dyDescent="0.4">
      <c r="B277" s="1" t="s">
        <v>18</v>
      </c>
      <c r="C277" t="str">
        <f>REPLACE(VLOOKUP(統計表[[#This Row],[area]],メタ情報[#Data],2,FALSE),1,6,"")</f>
        <v>東京都区部</v>
      </c>
      <c r="D277" s="1" t="s">
        <v>16</v>
      </c>
      <c r="E277" t="str">
        <f>VLOOKUP(統計表[[#This Row],[time]],メタ情報[#Data],2,FALSE)</f>
        <v>2017年10月</v>
      </c>
      <c r="F277" s="1" t="s">
        <v>23</v>
      </c>
      <c r="G277" t="str">
        <f>VLOOKUP(統計表[[#This Row],[cat01]],メタ情報[#Data],2,FALSE)</f>
        <v>生鮮魚介</v>
      </c>
      <c r="H277" t="str">
        <f>VLOOKUP(VLOOKUP(統計表[[#This Row],[cat01]],メタ情報[#Data],3,FALSE),メタ情報[#Data],2,FALSE)</f>
        <v>魚介類</v>
      </c>
      <c r="I277">
        <v>2976</v>
      </c>
    </row>
    <row r="278" spans="2:9" x14ac:dyDescent="0.4">
      <c r="B278" s="1" t="s">
        <v>19</v>
      </c>
      <c r="C278" t="str">
        <f>REPLACE(VLOOKUP(統計表[[#This Row],[area]],メタ情報[#Data],2,FALSE),1,6,"")</f>
        <v>横浜市</v>
      </c>
      <c r="D278" s="1" t="s">
        <v>9</v>
      </c>
      <c r="E278" t="str">
        <f>VLOOKUP(統計表[[#This Row],[time]],メタ情報[#Data],2,FALSE)</f>
        <v>2018年4月</v>
      </c>
      <c r="F278" s="1" t="s">
        <v>23</v>
      </c>
      <c r="G278" t="str">
        <f>VLOOKUP(統計表[[#This Row],[cat01]],メタ情報[#Data],2,FALSE)</f>
        <v>生鮮魚介</v>
      </c>
      <c r="H278" t="str">
        <f>VLOOKUP(VLOOKUP(統計表[[#This Row],[cat01]],メタ情報[#Data],3,FALSE),メタ情報[#Data],2,FALSE)</f>
        <v>魚介類</v>
      </c>
      <c r="I278">
        <v>2608</v>
      </c>
    </row>
    <row r="279" spans="2:9" x14ac:dyDescent="0.4">
      <c r="B279" s="1" t="s">
        <v>19</v>
      </c>
      <c r="C279" t="str">
        <f>REPLACE(VLOOKUP(統計表[[#This Row],[area]],メタ情報[#Data],2,FALSE),1,6,"")</f>
        <v>横浜市</v>
      </c>
      <c r="D279" s="1" t="s">
        <v>11</v>
      </c>
      <c r="E279" t="str">
        <f>VLOOKUP(統計表[[#This Row],[time]],メタ情報[#Data],2,FALSE)</f>
        <v>2018年3月</v>
      </c>
      <c r="F279" s="1" t="s">
        <v>23</v>
      </c>
      <c r="G279" t="str">
        <f>VLOOKUP(統計表[[#This Row],[cat01]],メタ情報[#Data],2,FALSE)</f>
        <v>生鮮魚介</v>
      </c>
      <c r="H279" t="str">
        <f>VLOOKUP(VLOOKUP(統計表[[#This Row],[cat01]],メタ情報[#Data],3,FALSE),メタ情報[#Data],2,FALSE)</f>
        <v>魚介類</v>
      </c>
      <c r="I279">
        <v>3158</v>
      </c>
    </row>
    <row r="280" spans="2:9" x14ac:dyDescent="0.4">
      <c r="B280" s="1" t="s">
        <v>19</v>
      </c>
      <c r="C280" t="str">
        <f>REPLACE(VLOOKUP(統計表[[#This Row],[area]],メタ情報[#Data],2,FALSE),1,6,"")</f>
        <v>横浜市</v>
      </c>
      <c r="D280" s="1" t="s">
        <v>12</v>
      </c>
      <c r="E280" t="str">
        <f>VLOOKUP(統計表[[#This Row],[time]],メタ情報[#Data],2,FALSE)</f>
        <v>2018年2月</v>
      </c>
      <c r="F280" s="1" t="s">
        <v>23</v>
      </c>
      <c r="G280" t="str">
        <f>VLOOKUP(統計表[[#This Row],[cat01]],メタ情報[#Data],2,FALSE)</f>
        <v>生鮮魚介</v>
      </c>
      <c r="H280" t="str">
        <f>VLOOKUP(VLOOKUP(統計表[[#This Row],[cat01]],メタ情報[#Data],3,FALSE),メタ情報[#Data],2,FALSE)</f>
        <v>魚介類</v>
      </c>
      <c r="I280">
        <v>2760</v>
      </c>
    </row>
    <row r="281" spans="2:9" x14ac:dyDescent="0.4">
      <c r="B281" s="1" t="s">
        <v>19</v>
      </c>
      <c r="C281" t="str">
        <f>REPLACE(VLOOKUP(統計表[[#This Row],[area]],メタ情報[#Data],2,FALSE),1,6,"")</f>
        <v>横浜市</v>
      </c>
      <c r="D281" s="1" t="s">
        <v>13</v>
      </c>
      <c r="E281" t="str">
        <f>VLOOKUP(統計表[[#This Row],[time]],メタ情報[#Data],2,FALSE)</f>
        <v>2018年1月</v>
      </c>
      <c r="F281" s="1" t="s">
        <v>23</v>
      </c>
      <c r="G281" t="str">
        <f>VLOOKUP(統計表[[#This Row],[cat01]],メタ情報[#Data],2,FALSE)</f>
        <v>生鮮魚介</v>
      </c>
      <c r="H281" t="str">
        <f>VLOOKUP(VLOOKUP(統計表[[#This Row],[cat01]],メタ情報[#Data],3,FALSE),メタ情報[#Data],2,FALSE)</f>
        <v>魚介類</v>
      </c>
      <c r="I281">
        <v>2975</v>
      </c>
    </row>
    <row r="282" spans="2:9" x14ac:dyDescent="0.4">
      <c r="B282" s="1" t="s">
        <v>19</v>
      </c>
      <c r="C282" t="str">
        <f>REPLACE(VLOOKUP(統計表[[#This Row],[area]],メタ情報[#Data],2,FALSE),1,6,"")</f>
        <v>横浜市</v>
      </c>
      <c r="D282" s="1" t="s">
        <v>14</v>
      </c>
      <c r="E282" t="str">
        <f>VLOOKUP(統計表[[#This Row],[time]],メタ情報[#Data],2,FALSE)</f>
        <v>2017年12月</v>
      </c>
      <c r="F282" s="1" t="s">
        <v>23</v>
      </c>
      <c r="G282" t="str">
        <f>VLOOKUP(統計表[[#This Row],[cat01]],メタ情報[#Data],2,FALSE)</f>
        <v>生鮮魚介</v>
      </c>
      <c r="H282" t="str">
        <f>VLOOKUP(VLOOKUP(統計表[[#This Row],[cat01]],メタ情報[#Data],3,FALSE),メタ情報[#Data],2,FALSE)</f>
        <v>魚介類</v>
      </c>
      <c r="I282">
        <v>5169</v>
      </c>
    </row>
    <row r="283" spans="2:9" x14ac:dyDescent="0.4">
      <c r="B283" s="1" t="s">
        <v>19</v>
      </c>
      <c r="C283" t="str">
        <f>REPLACE(VLOOKUP(統計表[[#This Row],[area]],メタ情報[#Data],2,FALSE),1,6,"")</f>
        <v>横浜市</v>
      </c>
      <c r="D283" s="1" t="s">
        <v>15</v>
      </c>
      <c r="E283" t="str">
        <f>VLOOKUP(統計表[[#This Row],[time]],メタ情報[#Data],2,FALSE)</f>
        <v>2017年11月</v>
      </c>
      <c r="F283" s="1" t="s">
        <v>23</v>
      </c>
      <c r="G283" t="str">
        <f>VLOOKUP(統計表[[#This Row],[cat01]],メタ情報[#Data],2,FALSE)</f>
        <v>生鮮魚介</v>
      </c>
      <c r="H283" t="str">
        <f>VLOOKUP(VLOOKUP(統計表[[#This Row],[cat01]],メタ情報[#Data],3,FALSE),メタ情報[#Data],2,FALSE)</f>
        <v>魚介類</v>
      </c>
      <c r="I283">
        <v>2914</v>
      </c>
    </row>
    <row r="284" spans="2:9" x14ac:dyDescent="0.4">
      <c r="B284" s="1" t="s">
        <v>19</v>
      </c>
      <c r="C284" t="str">
        <f>REPLACE(VLOOKUP(統計表[[#This Row],[area]],メタ情報[#Data],2,FALSE),1,6,"")</f>
        <v>横浜市</v>
      </c>
      <c r="D284" s="1" t="s">
        <v>16</v>
      </c>
      <c r="E284" t="str">
        <f>VLOOKUP(統計表[[#This Row],[time]],メタ情報[#Data],2,FALSE)</f>
        <v>2017年10月</v>
      </c>
      <c r="F284" s="1" t="s">
        <v>23</v>
      </c>
      <c r="G284" t="str">
        <f>VLOOKUP(統計表[[#This Row],[cat01]],メタ情報[#Data],2,FALSE)</f>
        <v>生鮮魚介</v>
      </c>
      <c r="H284" t="str">
        <f>VLOOKUP(VLOOKUP(統計表[[#This Row],[cat01]],メタ情報[#Data],3,FALSE),メタ情報[#Data],2,FALSE)</f>
        <v>魚介類</v>
      </c>
      <c r="I284">
        <v>3424</v>
      </c>
    </row>
    <row r="285" spans="2:9" x14ac:dyDescent="0.4">
      <c r="B285" s="1" t="s">
        <v>8</v>
      </c>
      <c r="C285" t="str">
        <f>REPLACE(VLOOKUP(統計表[[#This Row],[area]],メタ情報[#Data],2,FALSE),1,6,"")</f>
        <v>さいたま市</v>
      </c>
      <c r="D285" s="1" t="s">
        <v>9</v>
      </c>
      <c r="E285" t="str">
        <f>VLOOKUP(統計表[[#This Row],[time]],メタ情報[#Data],2,FALSE)</f>
        <v>2018年4月</v>
      </c>
      <c r="F285" s="1" t="s">
        <v>24</v>
      </c>
      <c r="G285" t="str">
        <f>VLOOKUP(統計表[[#This Row],[cat01]],メタ情報[#Data],2,FALSE)</f>
        <v>塩干魚介</v>
      </c>
      <c r="H285" t="str">
        <f>VLOOKUP(VLOOKUP(統計表[[#This Row],[cat01]],メタ情報[#Data],3,FALSE),メタ情報[#Data],2,FALSE)</f>
        <v>魚介類</v>
      </c>
      <c r="I285">
        <v>1061</v>
      </c>
    </row>
    <row r="286" spans="2:9" x14ac:dyDescent="0.4">
      <c r="B286" s="1" t="s">
        <v>8</v>
      </c>
      <c r="C286" t="str">
        <f>REPLACE(VLOOKUP(統計表[[#This Row],[area]],メタ情報[#Data],2,FALSE),1,6,"")</f>
        <v>さいたま市</v>
      </c>
      <c r="D286" s="1" t="s">
        <v>11</v>
      </c>
      <c r="E286" t="str">
        <f>VLOOKUP(統計表[[#This Row],[time]],メタ情報[#Data],2,FALSE)</f>
        <v>2018年3月</v>
      </c>
      <c r="F286" s="1" t="s">
        <v>24</v>
      </c>
      <c r="G286" t="str">
        <f>VLOOKUP(統計表[[#This Row],[cat01]],メタ情報[#Data],2,FALSE)</f>
        <v>塩干魚介</v>
      </c>
      <c r="H286" t="str">
        <f>VLOOKUP(VLOOKUP(統計表[[#This Row],[cat01]],メタ情報[#Data],3,FALSE),メタ情報[#Data],2,FALSE)</f>
        <v>魚介類</v>
      </c>
      <c r="I286">
        <v>1476</v>
      </c>
    </row>
    <row r="287" spans="2:9" x14ac:dyDescent="0.4">
      <c r="B287" s="1" t="s">
        <v>8</v>
      </c>
      <c r="C287" t="str">
        <f>REPLACE(VLOOKUP(統計表[[#This Row],[area]],メタ情報[#Data],2,FALSE),1,6,"")</f>
        <v>さいたま市</v>
      </c>
      <c r="D287" s="1" t="s">
        <v>12</v>
      </c>
      <c r="E287" t="str">
        <f>VLOOKUP(統計表[[#This Row],[time]],メタ情報[#Data],2,FALSE)</f>
        <v>2018年2月</v>
      </c>
      <c r="F287" s="1" t="s">
        <v>24</v>
      </c>
      <c r="G287" t="str">
        <f>VLOOKUP(統計表[[#This Row],[cat01]],メタ情報[#Data],2,FALSE)</f>
        <v>塩干魚介</v>
      </c>
      <c r="H287" t="str">
        <f>VLOOKUP(VLOOKUP(統計表[[#This Row],[cat01]],メタ情報[#Data],3,FALSE),メタ情報[#Data],2,FALSE)</f>
        <v>魚介類</v>
      </c>
      <c r="I287">
        <v>1375</v>
      </c>
    </row>
    <row r="288" spans="2:9" x14ac:dyDescent="0.4">
      <c r="B288" s="1" t="s">
        <v>8</v>
      </c>
      <c r="C288" t="str">
        <f>REPLACE(VLOOKUP(統計表[[#This Row],[area]],メタ情報[#Data],2,FALSE),1,6,"")</f>
        <v>さいたま市</v>
      </c>
      <c r="D288" s="1" t="s">
        <v>13</v>
      </c>
      <c r="E288" t="str">
        <f>VLOOKUP(統計表[[#This Row],[time]],メタ情報[#Data],2,FALSE)</f>
        <v>2018年1月</v>
      </c>
      <c r="F288" s="1" t="s">
        <v>24</v>
      </c>
      <c r="G288" t="str">
        <f>VLOOKUP(統計表[[#This Row],[cat01]],メタ情報[#Data],2,FALSE)</f>
        <v>塩干魚介</v>
      </c>
      <c r="H288" t="str">
        <f>VLOOKUP(VLOOKUP(統計表[[#This Row],[cat01]],メタ情報[#Data],3,FALSE),メタ情報[#Data],2,FALSE)</f>
        <v>魚介類</v>
      </c>
      <c r="I288">
        <v>1167</v>
      </c>
    </row>
    <row r="289" spans="2:9" x14ac:dyDescent="0.4">
      <c r="B289" s="1" t="s">
        <v>8</v>
      </c>
      <c r="C289" t="str">
        <f>REPLACE(VLOOKUP(統計表[[#This Row],[area]],メタ情報[#Data],2,FALSE),1,6,"")</f>
        <v>さいたま市</v>
      </c>
      <c r="D289" s="1" t="s">
        <v>14</v>
      </c>
      <c r="E289" t="str">
        <f>VLOOKUP(統計表[[#This Row],[time]],メタ情報[#Data],2,FALSE)</f>
        <v>2017年12月</v>
      </c>
      <c r="F289" s="1" t="s">
        <v>24</v>
      </c>
      <c r="G289" t="str">
        <f>VLOOKUP(統計表[[#This Row],[cat01]],メタ情報[#Data],2,FALSE)</f>
        <v>塩干魚介</v>
      </c>
      <c r="H289" t="str">
        <f>VLOOKUP(VLOOKUP(統計表[[#This Row],[cat01]],メタ情報[#Data],3,FALSE),メタ情報[#Data],2,FALSE)</f>
        <v>魚介類</v>
      </c>
      <c r="I289">
        <v>1588</v>
      </c>
    </row>
    <row r="290" spans="2:9" x14ac:dyDescent="0.4">
      <c r="B290" s="1" t="s">
        <v>8</v>
      </c>
      <c r="C290" t="str">
        <f>REPLACE(VLOOKUP(統計表[[#This Row],[area]],メタ情報[#Data],2,FALSE),1,6,"")</f>
        <v>さいたま市</v>
      </c>
      <c r="D290" s="1" t="s">
        <v>15</v>
      </c>
      <c r="E290" t="str">
        <f>VLOOKUP(統計表[[#This Row],[time]],メタ情報[#Data],2,FALSE)</f>
        <v>2017年11月</v>
      </c>
      <c r="F290" s="1" t="s">
        <v>24</v>
      </c>
      <c r="G290" t="str">
        <f>VLOOKUP(統計表[[#This Row],[cat01]],メタ情報[#Data],2,FALSE)</f>
        <v>塩干魚介</v>
      </c>
      <c r="H290" t="str">
        <f>VLOOKUP(VLOOKUP(統計表[[#This Row],[cat01]],メタ情報[#Data],3,FALSE),メタ情報[#Data],2,FALSE)</f>
        <v>魚介類</v>
      </c>
      <c r="I290">
        <v>1322</v>
      </c>
    </row>
    <row r="291" spans="2:9" x14ac:dyDescent="0.4">
      <c r="B291" s="1" t="s">
        <v>8</v>
      </c>
      <c r="C291" t="str">
        <f>REPLACE(VLOOKUP(統計表[[#This Row],[area]],メタ情報[#Data],2,FALSE),1,6,"")</f>
        <v>さいたま市</v>
      </c>
      <c r="D291" s="1" t="s">
        <v>16</v>
      </c>
      <c r="E291" t="str">
        <f>VLOOKUP(統計表[[#This Row],[time]],メタ情報[#Data],2,FALSE)</f>
        <v>2017年10月</v>
      </c>
      <c r="F291" s="1" t="s">
        <v>24</v>
      </c>
      <c r="G291" t="str">
        <f>VLOOKUP(統計表[[#This Row],[cat01]],メタ情報[#Data],2,FALSE)</f>
        <v>塩干魚介</v>
      </c>
      <c r="H291" t="str">
        <f>VLOOKUP(VLOOKUP(統計表[[#This Row],[cat01]],メタ情報[#Data],3,FALSE),メタ情報[#Data],2,FALSE)</f>
        <v>魚介類</v>
      </c>
      <c r="I291">
        <v>1276</v>
      </c>
    </row>
    <row r="292" spans="2:9" x14ac:dyDescent="0.4">
      <c r="B292" s="1" t="s">
        <v>17</v>
      </c>
      <c r="C292" t="str">
        <f>REPLACE(VLOOKUP(統計表[[#This Row],[area]],メタ情報[#Data],2,FALSE),1,6,"")</f>
        <v>千葉市</v>
      </c>
      <c r="D292" s="1" t="s">
        <v>9</v>
      </c>
      <c r="E292" t="str">
        <f>VLOOKUP(統計表[[#This Row],[time]],メタ情報[#Data],2,FALSE)</f>
        <v>2018年4月</v>
      </c>
      <c r="F292" s="1" t="s">
        <v>24</v>
      </c>
      <c r="G292" t="str">
        <f>VLOOKUP(統計表[[#This Row],[cat01]],メタ情報[#Data],2,FALSE)</f>
        <v>塩干魚介</v>
      </c>
      <c r="H292" t="str">
        <f>VLOOKUP(VLOOKUP(統計表[[#This Row],[cat01]],メタ情報[#Data],3,FALSE),メタ情報[#Data],2,FALSE)</f>
        <v>魚介類</v>
      </c>
      <c r="I292">
        <v>1365</v>
      </c>
    </row>
    <row r="293" spans="2:9" x14ac:dyDescent="0.4">
      <c r="B293" s="1" t="s">
        <v>17</v>
      </c>
      <c r="C293" t="str">
        <f>REPLACE(VLOOKUP(統計表[[#This Row],[area]],メタ情報[#Data],2,FALSE),1,6,"")</f>
        <v>千葉市</v>
      </c>
      <c r="D293" s="1" t="s">
        <v>11</v>
      </c>
      <c r="E293" t="str">
        <f>VLOOKUP(統計表[[#This Row],[time]],メタ情報[#Data],2,FALSE)</f>
        <v>2018年3月</v>
      </c>
      <c r="F293" s="1" t="s">
        <v>24</v>
      </c>
      <c r="G293" t="str">
        <f>VLOOKUP(統計表[[#This Row],[cat01]],メタ情報[#Data],2,FALSE)</f>
        <v>塩干魚介</v>
      </c>
      <c r="H293" t="str">
        <f>VLOOKUP(VLOOKUP(統計表[[#This Row],[cat01]],メタ情報[#Data],3,FALSE),メタ情報[#Data],2,FALSE)</f>
        <v>魚介類</v>
      </c>
      <c r="I293">
        <v>1610</v>
      </c>
    </row>
    <row r="294" spans="2:9" x14ac:dyDescent="0.4">
      <c r="B294" s="1" t="s">
        <v>17</v>
      </c>
      <c r="C294" t="str">
        <f>REPLACE(VLOOKUP(統計表[[#This Row],[area]],メタ情報[#Data],2,FALSE),1,6,"")</f>
        <v>千葉市</v>
      </c>
      <c r="D294" s="1" t="s">
        <v>12</v>
      </c>
      <c r="E294" t="str">
        <f>VLOOKUP(統計表[[#This Row],[time]],メタ情報[#Data],2,FALSE)</f>
        <v>2018年2月</v>
      </c>
      <c r="F294" s="1" t="s">
        <v>24</v>
      </c>
      <c r="G294" t="str">
        <f>VLOOKUP(統計表[[#This Row],[cat01]],メタ情報[#Data],2,FALSE)</f>
        <v>塩干魚介</v>
      </c>
      <c r="H294" t="str">
        <f>VLOOKUP(VLOOKUP(統計表[[#This Row],[cat01]],メタ情報[#Data],3,FALSE),メタ情報[#Data],2,FALSE)</f>
        <v>魚介類</v>
      </c>
      <c r="I294">
        <v>1302</v>
      </c>
    </row>
    <row r="295" spans="2:9" x14ac:dyDescent="0.4">
      <c r="B295" s="1" t="s">
        <v>17</v>
      </c>
      <c r="C295" t="str">
        <f>REPLACE(VLOOKUP(統計表[[#This Row],[area]],メタ情報[#Data],2,FALSE),1,6,"")</f>
        <v>千葉市</v>
      </c>
      <c r="D295" s="1" t="s">
        <v>13</v>
      </c>
      <c r="E295" t="str">
        <f>VLOOKUP(統計表[[#This Row],[time]],メタ情報[#Data],2,FALSE)</f>
        <v>2018年1月</v>
      </c>
      <c r="F295" s="1" t="s">
        <v>24</v>
      </c>
      <c r="G295" t="str">
        <f>VLOOKUP(統計表[[#This Row],[cat01]],メタ情報[#Data],2,FALSE)</f>
        <v>塩干魚介</v>
      </c>
      <c r="H295" t="str">
        <f>VLOOKUP(VLOOKUP(統計表[[#This Row],[cat01]],メタ情報[#Data],3,FALSE),メタ情報[#Data],2,FALSE)</f>
        <v>魚介類</v>
      </c>
      <c r="I295">
        <v>1186</v>
      </c>
    </row>
    <row r="296" spans="2:9" x14ac:dyDescent="0.4">
      <c r="B296" s="1" t="s">
        <v>17</v>
      </c>
      <c r="C296" t="str">
        <f>REPLACE(VLOOKUP(統計表[[#This Row],[area]],メタ情報[#Data],2,FALSE),1,6,"")</f>
        <v>千葉市</v>
      </c>
      <c r="D296" s="1" t="s">
        <v>14</v>
      </c>
      <c r="E296" t="str">
        <f>VLOOKUP(統計表[[#This Row],[time]],メタ情報[#Data],2,FALSE)</f>
        <v>2017年12月</v>
      </c>
      <c r="F296" s="1" t="s">
        <v>24</v>
      </c>
      <c r="G296" t="str">
        <f>VLOOKUP(統計表[[#This Row],[cat01]],メタ情報[#Data],2,FALSE)</f>
        <v>塩干魚介</v>
      </c>
      <c r="H296" t="str">
        <f>VLOOKUP(VLOOKUP(統計表[[#This Row],[cat01]],メタ情報[#Data],3,FALSE),メタ情報[#Data],2,FALSE)</f>
        <v>魚介類</v>
      </c>
      <c r="I296">
        <v>1821</v>
      </c>
    </row>
    <row r="297" spans="2:9" x14ac:dyDescent="0.4">
      <c r="B297" s="1" t="s">
        <v>17</v>
      </c>
      <c r="C297" t="str">
        <f>REPLACE(VLOOKUP(統計表[[#This Row],[area]],メタ情報[#Data],2,FALSE),1,6,"")</f>
        <v>千葉市</v>
      </c>
      <c r="D297" s="1" t="s">
        <v>15</v>
      </c>
      <c r="E297" t="str">
        <f>VLOOKUP(統計表[[#This Row],[time]],メタ情報[#Data],2,FALSE)</f>
        <v>2017年11月</v>
      </c>
      <c r="F297" s="1" t="s">
        <v>24</v>
      </c>
      <c r="G297" t="str">
        <f>VLOOKUP(統計表[[#This Row],[cat01]],メタ情報[#Data],2,FALSE)</f>
        <v>塩干魚介</v>
      </c>
      <c r="H297" t="str">
        <f>VLOOKUP(VLOOKUP(統計表[[#This Row],[cat01]],メタ情報[#Data],3,FALSE),メタ情報[#Data],2,FALSE)</f>
        <v>魚介類</v>
      </c>
      <c r="I297">
        <v>1218</v>
      </c>
    </row>
    <row r="298" spans="2:9" x14ac:dyDescent="0.4">
      <c r="B298" s="1" t="s">
        <v>17</v>
      </c>
      <c r="C298" t="str">
        <f>REPLACE(VLOOKUP(統計表[[#This Row],[area]],メタ情報[#Data],2,FALSE),1,6,"")</f>
        <v>千葉市</v>
      </c>
      <c r="D298" s="1" t="s">
        <v>16</v>
      </c>
      <c r="E298" t="str">
        <f>VLOOKUP(統計表[[#This Row],[time]],メタ情報[#Data],2,FALSE)</f>
        <v>2017年10月</v>
      </c>
      <c r="F298" s="1" t="s">
        <v>24</v>
      </c>
      <c r="G298" t="str">
        <f>VLOOKUP(統計表[[#This Row],[cat01]],メタ情報[#Data],2,FALSE)</f>
        <v>塩干魚介</v>
      </c>
      <c r="H298" t="str">
        <f>VLOOKUP(VLOOKUP(統計表[[#This Row],[cat01]],メタ情報[#Data],3,FALSE),メタ情報[#Data],2,FALSE)</f>
        <v>魚介類</v>
      </c>
      <c r="I298">
        <v>1041</v>
      </c>
    </row>
    <row r="299" spans="2:9" x14ac:dyDescent="0.4">
      <c r="B299" s="1" t="s">
        <v>18</v>
      </c>
      <c r="C299" t="str">
        <f>REPLACE(VLOOKUP(統計表[[#This Row],[area]],メタ情報[#Data],2,FALSE),1,6,"")</f>
        <v>東京都区部</v>
      </c>
      <c r="D299" s="1" t="s">
        <v>9</v>
      </c>
      <c r="E299" t="str">
        <f>VLOOKUP(統計表[[#This Row],[time]],メタ情報[#Data],2,FALSE)</f>
        <v>2018年4月</v>
      </c>
      <c r="F299" s="1" t="s">
        <v>24</v>
      </c>
      <c r="G299" t="str">
        <f>VLOOKUP(統計表[[#This Row],[cat01]],メタ情報[#Data],2,FALSE)</f>
        <v>塩干魚介</v>
      </c>
      <c r="H299" t="str">
        <f>VLOOKUP(VLOOKUP(統計表[[#This Row],[cat01]],メタ情報[#Data],3,FALSE),メタ情報[#Data],2,FALSE)</f>
        <v>魚介類</v>
      </c>
      <c r="I299">
        <v>1213</v>
      </c>
    </row>
    <row r="300" spans="2:9" x14ac:dyDescent="0.4">
      <c r="B300" s="1" t="s">
        <v>18</v>
      </c>
      <c r="C300" t="str">
        <f>REPLACE(VLOOKUP(統計表[[#This Row],[area]],メタ情報[#Data],2,FALSE),1,6,"")</f>
        <v>東京都区部</v>
      </c>
      <c r="D300" s="1" t="s">
        <v>11</v>
      </c>
      <c r="E300" t="str">
        <f>VLOOKUP(統計表[[#This Row],[time]],メタ情報[#Data],2,FALSE)</f>
        <v>2018年3月</v>
      </c>
      <c r="F300" s="1" t="s">
        <v>24</v>
      </c>
      <c r="G300" t="str">
        <f>VLOOKUP(統計表[[#This Row],[cat01]],メタ情報[#Data],2,FALSE)</f>
        <v>塩干魚介</v>
      </c>
      <c r="H300" t="str">
        <f>VLOOKUP(VLOOKUP(統計表[[#This Row],[cat01]],メタ情報[#Data],3,FALSE),メタ情報[#Data],2,FALSE)</f>
        <v>魚介類</v>
      </c>
      <c r="I300">
        <v>1145</v>
      </c>
    </row>
    <row r="301" spans="2:9" x14ac:dyDescent="0.4">
      <c r="B301" s="1" t="s">
        <v>18</v>
      </c>
      <c r="C301" t="str">
        <f>REPLACE(VLOOKUP(統計表[[#This Row],[area]],メタ情報[#Data],2,FALSE),1,6,"")</f>
        <v>東京都区部</v>
      </c>
      <c r="D301" s="1" t="s">
        <v>12</v>
      </c>
      <c r="E301" t="str">
        <f>VLOOKUP(統計表[[#This Row],[time]],メタ情報[#Data],2,FALSE)</f>
        <v>2018年2月</v>
      </c>
      <c r="F301" s="1" t="s">
        <v>24</v>
      </c>
      <c r="G301" t="str">
        <f>VLOOKUP(統計表[[#This Row],[cat01]],メタ情報[#Data],2,FALSE)</f>
        <v>塩干魚介</v>
      </c>
      <c r="H301" t="str">
        <f>VLOOKUP(VLOOKUP(統計表[[#This Row],[cat01]],メタ情報[#Data],3,FALSE),メタ情報[#Data],2,FALSE)</f>
        <v>魚介類</v>
      </c>
      <c r="I301">
        <v>1124</v>
      </c>
    </row>
    <row r="302" spans="2:9" x14ac:dyDescent="0.4">
      <c r="B302" s="1" t="s">
        <v>18</v>
      </c>
      <c r="C302" t="str">
        <f>REPLACE(VLOOKUP(統計表[[#This Row],[area]],メタ情報[#Data],2,FALSE),1,6,"")</f>
        <v>東京都区部</v>
      </c>
      <c r="D302" s="1" t="s">
        <v>13</v>
      </c>
      <c r="E302" t="str">
        <f>VLOOKUP(統計表[[#This Row],[time]],メタ情報[#Data],2,FALSE)</f>
        <v>2018年1月</v>
      </c>
      <c r="F302" s="1" t="s">
        <v>24</v>
      </c>
      <c r="G302" t="str">
        <f>VLOOKUP(統計表[[#This Row],[cat01]],メタ情報[#Data],2,FALSE)</f>
        <v>塩干魚介</v>
      </c>
      <c r="H302" t="str">
        <f>VLOOKUP(VLOOKUP(統計表[[#This Row],[cat01]],メタ情報[#Data],3,FALSE),メタ情報[#Data],2,FALSE)</f>
        <v>魚介類</v>
      </c>
      <c r="I302">
        <v>1113</v>
      </c>
    </row>
    <row r="303" spans="2:9" x14ac:dyDescent="0.4">
      <c r="B303" s="1" t="s">
        <v>18</v>
      </c>
      <c r="C303" t="str">
        <f>REPLACE(VLOOKUP(統計表[[#This Row],[area]],メタ情報[#Data],2,FALSE),1,6,"")</f>
        <v>東京都区部</v>
      </c>
      <c r="D303" s="1" t="s">
        <v>14</v>
      </c>
      <c r="E303" t="str">
        <f>VLOOKUP(統計表[[#This Row],[time]],メタ情報[#Data],2,FALSE)</f>
        <v>2017年12月</v>
      </c>
      <c r="F303" s="1" t="s">
        <v>24</v>
      </c>
      <c r="G303" t="str">
        <f>VLOOKUP(統計表[[#This Row],[cat01]],メタ情報[#Data],2,FALSE)</f>
        <v>塩干魚介</v>
      </c>
      <c r="H303" t="str">
        <f>VLOOKUP(VLOOKUP(統計表[[#This Row],[cat01]],メタ情報[#Data],3,FALSE),メタ情報[#Data],2,FALSE)</f>
        <v>魚介類</v>
      </c>
      <c r="I303">
        <v>1527</v>
      </c>
    </row>
    <row r="304" spans="2:9" x14ac:dyDescent="0.4">
      <c r="B304" s="1" t="s">
        <v>18</v>
      </c>
      <c r="C304" t="str">
        <f>REPLACE(VLOOKUP(統計表[[#This Row],[area]],メタ情報[#Data],2,FALSE),1,6,"")</f>
        <v>東京都区部</v>
      </c>
      <c r="D304" s="1" t="s">
        <v>15</v>
      </c>
      <c r="E304" t="str">
        <f>VLOOKUP(統計表[[#This Row],[time]],メタ情報[#Data],2,FALSE)</f>
        <v>2017年11月</v>
      </c>
      <c r="F304" s="1" t="s">
        <v>24</v>
      </c>
      <c r="G304" t="str">
        <f>VLOOKUP(統計表[[#This Row],[cat01]],メタ情報[#Data],2,FALSE)</f>
        <v>塩干魚介</v>
      </c>
      <c r="H304" t="str">
        <f>VLOOKUP(VLOOKUP(統計表[[#This Row],[cat01]],メタ情報[#Data],3,FALSE),メタ情報[#Data],2,FALSE)</f>
        <v>魚介類</v>
      </c>
      <c r="I304">
        <v>1221</v>
      </c>
    </row>
    <row r="305" spans="2:9" x14ac:dyDescent="0.4">
      <c r="B305" s="1" t="s">
        <v>18</v>
      </c>
      <c r="C305" t="str">
        <f>REPLACE(VLOOKUP(統計表[[#This Row],[area]],メタ情報[#Data],2,FALSE),1,6,"")</f>
        <v>東京都区部</v>
      </c>
      <c r="D305" s="1" t="s">
        <v>16</v>
      </c>
      <c r="E305" t="str">
        <f>VLOOKUP(統計表[[#This Row],[time]],メタ情報[#Data],2,FALSE)</f>
        <v>2017年10月</v>
      </c>
      <c r="F305" s="1" t="s">
        <v>24</v>
      </c>
      <c r="G305" t="str">
        <f>VLOOKUP(統計表[[#This Row],[cat01]],メタ情報[#Data],2,FALSE)</f>
        <v>塩干魚介</v>
      </c>
      <c r="H305" t="str">
        <f>VLOOKUP(VLOOKUP(統計表[[#This Row],[cat01]],メタ情報[#Data],3,FALSE),メタ情報[#Data],2,FALSE)</f>
        <v>魚介類</v>
      </c>
      <c r="I305">
        <v>1068</v>
      </c>
    </row>
    <row r="306" spans="2:9" x14ac:dyDescent="0.4">
      <c r="B306" s="1" t="s">
        <v>19</v>
      </c>
      <c r="C306" t="str">
        <f>REPLACE(VLOOKUP(統計表[[#This Row],[area]],メタ情報[#Data],2,FALSE),1,6,"")</f>
        <v>横浜市</v>
      </c>
      <c r="D306" s="1" t="s">
        <v>9</v>
      </c>
      <c r="E306" t="str">
        <f>VLOOKUP(統計表[[#This Row],[time]],メタ情報[#Data],2,FALSE)</f>
        <v>2018年4月</v>
      </c>
      <c r="F306" s="1" t="s">
        <v>24</v>
      </c>
      <c r="G306" t="str">
        <f>VLOOKUP(統計表[[#This Row],[cat01]],メタ情報[#Data],2,FALSE)</f>
        <v>塩干魚介</v>
      </c>
      <c r="H306" t="str">
        <f>VLOOKUP(VLOOKUP(統計表[[#This Row],[cat01]],メタ情報[#Data],3,FALSE),メタ情報[#Data],2,FALSE)</f>
        <v>魚介類</v>
      </c>
      <c r="I306">
        <v>1095</v>
      </c>
    </row>
    <row r="307" spans="2:9" x14ac:dyDescent="0.4">
      <c r="B307" s="1" t="s">
        <v>19</v>
      </c>
      <c r="C307" t="str">
        <f>REPLACE(VLOOKUP(統計表[[#This Row],[area]],メタ情報[#Data],2,FALSE),1,6,"")</f>
        <v>横浜市</v>
      </c>
      <c r="D307" s="1" t="s">
        <v>11</v>
      </c>
      <c r="E307" t="str">
        <f>VLOOKUP(統計表[[#This Row],[time]],メタ情報[#Data],2,FALSE)</f>
        <v>2018年3月</v>
      </c>
      <c r="F307" s="1" t="s">
        <v>24</v>
      </c>
      <c r="G307" t="str">
        <f>VLOOKUP(統計表[[#This Row],[cat01]],メタ情報[#Data],2,FALSE)</f>
        <v>塩干魚介</v>
      </c>
      <c r="H307" t="str">
        <f>VLOOKUP(VLOOKUP(統計表[[#This Row],[cat01]],メタ情報[#Data],3,FALSE),メタ情報[#Data],2,FALSE)</f>
        <v>魚介類</v>
      </c>
      <c r="I307">
        <v>1021</v>
      </c>
    </row>
    <row r="308" spans="2:9" x14ac:dyDescent="0.4">
      <c r="B308" s="1" t="s">
        <v>19</v>
      </c>
      <c r="C308" t="str">
        <f>REPLACE(VLOOKUP(統計表[[#This Row],[area]],メタ情報[#Data],2,FALSE),1,6,"")</f>
        <v>横浜市</v>
      </c>
      <c r="D308" s="1" t="s">
        <v>12</v>
      </c>
      <c r="E308" t="str">
        <f>VLOOKUP(統計表[[#This Row],[time]],メタ情報[#Data],2,FALSE)</f>
        <v>2018年2月</v>
      </c>
      <c r="F308" s="1" t="s">
        <v>24</v>
      </c>
      <c r="G308" t="str">
        <f>VLOOKUP(統計表[[#This Row],[cat01]],メタ情報[#Data],2,FALSE)</f>
        <v>塩干魚介</v>
      </c>
      <c r="H308" t="str">
        <f>VLOOKUP(VLOOKUP(統計表[[#This Row],[cat01]],メタ情報[#Data],3,FALSE),メタ情報[#Data],2,FALSE)</f>
        <v>魚介類</v>
      </c>
      <c r="I308">
        <v>1044</v>
      </c>
    </row>
    <row r="309" spans="2:9" x14ac:dyDescent="0.4">
      <c r="B309" s="1" t="s">
        <v>19</v>
      </c>
      <c r="C309" t="str">
        <f>REPLACE(VLOOKUP(統計表[[#This Row],[area]],メタ情報[#Data],2,FALSE),1,6,"")</f>
        <v>横浜市</v>
      </c>
      <c r="D309" s="1" t="s">
        <v>13</v>
      </c>
      <c r="E309" t="str">
        <f>VLOOKUP(統計表[[#This Row],[time]],メタ情報[#Data],2,FALSE)</f>
        <v>2018年1月</v>
      </c>
      <c r="F309" s="1" t="s">
        <v>24</v>
      </c>
      <c r="G309" t="str">
        <f>VLOOKUP(統計表[[#This Row],[cat01]],メタ情報[#Data],2,FALSE)</f>
        <v>塩干魚介</v>
      </c>
      <c r="H309" t="str">
        <f>VLOOKUP(VLOOKUP(統計表[[#This Row],[cat01]],メタ情報[#Data],3,FALSE),メタ情報[#Data],2,FALSE)</f>
        <v>魚介類</v>
      </c>
      <c r="I309">
        <v>1078</v>
      </c>
    </row>
    <row r="310" spans="2:9" x14ac:dyDescent="0.4">
      <c r="B310" s="1" t="s">
        <v>19</v>
      </c>
      <c r="C310" t="str">
        <f>REPLACE(VLOOKUP(統計表[[#This Row],[area]],メタ情報[#Data],2,FALSE),1,6,"")</f>
        <v>横浜市</v>
      </c>
      <c r="D310" s="1" t="s">
        <v>14</v>
      </c>
      <c r="E310" t="str">
        <f>VLOOKUP(統計表[[#This Row],[time]],メタ情報[#Data],2,FALSE)</f>
        <v>2017年12月</v>
      </c>
      <c r="F310" s="1" t="s">
        <v>24</v>
      </c>
      <c r="G310" t="str">
        <f>VLOOKUP(統計表[[#This Row],[cat01]],メタ情報[#Data],2,FALSE)</f>
        <v>塩干魚介</v>
      </c>
      <c r="H310" t="str">
        <f>VLOOKUP(VLOOKUP(統計表[[#This Row],[cat01]],メタ情報[#Data],3,FALSE),メタ情報[#Data],2,FALSE)</f>
        <v>魚介類</v>
      </c>
      <c r="I310">
        <v>1554</v>
      </c>
    </row>
    <row r="311" spans="2:9" x14ac:dyDescent="0.4">
      <c r="B311" s="1" t="s">
        <v>19</v>
      </c>
      <c r="C311" t="str">
        <f>REPLACE(VLOOKUP(統計表[[#This Row],[area]],メタ情報[#Data],2,FALSE),1,6,"")</f>
        <v>横浜市</v>
      </c>
      <c r="D311" s="1" t="s">
        <v>15</v>
      </c>
      <c r="E311" t="str">
        <f>VLOOKUP(統計表[[#This Row],[time]],メタ情報[#Data],2,FALSE)</f>
        <v>2017年11月</v>
      </c>
      <c r="F311" s="1" t="s">
        <v>24</v>
      </c>
      <c r="G311" t="str">
        <f>VLOOKUP(統計表[[#This Row],[cat01]],メタ情報[#Data],2,FALSE)</f>
        <v>塩干魚介</v>
      </c>
      <c r="H311" t="str">
        <f>VLOOKUP(VLOOKUP(統計表[[#This Row],[cat01]],メタ情報[#Data],3,FALSE),メタ情報[#Data],2,FALSE)</f>
        <v>魚介類</v>
      </c>
      <c r="I311">
        <v>1186</v>
      </c>
    </row>
    <row r="312" spans="2:9" x14ac:dyDescent="0.4">
      <c r="B312" s="1" t="s">
        <v>19</v>
      </c>
      <c r="C312" t="str">
        <f>REPLACE(VLOOKUP(統計表[[#This Row],[area]],メタ情報[#Data],2,FALSE),1,6,"")</f>
        <v>横浜市</v>
      </c>
      <c r="D312" s="1" t="s">
        <v>16</v>
      </c>
      <c r="E312" t="str">
        <f>VLOOKUP(統計表[[#This Row],[time]],メタ情報[#Data],2,FALSE)</f>
        <v>2017年10月</v>
      </c>
      <c r="F312" s="1" t="s">
        <v>24</v>
      </c>
      <c r="G312" t="str">
        <f>VLOOKUP(統計表[[#This Row],[cat01]],メタ情報[#Data],2,FALSE)</f>
        <v>塩干魚介</v>
      </c>
      <c r="H312" t="str">
        <f>VLOOKUP(VLOOKUP(統計表[[#This Row],[cat01]],メタ情報[#Data],3,FALSE),メタ情報[#Data],2,FALSE)</f>
        <v>魚介類</v>
      </c>
      <c r="I312">
        <v>1115</v>
      </c>
    </row>
    <row r="313" spans="2:9" x14ac:dyDescent="0.4">
      <c r="B313" s="1" t="s">
        <v>8</v>
      </c>
      <c r="C313" t="str">
        <f>REPLACE(VLOOKUP(統計表[[#This Row],[area]],メタ情報[#Data],2,FALSE),1,6,"")</f>
        <v>さいたま市</v>
      </c>
      <c r="D313" s="1" t="s">
        <v>9</v>
      </c>
      <c r="E313" t="str">
        <f>VLOOKUP(統計表[[#This Row],[time]],メタ情報[#Data],2,FALSE)</f>
        <v>2018年4月</v>
      </c>
      <c r="F313" s="1" t="s">
        <v>24</v>
      </c>
      <c r="G313" t="str">
        <f>VLOOKUP(統計表[[#This Row],[cat01]],メタ情報[#Data],2,FALSE)</f>
        <v>塩干魚介</v>
      </c>
      <c r="H313" t="str">
        <f>VLOOKUP(VLOOKUP(統計表[[#This Row],[cat01]],メタ情報[#Data],3,FALSE),メタ情報[#Data],2,FALSE)</f>
        <v>魚介類</v>
      </c>
      <c r="I313">
        <v>950</v>
      </c>
    </row>
    <row r="314" spans="2:9" x14ac:dyDescent="0.4">
      <c r="B314" s="1" t="s">
        <v>8</v>
      </c>
      <c r="C314" t="str">
        <f>REPLACE(VLOOKUP(統計表[[#This Row],[area]],メタ情報[#Data],2,FALSE),1,6,"")</f>
        <v>さいたま市</v>
      </c>
      <c r="D314" s="1" t="s">
        <v>11</v>
      </c>
      <c r="E314" t="str">
        <f>VLOOKUP(統計表[[#This Row],[time]],メタ情報[#Data],2,FALSE)</f>
        <v>2018年3月</v>
      </c>
      <c r="F314" s="1" t="s">
        <v>24</v>
      </c>
      <c r="G314" t="str">
        <f>VLOOKUP(統計表[[#This Row],[cat01]],メタ情報[#Data],2,FALSE)</f>
        <v>塩干魚介</v>
      </c>
      <c r="H314" t="str">
        <f>VLOOKUP(VLOOKUP(統計表[[#This Row],[cat01]],メタ情報[#Data],3,FALSE),メタ情報[#Data],2,FALSE)</f>
        <v>魚介類</v>
      </c>
      <c r="I314">
        <v>1080</v>
      </c>
    </row>
    <row r="315" spans="2:9" x14ac:dyDescent="0.4">
      <c r="B315" s="1" t="s">
        <v>8</v>
      </c>
      <c r="C315" t="str">
        <f>REPLACE(VLOOKUP(統計表[[#This Row],[area]],メタ情報[#Data],2,FALSE),1,6,"")</f>
        <v>さいたま市</v>
      </c>
      <c r="D315" s="1" t="s">
        <v>12</v>
      </c>
      <c r="E315" t="str">
        <f>VLOOKUP(統計表[[#This Row],[time]],メタ情報[#Data],2,FALSE)</f>
        <v>2018年2月</v>
      </c>
      <c r="F315" s="1" t="s">
        <v>24</v>
      </c>
      <c r="G315" t="str">
        <f>VLOOKUP(統計表[[#This Row],[cat01]],メタ情報[#Data],2,FALSE)</f>
        <v>塩干魚介</v>
      </c>
      <c r="H315" t="str">
        <f>VLOOKUP(VLOOKUP(統計表[[#This Row],[cat01]],メタ情報[#Data],3,FALSE),メタ情報[#Data],2,FALSE)</f>
        <v>魚介類</v>
      </c>
      <c r="I315">
        <v>1180</v>
      </c>
    </row>
    <row r="316" spans="2:9" x14ac:dyDescent="0.4">
      <c r="B316" s="1" t="s">
        <v>8</v>
      </c>
      <c r="C316" t="str">
        <f>REPLACE(VLOOKUP(統計表[[#This Row],[area]],メタ情報[#Data],2,FALSE),1,6,"")</f>
        <v>さいたま市</v>
      </c>
      <c r="D316" s="1" t="s">
        <v>13</v>
      </c>
      <c r="E316" t="str">
        <f>VLOOKUP(統計表[[#This Row],[time]],メタ情報[#Data],2,FALSE)</f>
        <v>2018年1月</v>
      </c>
      <c r="F316" s="1" t="s">
        <v>24</v>
      </c>
      <c r="G316" t="str">
        <f>VLOOKUP(統計表[[#This Row],[cat01]],メタ情報[#Data],2,FALSE)</f>
        <v>塩干魚介</v>
      </c>
      <c r="H316" t="str">
        <f>VLOOKUP(VLOOKUP(統計表[[#This Row],[cat01]],メタ情報[#Data],3,FALSE),メタ情報[#Data],2,FALSE)</f>
        <v>魚介類</v>
      </c>
      <c r="I316">
        <v>982</v>
      </c>
    </row>
    <row r="317" spans="2:9" x14ac:dyDescent="0.4">
      <c r="B317" s="1" t="s">
        <v>8</v>
      </c>
      <c r="C317" t="str">
        <f>REPLACE(VLOOKUP(統計表[[#This Row],[area]],メタ情報[#Data],2,FALSE),1,6,"")</f>
        <v>さいたま市</v>
      </c>
      <c r="D317" s="1" t="s">
        <v>14</v>
      </c>
      <c r="E317" t="str">
        <f>VLOOKUP(統計表[[#This Row],[time]],メタ情報[#Data],2,FALSE)</f>
        <v>2017年12月</v>
      </c>
      <c r="F317" s="1" t="s">
        <v>24</v>
      </c>
      <c r="G317" t="str">
        <f>VLOOKUP(統計表[[#This Row],[cat01]],メタ情報[#Data],2,FALSE)</f>
        <v>塩干魚介</v>
      </c>
      <c r="H317" t="str">
        <f>VLOOKUP(VLOOKUP(統計表[[#This Row],[cat01]],メタ情報[#Data],3,FALSE),メタ情報[#Data],2,FALSE)</f>
        <v>魚介類</v>
      </c>
      <c r="I317">
        <v>1175</v>
      </c>
    </row>
    <row r="318" spans="2:9" x14ac:dyDescent="0.4">
      <c r="B318" s="1" t="s">
        <v>8</v>
      </c>
      <c r="C318" t="str">
        <f>REPLACE(VLOOKUP(統計表[[#This Row],[area]],メタ情報[#Data],2,FALSE),1,6,"")</f>
        <v>さいたま市</v>
      </c>
      <c r="D318" s="1" t="s">
        <v>15</v>
      </c>
      <c r="E318" t="str">
        <f>VLOOKUP(統計表[[#This Row],[time]],メタ情報[#Data],2,FALSE)</f>
        <v>2017年11月</v>
      </c>
      <c r="F318" s="1" t="s">
        <v>24</v>
      </c>
      <c r="G318" t="str">
        <f>VLOOKUP(統計表[[#This Row],[cat01]],メタ情報[#Data],2,FALSE)</f>
        <v>塩干魚介</v>
      </c>
      <c r="H318" t="str">
        <f>VLOOKUP(VLOOKUP(統計表[[#This Row],[cat01]],メタ情報[#Data],3,FALSE),メタ情報[#Data],2,FALSE)</f>
        <v>魚介類</v>
      </c>
      <c r="I318">
        <v>1142</v>
      </c>
    </row>
    <row r="319" spans="2:9" x14ac:dyDescent="0.4">
      <c r="B319" s="1" t="s">
        <v>8</v>
      </c>
      <c r="C319" t="str">
        <f>REPLACE(VLOOKUP(統計表[[#This Row],[area]],メタ情報[#Data],2,FALSE),1,6,"")</f>
        <v>さいたま市</v>
      </c>
      <c r="D319" s="1" t="s">
        <v>16</v>
      </c>
      <c r="E319" t="str">
        <f>VLOOKUP(統計表[[#This Row],[time]],メタ情報[#Data],2,FALSE)</f>
        <v>2017年10月</v>
      </c>
      <c r="F319" s="1" t="s">
        <v>24</v>
      </c>
      <c r="G319" t="str">
        <f>VLOOKUP(統計表[[#This Row],[cat01]],メタ情報[#Data],2,FALSE)</f>
        <v>塩干魚介</v>
      </c>
      <c r="H319" t="str">
        <f>VLOOKUP(VLOOKUP(統計表[[#This Row],[cat01]],メタ情報[#Data],3,FALSE),メタ情報[#Data],2,FALSE)</f>
        <v>魚介類</v>
      </c>
      <c r="I319">
        <v>1067</v>
      </c>
    </row>
    <row r="320" spans="2:9" x14ac:dyDescent="0.4">
      <c r="B320" s="1" t="s">
        <v>17</v>
      </c>
      <c r="C320" t="str">
        <f>REPLACE(VLOOKUP(統計表[[#This Row],[area]],メタ情報[#Data],2,FALSE),1,6,"")</f>
        <v>千葉市</v>
      </c>
      <c r="D320" s="1" t="s">
        <v>9</v>
      </c>
      <c r="E320" t="str">
        <f>VLOOKUP(統計表[[#This Row],[time]],メタ情報[#Data],2,FALSE)</f>
        <v>2018年4月</v>
      </c>
      <c r="F320" s="1" t="s">
        <v>24</v>
      </c>
      <c r="G320" t="str">
        <f>VLOOKUP(統計表[[#This Row],[cat01]],メタ情報[#Data],2,FALSE)</f>
        <v>塩干魚介</v>
      </c>
      <c r="H320" t="str">
        <f>VLOOKUP(VLOOKUP(統計表[[#This Row],[cat01]],メタ情報[#Data],3,FALSE),メタ情報[#Data],2,FALSE)</f>
        <v>魚介類</v>
      </c>
      <c r="I320">
        <v>1112</v>
      </c>
    </row>
    <row r="321" spans="2:9" x14ac:dyDescent="0.4">
      <c r="B321" s="1" t="s">
        <v>17</v>
      </c>
      <c r="C321" t="str">
        <f>REPLACE(VLOOKUP(統計表[[#This Row],[area]],メタ情報[#Data],2,FALSE),1,6,"")</f>
        <v>千葉市</v>
      </c>
      <c r="D321" s="1" t="s">
        <v>11</v>
      </c>
      <c r="E321" t="str">
        <f>VLOOKUP(統計表[[#This Row],[time]],メタ情報[#Data],2,FALSE)</f>
        <v>2018年3月</v>
      </c>
      <c r="F321" s="1" t="s">
        <v>24</v>
      </c>
      <c r="G321" t="str">
        <f>VLOOKUP(統計表[[#This Row],[cat01]],メタ情報[#Data],2,FALSE)</f>
        <v>塩干魚介</v>
      </c>
      <c r="H321" t="str">
        <f>VLOOKUP(VLOOKUP(統計表[[#This Row],[cat01]],メタ情報[#Data],3,FALSE),メタ情報[#Data],2,FALSE)</f>
        <v>魚介類</v>
      </c>
      <c r="I321">
        <v>1143</v>
      </c>
    </row>
    <row r="322" spans="2:9" x14ac:dyDescent="0.4">
      <c r="B322" s="1" t="s">
        <v>17</v>
      </c>
      <c r="C322" t="str">
        <f>REPLACE(VLOOKUP(統計表[[#This Row],[area]],メタ情報[#Data],2,FALSE),1,6,"")</f>
        <v>千葉市</v>
      </c>
      <c r="D322" s="1" t="s">
        <v>12</v>
      </c>
      <c r="E322" t="str">
        <f>VLOOKUP(統計表[[#This Row],[time]],メタ情報[#Data],2,FALSE)</f>
        <v>2018年2月</v>
      </c>
      <c r="F322" s="1" t="s">
        <v>24</v>
      </c>
      <c r="G322" t="str">
        <f>VLOOKUP(統計表[[#This Row],[cat01]],メタ情報[#Data],2,FALSE)</f>
        <v>塩干魚介</v>
      </c>
      <c r="H322" t="str">
        <f>VLOOKUP(VLOOKUP(統計表[[#This Row],[cat01]],メタ情報[#Data],3,FALSE),メタ情報[#Data],2,FALSE)</f>
        <v>魚介類</v>
      </c>
      <c r="I322">
        <v>1027</v>
      </c>
    </row>
    <row r="323" spans="2:9" x14ac:dyDescent="0.4">
      <c r="B323" s="1" t="s">
        <v>17</v>
      </c>
      <c r="C323" t="str">
        <f>REPLACE(VLOOKUP(統計表[[#This Row],[area]],メタ情報[#Data],2,FALSE),1,6,"")</f>
        <v>千葉市</v>
      </c>
      <c r="D323" s="1" t="s">
        <v>13</v>
      </c>
      <c r="E323" t="str">
        <f>VLOOKUP(統計表[[#This Row],[time]],メタ情報[#Data],2,FALSE)</f>
        <v>2018年1月</v>
      </c>
      <c r="F323" s="1" t="s">
        <v>24</v>
      </c>
      <c r="G323" t="str">
        <f>VLOOKUP(統計表[[#This Row],[cat01]],メタ情報[#Data],2,FALSE)</f>
        <v>塩干魚介</v>
      </c>
      <c r="H323" t="str">
        <f>VLOOKUP(VLOOKUP(統計表[[#This Row],[cat01]],メタ情報[#Data],3,FALSE),メタ情報[#Data],2,FALSE)</f>
        <v>魚介類</v>
      </c>
      <c r="I323">
        <v>935</v>
      </c>
    </row>
    <row r="324" spans="2:9" x14ac:dyDescent="0.4">
      <c r="B324" s="1" t="s">
        <v>17</v>
      </c>
      <c r="C324" t="str">
        <f>REPLACE(VLOOKUP(統計表[[#This Row],[area]],メタ情報[#Data],2,FALSE),1,6,"")</f>
        <v>千葉市</v>
      </c>
      <c r="D324" s="1" t="s">
        <v>14</v>
      </c>
      <c r="E324" t="str">
        <f>VLOOKUP(統計表[[#This Row],[time]],メタ情報[#Data],2,FALSE)</f>
        <v>2017年12月</v>
      </c>
      <c r="F324" s="1" t="s">
        <v>24</v>
      </c>
      <c r="G324" t="str">
        <f>VLOOKUP(統計表[[#This Row],[cat01]],メタ情報[#Data],2,FALSE)</f>
        <v>塩干魚介</v>
      </c>
      <c r="H324" t="str">
        <f>VLOOKUP(VLOOKUP(統計表[[#This Row],[cat01]],メタ情報[#Data],3,FALSE),メタ情報[#Data],2,FALSE)</f>
        <v>魚介類</v>
      </c>
      <c r="I324">
        <v>1079</v>
      </c>
    </row>
    <row r="325" spans="2:9" x14ac:dyDescent="0.4">
      <c r="B325" s="1" t="s">
        <v>17</v>
      </c>
      <c r="C325" t="str">
        <f>REPLACE(VLOOKUP(統計表[[#This Row],[area]],メタ情報[#Data],2,FALSE),1,6,"")</f>
        <v>千葉市</v>
      </c>
      <c r="D325" s="1" t="s">
        <v>15</v>
      </c>
      <c r="E325" t="str">
        <f>VLOOKUP(統計表[[#This Row],[time]],メタ情報[#Data],2,FALSE)</f>
        <v>2017年11月</v>
      </c>
      <c r="F325" s="1" t="s">
        <v>24</v>
      </c>
      <c r="G325" t="str">
        <f>VLOOKUP(統計表[[#This Row],[cat01]],メタ情報[#Data],2,FALSE)</f>
        <v>塩干魚介</v>
      </c>
      <c r="H325" t="str">
        <f>VLOOKUP(VLOOKUP(統計表[[#This Row],[cat01]],メタ情報[#Data],3,FALSE),メタ情報[#Data],2,FALSE)</f>
        <v>魚介類</v>
      </c>
      <c r="I325">
        <v>927</v>
      </c>
    </row>
    <row r="326" spans="2:9" x14ac:dyDescent="0.4">
      <c r="B326" s="1" t="s">
        <v>17</v>
      </c>
      <c r="C326" t="str">
        <f>REPLACE(VLOOKUP(統計表[[#This Row],[area]],メタ情報[#Data],2,FALSE),1,6,"")</f>
        <v>千葉市</v>
      </c>
      <c r="D326" s="1" t="s">
        <v>16</v>
      </c>
      <c r="E326" t="str">
        <f>VLOOKUP(統計表[[#This Row],[time]],メタ情報[#Data],2,FALSE)</f>
        <v>2017年10月</v>
      </c>
      <c r="F326" s="1" t="s">
        <v>24</v>
      </c>
      <c r="G326" t="str">
        <f>VLOOKUP(統計表[[#This Row],[cat01]],メタ情報[#Data],2,FALSE)</f>
        <v>塩干魚介</v>
      </c>
      <c r="H326" t="str">
        <f>VLOOKUP(VLOOKUP(統計表[[#This Row],[cat01]],メタ情報[#Data],3,FALSE),メタ情報[#Data],2,FALSE)</f>
        <v>魚介類</v>
      </c>
      <c r="I326">
        <v>711</v>
      </c>
    </row>
    <row r="327" spans="2:9" x14ac:dyDescent="0.4">
      <c r="B327" s="1" t="s">
        <v>18</v>
      </c>
      <c r="C327" t="str">
        <f>REPLACE(VLOOKUP(統計表[[#This Row],[area]],メタ情報[#Data],2,FALSE),1,6,"")</f>
        <v>東京都区部</v>
      </c>
      <c r="D327" s="1" t="s">
        <v>9</v>
      </c>
      <c r="E327" t="str">
        <f>VLOOKUP(統計表[[#This Row],[time]],メタ情報[#Data],2,FALSE)</f>
        <v>2018年4月</v>
      </c>
      <c r="F327" s="1" t="s">
        <v>24</v>
      </c>
      <c r="G327" t="str">
        <f>VLOOKUP(統計表[[#This Row],[cat01]],メタ情報[#Data],2,FALSE)</f>
        <v>塩干魚介</v>
      </c>
      <c r="H327" t="str">
        <f>VLOOKUP(VLOOKUP(統計表[[#This Row],[cat01]],メタ情報[#Data],3,FALSE),メタ情報[#Data],2,FALSE)</f>
        <v>魚介類</v>
      </c>
      <c r="I327">
        <v>949</v>
      </c>
    </row>
    <row r="328" spans="2:9" x14ac:dyDescent="0.4">
      <c r="B328" s="1" t="s">
        <v>18</v>
      </c>
      <c r="C328" t="str">
        <f>REPLACE(VLOOKUP(統計表[[#This Row],[area]],メタ情報[#Data],2,FALSE),1,6,"")</f>
        <v>東京都区部</v>
      </c>
      <c r="D328" s="1" t="s">
        <v>11</v>
      </c>
      <c r="E328" t="str">
        <f>VLOOKUP(統計表[[#This Row],[time]],メタ情報[#Data],2,FALSE)</f>
        <v>2018年3月</v>
      </c>
      <c r="F328" s="1" t="s">
        <v>24</v>
      </c>
      <c r="G328" t="str">
        <f>VLOOKUP(統計表[[#This Row],[cat01]],メタ情報[#Data],2,FALSE)</f>
        <v>塩干魚介</v>
      </c>
      <c r="H328" t="str">
        <f>VLOOKUP(VLOOKUP(統計表[[#This Row],[cat01]],メタ情報[#Data],3,FALSE),メタ情報[#Data],2,FALSE)</f>
        <v>魚介類</v>
      </c>
      <c r="I328">
        <v>858</v>
      </c>
    </row>
    <row r="329" spans="2:9" x14ac:dyDescent="0.4">
      <c r="B329" s="1" t="s">
        <v>18</v>
      </c>
      <c r="C329" t="str">
        <f>REPLACE(VLOOKUP(統計表[[#This Row],[area]],メタ情報[#Data],2,FALSE),1,6,"")</f>
        <v>東京都区部</v>
      </c>
      <c r="D329" s="1" t="s">
        <v>12</v>
      </c>
      <c r="E329" t="str">
        <f>VLOOKUP(統計表[[#This Row],[time]],メタ情報[#Data],2,FALSE)</f>
        <v>2018年2月</v>
      </c>
      <c r="F329" s="1" t="s">
        <v>24</v>
      </c>
      <c r="G329" t="str">
        <f>VLOOKUP(統計表[[#This Row],[cat01]],メタ情報[#Data],2,FALSE)</f>
        <v>塩干魚介</v>
      </c>
      <c r="H329" t="str">
        <f>VLOOKUP(VLOOKUP(統計表[[#This Row],[cat01]],メタ情報[#Data],3,FALSE),メタ情報[#Data],2,FALSE)</f>
        <v>魚介類</v>
      </c>
      <c r="I329">
        <v>889</v>
      </c>
    </row>
    <row r="330" spans="2:9" x14ac:dyDescent="0.4">
      <c r="B330" s="1" t="s">
        <v>18</v>
      </c>
      <c r="C330" t="str">
        <f>REPLACE(VLOOKUP(統計表[[#This Row],[area]],メタ情報[#Data],2,FALSE),1,6,"")</f>
        <v>東京都区部</v>
      </c>
      <c r="D330" s="1" t="s">
        <v>13</v>
      </c>
      <c r="E330" t="str">
        <f>VLOOKUP(統計表[[#This Row],[time]],メタ情報[#Data],2,FALSE)</f>
        <v>2018年1月</v>
      </c>
      <c r="F330" s="1" t="s">
        <v>24</v>
      </c>
      <c r="G330" t="str">
        <f>VLOOKUP(統計表[[#This Row],[cat01]],メタ情報[#Data],2,FALSE)</f>
        <v>塩干魚介</v>
      </c>
      <c r="H330" t="str">
        <f>VLOOKUP(VLOOKUP(統計表[[#This Row],[cat01]],メタ情報[#Data],3,FALSE),メタ情報[#Data],2,FALSE)</f>
        <v>魚介類</v>
      </c>
      <c r="I330">
        <v>820</v>
      </c>
    </row>
    <row r="331" spans="2:9" x14ac:dyDescent="0.4">
      <c r="B331" s="1" t="s">
        <v>18</v>
      </c>
      <c r="C331" t="str">
        <f>REPLACE(VLOOKUP(統計表[[#This Row],[area]],メタ情報[#Data],2,FALSE),1,6,"")</f>
        <v>東京都区部</v>
      </c>
      <c r="D331" s="1" t="s">
        <v>14</v>
      </c>
      <c r="E331" t="str">
        <f>VLOOKUP(統計表[[#This Row],[time]],メタ情報[#Data],2,FALSE)</f>
        <v>2017年12月</v>
      </c>
      <c r="F331" s="1" t="s">
        <v>24</v>
      </c>
      <c r="G331" t="str">
        <f>VLOOKUP(統計表[[#This Row],[cat01]],メタ情報[#Data],2,FALSE)</f>
        <v>塩干魚介</v>
      </c>
      <c r="H331" t="str">
        <f>VLOOKUP(VLOOKUP(統計表[[#This Row],[cat01]],メタ情報[#Data],3,FALSE),メタ情報[#Data],2,FALSE)</f>
        <v>魚介類</v>
      </c>
      <c r="I331">
        <v>1051</v>
      </c>
    </row>
    <row r="332" spans="2:9" x14ac:dyDescent="0.4">
      <c r="B332" s="1" t="s">
        <v>18</v>
      </c>
      <c r="C332" t="str">
        <f>REPLACE(VLOOKUP(統計表[[#This Row],[area]],メタ情報[#Data],2,FALSE),1,6,"")</f>
        <v>東京都区部</v>
      </c>
      <c r="D332" s="1" t="s">
        <v>15</v>
      </c>
      <c r="E332" t="str">
        <f>VLOOKUP(統計表[[#This Row],[time]],メタ情報[#Data],2,FALSE)</f>
        <v>2017年11月</v>
      </c>
      <c r="F332" s="1" t="s">
        <v>24</v>
      </c>
      <c r="G332" t="str">
        <f>VLOOKUP(統計表[[#This Row],[cat01]],メタ情報[#Data],2,FALSE)</f>
        <v>塩干魚介</v>
      </c>
      <c r="H332" t="str">
        <f>VLOOKUP(VLOOKUP(統計表[[#This Row],[cat01]],メタ情報[#Data],3,FALSE),メタ情報[#Data],2,FALSE)</f>
        <v>魚介類</v>
      </c>
      <c r="I332">
        <v>971</v>
      </c>
    </row>
    <row r="333" spans="2:9" x14ac:dyDescent="0.4">
      <c r="B333" s="1" t="s">
        <v>18</v>
      </c>
      <c r="C333" t="str">
        <f>REPLACE(VLOOKUP(統計表[[#This Row],[area]],メタ情報[#Data],2,FALSE),1,6,"")</f>
        <v>東京都区部</v>
      </c>
      <c r="D333" s="1" t="s">
        <v>16</v>
      </c>
      <c r="E333" t="str">
        <f>VLOOKUP(統計表[[#This Row],[time]],メタ情報[#Data],2,FALSE)</f>
        <v>2017年10月</v>
      </c>
      <c r="F333" s="1" t="s">
        <v>24</v>
      </c>
      <c r="G333" t="str">
        <f>VLOOKUP(統計表[[#This Row],[cat01]],メタ情報[#Data],2,FALSE)</f>
        <v>塩干魚介</v>
      </c>
      <c r="H333" t="str">
        <f>VLOOKUP(VLOOKUP(統計表[[#This Row],[cat01]],メタ情報[#Data],3,FALSE),メタ情報[#Data],2,FALSE)</f>
        <v>魚介類</v>
      </c>
      <c r="I333">
        <v>928</v>
      </c>
    </row>
    <row r="334" spans="2:9" x14ac:dyDescent="0.4">
      <c r="B334" s="1" t="s">
        <v>19</v>
      </c>
      <c r="C334" t="str">
        <f>REPLACE(VLOOKUP(統計表[[#This Row],[area]],メタ情報[#Data],2,FALSE),1,6,"")</f>
        <v>横浜市</v>
      </c>
      <c r="D334" s="1" t="s">
        <v>9</v>
      </c>
      <c r="E334" t="str">
        <f>VLOOKUP(統計表[[#This Row],[time]],メタ情報[#Data],2,FALSE)</f>
        <v>2018年4月</v>
      </c>
      <c r="F334" s="1" t="s">
        <v>24</v>
      </c>
      <c r="G334" t="str">
        <f>VLOOKUP(統計表[[#This Row],[cat01]],メタ情報[#Data],2,FALSE)</f>
        <v>塩干魚介</v>
      </c>
      <c r="H334" t="str">
        <f>VLOOKUP(VLOOKUP(統計表[[#This Row],[cat01]],メタ情報[#Data],3,FALSE),メタ情報[#Data],2,FALSE)</f>
        <v>魚介類</v>
      </c>
      <c r="I334">
        <v>588</v>
      </c>
    </row>
    <row r="335" spans="2:9" x14ac:dyDescent="0.4">
      <c r="B335" s="1" t="s">
        <v>19</v>
      </c>
      <c r="C335" t="str">
        <f>REPLACE(VLOOKUP(統計表[[#This Row],[area]],メタ情報[#Data],2,FALSE),1,6,"")</f>
        <v>横浜市</v>
      </c>
      <c r="D335" s="1" t="s">
        <v>11</v>
      </c>
      <c r="E335" t="str">
        <f>VLOOKUP(統計表[[#This Row],[time]],メタ情報[#Data],2,FALSE)</f>
        <v>2018年3月</v>
      </c>
      <c r="F335" s="1" t="s">
        <v>24</v>
      </c>
      <c r="G335" t="str">
        <f>VLOOKUP(統計表[[#This Row],[cat01]],メタ情報[#Data],2,FALSE)</f>
        <v>塩干魚介</v>
      </c>
      <c r="H335" t="str">
        <f>VLOOKUP(VLOOKUP(統計表[[#This Row],[cat01]],メタ情報[#Data],3,FALSE),メタ情報[#Data],2,FALSE)</f>
        <v>魚介類</v>
      </c>
      <c r="I335">
        <v>746</v>
      </c>
    </row>
    <row r="336" spans="2:9" x14ac:dyDescent="0.4">
      <c r="B336" s="1" t="s">
        <v>19</v>
      </c>
      <c r="C336" t="str">
        <f>REPLACE(VLOOKUP(統計表[[#This Row],[area]],メタ情報[#Data],2,FALSE),1,6,"")</f>
        <v>横浜市</v>
      </c>
      <c r="D336" s="1" t="s">
        <v>12</v>
      </c>
      <c r="E336" t="str">
        <f>VLOOKUP(統計表[[#This Row],[time]],メタ情報[#Data],2,FALSE)</f>
        <v>2018年2月</v>
      </c>
      <c r="F336" s="1" t="s">
        <v>24</v>
      </c>
      <c r="G336" t="str">
        <f>VLOOKUP(統計表[[#This Row],[cat01]],メタ情報[#Data],2,FALSE)</f>
        <v>塩干魚介</v>
      </c>
      <c r="H336" t="str">
        <f>VLOOKUP(VLOOKUP(統計表[[#This Row],[cat01]],メタ情報[#Data],3,FALSE),メタ情報[#Data],2,FALSE)</f>
        <v>魚介類</v>
      </c>
      <c r="I336">
        <v>756</v>
      </c>
    </row>
    <row r="337" spans="2:9" x14ac:dyDescent="0.4">
      <c r="B337" s="1" t="s">
        <v>19</v>
      </c>
      <c r="C337" t="str">
        <f>REPLACE(VLOOKUP(統計表[[#This Row],[area]],メタ情報[#Data],2,FALSE),1,6,"")</f>
        <v>横浜市</v>
      </c>
      <c r="D337" s="1" t="s">
        <v>13</v>
      </c>
      <c r="E337" t="str">
        <f>VLOOKUP(統計表[[#This Row],[time]],メタ情報[#Data],2,FALSE)</f>
        <v>2018年1月</v>
      </c>
      <c r="F337" s="1" t="s">
        <v>24</v>
      </c>
      <c r="G337" t="str">
        <f>VLOOKUP(統計表[[#This Row],[cat01]],メタ情報[#Data],2,FALSE)</f>
        <v>塩干魚介</v>
      </c>
      <c r="H337" t="str">
        <f>VLOOKUP(VLOOKUP(統計表[[#This Row],[cat01]],メタ情報[#Data],3,FALSE),メタ情報[#Data],2,FALSE)</f>
        <v>魚介類</v>
      </c>
      <c r="I337">
        <v>839</v>
      </c>
    </row>
    <row r="338" spans="2:9" x14ac:dyDescent="0.4">
      <c r="B338" s="1" t="s">
        <v>19</v>
      </c>
      <c r="C338" t="str">
        <f>REPLACE(VLOOKUP(統計表[[#This Row],[area]],メタ情報[#Data],2,FALSE),1,6,"")</f>
        <v>横浜市</v>
      </c>
      <c r="D338" s="1" t="s">
        <v>14</v>
      </c>
      <c r="E338" t="str">
        <f>VLOOKUP(統計表[[#This Row],[time]],メタ情報[#Data],2,FALSE)</f>
        <v>2017年12月</v>
      </c>
      <c r="F338" s="1" t="s">
        <v>24</v>
      </c>
      <c r="G338" t="str">
        <f>VLOOKUP(統計表[[#This Row],[cat01]],メタ情報[#Data],2,FALSE)</f>
        <v>塩干魚介</v>
      </c>
      <c r="H338" t="str">
        <f>VLOOKUP(VLOOKUP(統計表[[#This Row],[cat01]],メタ情報[#Data],3,FALSE),メタ情報[#Data],2,FALSE)</f>
        <v>魚介類</v>
      </c>
      <c r="I338">
        <v>1287</v>
      </c>
    </row>
    <row r="339" spans="2:9" x14ac:dyDescent="0.4">
      <c r="B339" s="1" t="s">
        <v>19</v>
      </c>
      <c r="C339" t="str">
        <f>REPLACE(VLOOKUP(統計表[[#This Row],[area]],メタ情報[#Data],2,FALSE),1,6,"")</f>
        <v>横浜市</v>
      </c>
      <c r="D339" s="1" t="s">
        <v>15</v>
      </c>
      <c r="E339" t="str">
        <f>VLOOKUP(統計表[[#This Row],[time]],メタ情報[#Data],2,FALSE)</f>
        <v>2017年11月</v>
      </c>
      <c r="F339" s="1" t="s">
        <v>24</v>
      </c>
      <c r="G339" t="str">
        <f>VLOOKUP(統計表[[#This Row],[cat01]],メタ情報[#Data],2,FALSE)</f>
        <v>塩干魚介</v>
      </c>
      <c r="H339" t="str">
        <f>VLOOKUP(VLOOKUP(統計表[[#This Row],[cat01]],メタ情報[#Data],3,FALSE),メタ情報[#Data],2,FALSE)</f>
        <v>魚介類</v>
      </c>
      <c r="I339">
        <v>859</v>
      </c>
    </row>
    <row r="340" spans="2:9" x14ac:dyDescent="0.4">
      <c r="B340" s="1" t="s">
        <v>19</v>
      </c>
      <c r="C340" t="str">
        <f>REPLACE(VLOOKUP(統計表[[#This Row],[area]],メタ情報[#Data],2,FALSE),1,6,"")</f>
        <v>横浜市</v>
      </c>
      <c r="D340" s="1" t="s">
        <v>16</v>
      </c>
      <c r="E340" t="str">
        <f>VLOOKUP(統計表[[#This Row],[time]],メタ情報[#Data],2,FALSE)</f>
        <v>2017年10月</v>
      </c>
      <c r="F340" s="1" t="s">
        <v>24</v>
      </c>
      <c r="G340" t="str">
        <f>VLOOKUP(統計表[[#This Row],[cat01]],メタ情報[#Data],2,FALSE)</f>
        <v>塩干魚介</v>
      </c>
      <c r="H340" t="str">
        <f>VLOOKUP(VLOOKUP(統計表[[#This Row],[cat01]],メタ情報[#Data],3,FALSE),メタ情報[#Data],2,FALSE)</f>
        <v>魚介類</v>
      </c>
      <c r="I340">
        <v>1057</v>
      </c>
    </row>
    <row r="341" spans="2:9" x14ac:dyDescent="0.4">
      <c r="B341" s="1" t="s">
        <v>8</v>
      </c>
      <c r="C341" t="str">
        <f>REPLACE(VLOOKUP(統計表[[#This Row],[area]],メタ情報[#Data],2,FALSE),1,6,"")</f>
        <v>さいたま市</v>
      </c>
      <c r="D341" s="1" t="s">
        <v>9</v>
      </c>
      <c r="E341" t="str">
        <f>VLOOKUP(統計表[[#This Row],[time]],メタ情報[#Data],2,FALSE)</f>
        <v>2018年4月</v>
      </c>
      <c r="F341" s="1" t="s">
        <v>25</v>
      </c>
      <c r="G341" t="str">
        <f>VLOOKUP(統計表[[#This Row],[cat01]],メタ情報[#Data],2,FALSE)</f>
        <v>魚肉練製品</v>
      </c>
      <c r="H341" t="str">
        <f>VLOOKUP(VLOOKUP(統計表[[#This Row],[cat01]],メタ情報[#Data],3,FALSE),メタ情報[#Data],2,FALSE)</f>
        <v>魚介類</v>
      </c>
      <c r="I341">
        <v>539</v>
      </c>
    </row>
    <row r="342" spans="2:9" x14ac:dyDescent="0.4">
      <c r="B342" s="1" t="s">
        <v>8</v>
      </c>
      <c r="C342" t="str">
        <f>REPLACE(VLOOKUP(統計表[[#This Row],[area]],メタ情報[#Data],2,FALSE),1,6,"")</f>
        <v>さいたま市</v>
      </c>
      <c r="D342" s="1" t="s">
        <v>11</v>
      </c>
      <c r="E342" t="str">
        <f>VLOOKUP(統計表[[#This Row],[time]],メタ情報[#Data],2,FALSE)</f>
        <v>2018年3月</v>
      </c>
      <c r="F342" s="1" t="s">
        <v>25</v>
      </c>
      <c r="G342" t="str">
        <f>VLOOKUP(統計表[[#This Row],[cat01]],メタ情報[#Data],2,FALSE)</f>
        <v>魚肉練製品</v>
      </c>
      <c r="H342" t="str">
        <f>VLOOKUP(VLOOKUP(統計表[[#This Row],[cat01]],メタ情報[#Data],3,FALSE),メタ情報[#Data],2,FALSE)</f>
        <v>魚介類</v>
      </c>
      <c r="I342">
        <v>639</v>
      </c>
    </row>
    <row r="343" spans="2:9" x14ac:dyDescent="0.4">
      <c r="B343" s="1" t="s">
        <v>8</v>
      </c>
      <c r="C343" t="str">
        <f>REPLACE(VLOOKUP(統計表[[#This Row],[area]],メタ情報[#Data],2,FALSE),1,6,"")</f>
        <v>さいたま市</v>
      </c>
      <c r="D343" s="1" t="s">
        <v>12</v>
      </c>
      <c r="E343" t="str">
        <f>VLOOKUP(統計表[[#This Row],[time]],メタ情報[#Data],2,FALSE)</f>
        <v>2018年2月</v>
      </c>
      <c r="F343" s="1" t="s">
        <v>25</v>
      </c>
      <c r="G343" t="str">
        <f>VLOOKUP(統計表[[#This Row],[cat01]],メタ情報[#Data],2,FALSE)</f>
        <v>魚肉練製品</v>
      </c>
      <c r="H343" t="str">
        <f>VLOOKUP(VLOOKUP(統計表[[#This Row],[cat01]],メタ情報[#Data],3,FALSE),メタ情報[#Data],2,FALSE)</f>
        <v>魚介類</v>
      </c>
      <c r="I343">
        <v>534</v>
      </c>
    </row>
    <row r="344" spans="2:9" x14ac:dyDescent="0.4">
      <c r="B344" s="1" t="s">
        <v>8</v>
      </c>
      <c r="C344" t="str">
        <f>REPLACE(VLOOKUP(統計表[[#This Row],[area]],メタ情報[#Data],2,FALSE),1,6,"")</f>
        <v>さいたま市</v>
      </c>
      <c r="D344" s="1" t="s">
        <v>13</v>
      </c>
      <c r="E344" t="str">
        <f>VLOOKUP(統計表[[#This Row],[time]],メタ情報[#Data],2,FALSE)</f>
        <v>2018年1月</v>
      </c>
      <c r="F344" s="1" t="s">
        <v>25</v>
      </c>
      <c r="G344" t="str">
        <f>VLOOKUP(統計表[[#This Row],[cat01]],メタ情報[#Data],2,FALSE)</f>
        <v>魚肉練製品</v>
      </c>
      <c r="H344" t="str">
        <f>VLOOKUP(VLOOKUP(統計表[[#This Row],[cat01]],メタ情報[#Data],3,FALSE),メタ情報[#Data],2,FALSE)</f>
        <v>魚介類</v>
      </c>
      <c r="I344">
        <v>723</v>
      </c>
    </row>
    <row r="345" spans="2:9" x14ac:dyDescent="0.4">
      <c r="B345" s="1" t="s">
        <v>8</v>
      </c>
      <c r="C345" t="str">
        <f>REPLACE(VLOOKUP(統計表[[#This Row],[area]],メタ情報[#Data],2,FALSE),1,6,"")</f>
        <v>さいたま市</v>
      </c>
      <c r="D345" s="1" t="s">
        <v>14</v>
      </c>
      <c r="E345" t="str">
        <f>VLOOKUP(統計表[[#This Row],[time]],メタ情報[#Data],2,FALSE)</f>
        <v>2017年12月</v>
      </c>
      <c r="F345" s="1" t="s">
        <v>25</v>
      </c>
      <c r="G345" t="str">
        <f>VLOOKUP(統計表[[#This Row],[cat01]],メタ情報[#Data],2,FALSE)</f>
        <v>魚肉練製品</v>
      </c>
      <c r="H345" t="str">
        <f>VLOOKUP(VLOOKUP(統計表[[#This Row],[cat01]],メタ情報[#Data],3,FALSE),メタ情報[#Data],2,FALSE)</f>
        <v>魚介類</v>
      </c>
      <c r="I345">
        <v>1794</v>
      </c>
    </row>
    <row r="346" spans="2:9" x14ac:dyDescent="0.4">
      <c r="B346" s="1" t="s">
        <v>8</v>
      </c>
      <c r="C346" t="str">
        <f>REPLACE(VLOOKUP(統計表[[#This Row],[area]],メタ情報[#Data],2,FALSE),1,6,"")</f>
        <v>さいたま市</v>
      </c>
      <c r="D346" s="1" t="s">
        <v>15</v>
      </c>
      <c r="E346" t="str">
        <f>VLOOKUP(統計表[[#This Row],[time]],メタ情報[#Data],2,FALSE)</f>
        <v>2017年11月</v>
      </c>
      <c r="F346" s="1" t="s">
        <v>25</v>
      </c>
      <c r="G346" t="str">
        <f>VLOOKUP(統計表[[#This Row],[cat01]],メタ情報[#Data],2,FALSE)</f>
        <v>魚肉練製品</v>
      </c>
      <c r="H346" t="str">
        <f>VLOOKUP(VLOOKUP(統計表[[#This Row],[cat01]],メタ情報[#Data],3,FALSE),メタ情報[#Data],2,FALSE)</f>
        <v>魚介類</v>
      </c>
      <c r="I346">
        <v>732</v>
      </c>
    </row>
    <row r="347" spans="2:9" x14ac:dyDescent="0.4">
      <c r="B347" s="1" t="s">
        <v>8</v>
      </c>
      <c r="C347" t="str">
        <f>REPLACE(VLOOKUP(統計表[[#This Row],[area]],メタ情報[#Data],2,FALSE),1,6,"")</f>
        <v>さいたま市</v>
      </c>
      <c r="D347" s="1" t="s">
        <v>16</v>
      </c>
      <c r="E347" t="str">
        <f>VLOOKUP(統計表[[#This Row],[time]],メタ情報[#Data],2,FALSE)</f>
        <v>2017年10月</v>
      </c>
      <c r="F347" s="1" t="s">
        <v>25</v>
      </c>
      <c r="G347" t="str">
        <f>VLOOKUP(統計表[[#This Row],[cat01]],メタ情報[#Data],2,FALSE)</f>
        <v>魚肉練製品</v>
      </c>
      <c r="H347" t="str">
        <f>VLOOKUP(VLOOKUP(統計表[[#This Row],[cat01]],メタ情報[#Data],3,FALSE),メタ情報[#Data],2,FALSE)</f>
        <v>魚介類</v>
      </c>
      <c r="I347">
        <v>737</v>
      </c>
    </row>
    <row r="348" spans="2:9" x14ac:dyDescent="0.4">
      <c r="B348" s="1" t="s">
        <v>17</v>
      </c>
      <c r="C348" t="str">
        <f>REPLACE(VLOOKUP(統計表[[#This Row],[area]],メタ情報[#Data],2,FALSE),1,6,"")</f>
        <v>千葉市</v>
      </c>
      <c r="D348" s="1" t="s">
        <v>9</v>
      </c>
      <c r="E348" t="str">
        <f>VLOOKUP(統計表[[#This Row],[time]],メタ情報[#Data],2,FALSE)</f>
        <v>2018年4月</v>
      </c>
      <c r="F348" s="1" t="s">
        <v>25</v>
      </c>
      <c r="G348" t="str">
        <f>VLOOKUP(統計表[[#This Row],[cat01]],メタ情報[#Data],2,FALSE)</f>
        <v>魚肉練製品</v>
      </c>
      <c r="H348" t="str">
        <f>VLOOKUP(VLOOKUP(統計表[[#This Row],[cat01]],メタ情報[#Data],3,FALSE),メタ情報[#Data],2,FALSE)</f>
        <v>魚介類</v>
      </c>
      <c r="I348">
        <v>600</v>
      </c>
    </row>
    <row r="349" spans="2:9" x14ac:dyDescent="0.4">
      <c r="B349" s="1" t="s">
        <v>17</v>
      </c>
      <c r="C349" t="str">
        <f>REPLACE(VLOOKUP(統計表[[#This Row],[area]],メタ情報[#Data],2,FALSE),1,6,"")</f>
        <v>千葉市</v>
      </c>
      <c r="D349" s="1" t="s">
        <v>11</v>
      </c>
      <c r="E349" t="str">
        <f>VLOOKUP(統計表[[#This Row],[time]],メタ情報[#Data],2,FALSE)</f>
        <v>2018年3月</v>
      </c>
      <c r="F349" s="1" t="s">
        <v>25</v>
      </c>
      <c r="G349" t="str">
        <f>VLOOKUP(統計表[[#This Row],[cat01]],メタ情報[#Data],2,FALSE)</f>
        <v>魚肉練製品</v>
      </c>
      <c r="H349" t="str">
        <f>VLOOKUP(VLOOKUP(統計表[[#This Row],[cat01]],メタ情報[#Data],3,FALSE),メタ情報[#Data],2,FALSE)</f>
        <v>魚介類</v>
      </c>
      <c r="I349">
        <v>656</v>
      </c>
    </row>
    <row r="350" spans="2:9" x14ac:dyDescent="0.4">
      <c r="B350" s="1" t="s">
        <v>17</v>
      </c>
      <c r="C350" t="str">
        <f>REPLACE(VLOOKUP(統計表[[#This Row],[area]],メタ情報[#Data],2,FALSE),1,6,"")</f>
        <v>千葉市</v>
      </c>
      <c r="D350" s="1" t="s">
        <v>12</v>
      </c>
      <c r="E350" t="str">
        <f>VLOOKUP(統計表[[#This Row],[time]],メタ情報[#Data],2,FALSE)</f>
        <v>2018年2月</v>
      </c>
      <c r="F350" s="1" t="s">
        <v>25</v>
      </c>
      <c r="G350" t="str">
        <f>VLOOKUP(統計表[[#This Row],[cat01]],メタ情報[#Data],2,FALSE)</f>
        <v>魚肉練製品</v>
      </c>
      <c r="H350" t="str">
        <f>VLOOKUP(VLOOKUP(統計表[[#This Row],[cat01]],メタ情報[#Data],3,FALSE),メタ情報[#Data],2,FALSE)</f>
        <v>魚介類</v>
      </c>
      <c r="I350">
        <v>680</v>
      </c>
    </row>
    <row r="351" spans="2:9" x14ac:dyDescent="0.4">
      <c r="B351" s="1" t="s">
        <v>17</v>
      </c>
      <c r="C351" t="str">
        <f>REPLACE(VLOOKUP(統計表[[#This Row],[area]],メタ情報[#Data],2,FALSE),1,6,"")</f>
        <v>千葉市</v>
      </c>
      <c r="D351" s="1" t="s">
        <v>13</v>
      </c>
      <c r="E351" t="str">
        <f>VLOOKUP(統計表[[#This Row],[time]],メタ情報[#Data],2,FALSE)</f>
        <v>2018年1月</v>
      </c>
      <c r="F351" s="1" t="s">
        <v>25</v>
      </c>
      <c r="G351" t="str">
        <f>VLOOKUP(統計表[[#This Row],[cat01]],メタ情報[#Data],2,FALSE)</f>
        <v>魚肉練製品</v>
      </c>
      <c r="H351" t="str">
        <f>VLOOKUP(VLOOKUP(統計表[[#This Row],[cat01]],メタ情報[#Data],3,FALSE),メタ情報[#Data],2,FALSE)</f>
        <v>魚介類</v>
      </c>
      <c r="I351">
        <v>698</v>
      </c>
    </row>
    <row r="352" spans="2:9" x14ac:dyDescent="0.4">
      <c r="B352" s="1" t="s">
        <v>17</v>
      </c>
      <c r="C352" t="str">
        <f>REPLACE(VLOOKUP(統計表[[#This Row],[area]],メタ情報[#Data],2,FALSE),1,6,"")</f>
        <v>千葉市</v>
      </c>
      <c r="D352" s="1" t="s">
        <v>14</v>
      </c>
      <c r="E352" t="str">
        <f>VLOOKUP(統計表[[#This Row],[time]],メタ情報[#Data],2,FALSE)</f>
        <v>2017年12月</v>
      </c>
      <c r="F352" s="1" t="s">
        <v>25</v>
      </c>
      <c r="G352" t="str">
        <f>VLOOKUP(統計表[[#This Row],[cat01]],メタ情報[#Data],2,FALSE)</f>
        <v>魚肉練製品</v>
      </c>
      <c r="H352" t="str">
        <f>VLOOKUP(VLOOKUP(統計表[[#This Row],[cat01]],メタ情報[#Data],3,FALSE),メタ情報[#Data],2,FALSE)</f>
        <v>魚介類</v>
      </c>
      <c r="I352">
        <v>1980</v>
      </c>
    </row>
    <row r="353" spans="2:9" x14ac:dyDescent="0.4">
      <c r="B353" s="1" t="s">
        <v>17</v>
      </c>
      <c r="C353" t="str">
        <f>REPLACE(VLOOKUP(統計表[[#This Row],[area]],メタ情報[#Data],2,FALSE),1,6,"")</f>
        <v>千葉市</v>
      </c>
      <c r="D353" s="1" t="s">
        <v>15</v>
      </c>
      <c r="E353" t="str">
        <f>VLOOKUP(統計表[[#This Row],[time]],メタ情報[#Data],2,FALSE)</f>
        <v>2017年11月</v>
      </c>
      <c r="F353" s="1" t="s">
        <v>25</v>
      </c>
      <c r="G353" t="str">
        <f>VLOOKUP(統計表[[#This Row],[cat01]],メタ情報[#Data],2,FALSE)</f>
        <v>魚肉練製品</v>
      </c>
      <c r="H353" t="str">
        <f>VLOOKUP(VLOOKUP(統計表[[#This Row],[cat01]],メタ情報[#Data],3,FALSE),メタ情報[#Data],2,FALSE)</f>
        <v>魚介類</v>
      </c>
      <c r="I353">
        <v>646</v>
      </c>
    </row>
    <row r="354" spans="2:9" x14ac:dyDescent="0.4">
      <c r="B354" s="1" t="s">
        <v>17</v>
      </c>
      <c r="C354" t="str">
        <f>REPLACE(VLOOKUP(統計表[[#This Row],[area]],メタ情報[#Data],2,FALSE),1,6,"")</f>
        <v>千葉市</v>
      </c>
      <c r="D354" s="1" t="s">
        <v>16</v>
      </c>
      <c r="E354" t="str">
        <f>VLOOKUP(統計表[[#This Row],[time]],メタ情報[#Data],2,FALSE)</f>
        <v>2017年10月</v>
      </c>
      <c r="F354" s="1" t="s">
        <v>25</v>
      </c>
      <c r="G354" t="str">
        <f>VLOOKUP(統計表[[#This Row],[cat01]],メタ情報[#Data],2,FALSE)</f>
        <v>魚肉練製品</v>
      </c>
      <c r="H354" t="str">
        <f>VLOOKUP(VLOOKUP(統計表[[#This Row],[cat01]],メタ情報[#Data],3,FALSE),メタ情報[#Data],2,FALSE)</f>
        <v>魚介類</v>
      </c>
      <c r="I354">
        <v>624</v>
      </c>
    </row>
    <row r="355" spans="2:9" x14ac:dyDescent="0.4">
      <c r="B355" s="1" t="s">
        <v>18</v>
      </c>
      <c r="C355" t="str">
        <f>REPLACE(VLOOKUP(統計表[[#This Row],[area]],メタ情報[#Data],2,FALSE),1,6,"")</f>
        <v>東京都区部</v>
      </c>
      <c r="D355" s="1" t="s">
        <v>9</v>
      </c>
      <c r="E355" t="str">
        <f>VLOOKUP(統計表[[#This Row],[time]],メタ情報[#Data],2,FALSE)</f>
        <v>2018年4月</v>
      </c>
      <c r="F355" s="1" t="s">
        <v>25</v>
      </c>
      <c r="G355" t="str">
        <f>VLOOKUP(統計表[[#This Row],[cat01]],メタ情報[#Data],2,FALSE)</f>
        <v>魚肉練製品</v>
      </c>
      <c r="H355" t="str">
        <f>VLOOKUP(VLOOKUP(統計表[[#This Row],[cat01]],メタ情報[#Data],3,FALSE),メタ情報[#Data],2,FALSE)</f>
        <v>魚介類</v>
      </c>
      <c r="I355">
        <v>471</v>
      </c>
    </row>
    <row r="356" spans="2:9" x14ac:dyDescent="0.4">
      <c r="B356" s="1" t="s">
        <v>18</v>
      </c>
      <c r="C356" t="str">
        <f>REPLACE(VLOOKUP(統計表[[#This Row],[area]],メタ情報[#Data],2,FALSE),1,6,"")</f>
        <v>東京都区部</v>
      </c>
      <c r="D356" s="1" t="s">
        <v>11</v>
      </c>
      <c r="E356" t="str">
        <f>VLOOKUP(統計表[[#This Row],[time]],メタ情報[#Data],2,FALSE)</f>
        <v>2018年3月</v>
      </c>
      <c r="F356" s="1" t="s">
        <v>25</v>
      </c>
      <c r="G356" t="str">
        <f>VLOOKUP(統計表[[#This Row],[cat01]],メタ情報[#Data],2,FALSE)</f>
        <v>魚肉練製品</v>
      </c>
      <c r="H356" t="str">
        <f>VLOOKUP(VLOOKUP(統計表[[#This Row],[cat01]],メタ情報[#Data],3,FALSE),メタ情報[#Data],2,FALSE)</f>
        <v>魚介類</v>
      </c>
      <c r="I356">
        <v>580</v>
      </c>
    </row>
    <row r="357" spans="2:9" x14ac:dyDescent="0.4">
      <c r="B357" s="1" t="s">
        <v>18</v>
      </c>
      <c r="C357" t="str">
        <f>REPLACE(VLOOKUP(統計表[[#This Row],[area]],メタ情報[#Data],2,FALSE),1,6,"")</f>
        <v>東京都区部</v>
      </c>
      <c r="D357" s="1" t="s">
        <v>12</v>
      </c>
      <c r="E357" t="str">
        <f>VLOOKUP(統計表[[#This Row],[time]],メタ情報[#Data],2,FALSE)</f>
        <v>2018年2月</v>
      </c>
      <c r="F357" s="1" t="s">
        <v>25</v>
      </c>
      <c r="G357" t="str">
        <f>VLOOKUP(統計表[[#This Row],[cat01]],メタ情報[#Data],2,FALSE)</f>
        <v>魚肉練製品</v>
      </c>
      <c r="H357" t="str">
        <f>VLOOKUP(VLOOKUP(統計表[[#This Row],[cat01]],メタ情報[#Data],3,FALSE),メタ情報[#Data],2,FALSE)</f>
        <v>魚介類</v>
      </c>
      <c r="I357">
        <v>571</v>
      </c>
    </row>
    <row r="358" spans="2:9" x14ac:dyDescent="0.4">
      <c r="B358" s="1" t="s">
        <v>18</v>
      </c>
      <c r="C358" t="str">
        <f>REPLACE(VLOOKUP(統計表[[#This Row],[area]],メタ情報[#Data],2,FALSE),1,6,"")</f>
        <v>東京都区部</v>
      </c>
      <c r="D358" s="1" t="s">
        <v>13</v>
      </c>
      <c r="E358" t="str">
        <f>VLOOKUP(統計表[[#This Row],[time]],メタ情報[#Data],2,FALSE)</f>
        <v>2018年1月</v>
      </c>
      <c r="F358" s="1" t="s">
        <v>25</v>
      </c>
      <c r="G358" t="str">
        <f>VLOOKUP(統計表[[#This Row],[cat01]],メタ情報[#Data],2,FALSE)</f>
        <v>魚肉練製品</v>
      </c>
      <c r="H358" t="str">
        <f>VLOOKUP(VLOOKUP(統計表[[#This Row],[cat01]],メタ情報[#Data],3,FALSE),メタ情報[#Data],2,FALSE)</f>
        <v>魚介類</v>
      </c>
      <c r="I358">
        <v>600</v>
      </c>
    </row>
    <row r="359" spans="2:9" x14ac:dyDescent="0.4">
      <c r="B359" s="1" t="s">
        <v>18</v>
      </c>
      <c r="C359" t="str">
        <f>REPLACE(VLOOKUP(統計表[[#This Row],[area]],メタ情報[#Data],2,FALSE),1,6,"")</f>
        <v>東京都区部</v>
      </c>
      <c r="D359" s="1" t="s">
        <v>14</v>
      </c>
      <c r="E359" t="str">
        <f>VLOOKUP(統計表[[#This Row],[time]],メタ情報[#Data],2,FALSE)</f>
        <v>2017年12月</v>
      </c>
      <c r="F359" s="1" t="s">
        <v>25</v>
      </c>
      <c r="G359" t="str">
        <f>VLOOKUP(統計表[[#This Row],[cat01]],メタ情報[#Data],2,FALSE)</f>
        <v>魚肉練製品</v>
      </c>
      <c r="H359" t="str">
        <f>VLOOKUP(VLOOKUP(統計表[[#This Row],[cat01]],メタ情報[#Data],3,FALSE),メタ情報[#Data],2,FALSE)</f>
        <v>魚介類</v>
      </c>
      <c r="I359">
        <v>1726</v>
      </c>
    </row>
    <row r="360" spans="2:9" x14ac:dyDescent="0.4">
      <c r="B360" s="1" t="s">
        <v>18</v>
      </c>
      <c r="C360" t="str">
        <f>REPLACE(VLOOKUP(統計表[[#This Row],[area]],メタ情報[#Data],2,FALSE),1,6,"")</f>
        <v>東京都区部</v>
      </c>
      <c r="D360" s="1" t="s">
        <v>15</v>
      </c>
      <c r="E360" t="str">
        <f>VLOOKUP(統計表[[#This Row],[time]],メタ情報[#Data],2,FALSE)</f>
        <v>2017年11月</v>
      </c>
      <c r="F360" s="1" t="s">
        <v>25</v>
      </c>
      <c r="G360" t="str">
        <f>VLOOKUP(統計表[[#This Row],[cat01]],メタ情報[#Data],2,FALSE)</f>
        <v>魚肉練製品</v>
      </c>
      <c r="H360" t="str">
        <f>VLOOKUP(VLOOKUP(統計表[[#This Row],[cat01]],メタ情報[#Data],3,FALSE),メタ情報[#Data],2,FALSE)</f>
        <v>魚介類</v>
      </c>
      <c r="I360">
        <v>567</v>
      </c>
    </row>
    <row r="361" spans="2:9" x14ac:dyDescent="0.4">
      <c r="B361" s="1" t="s">
        <v>18</v>
      </c>
      <c r="C361" t="str">
        <f>REPLACE(VLOOKUP(統計表[[#This Row],[area]],メタ情報[#Data],2,FALSE),1,6,"")</f>
        <v>東京都区部</v>
      </c>
      <c r="D361" s="1" t="s">
        <v>16</v>
      </c>
      <c r="E361" t="str">
        <f>VLOOKUP(統計表[[#This Row],[time]],メタ情報[#Data],2,FALSE)</f>
        <v>2017年10月</v>
      </c>
      <c r="F361" s="1" t="s">
        <v>25</v>
      </c>
      <c r="G361" t="str">
        <f>VLOOKUP(統計表[[#This Row],[cat01]],メタ情報[#Data],2,FALSE)</f>
        <v>魚肉練製品</v>
      </c>
      <c r="H361" t="str">
        <f>VLOOKUP(VLOOKUP(統計表[[#This Row],[cat01]],メタ情報[#Data],3,FALSE),メタ情報[#Data],2,FALSE)</f>
        <v>魚介類</v>
      </c>
      <c r="I361">
        <v>568</v>
      </c>
    </row>
    <row r="362" spans="2:9" x14ac:dyDescent="0.4">
      <c r="B362" s="1" t="s">
        <v>19</v>
      </c>
      <c r="C362" t="str">
        <f>REPLACE(VLOOKUP(統計表[[#This Row],[area]],メタ情報[#Data],2,FALSE),1,6,"")</f>
        <v>横浜市</v>
      </c>
      <c r="D362" s="1" t="s">
        <v>9</v>
      </c>
      <c r="E362" t="str">
        <f>VLOOKUP(統計表[[#This Row],[time]],メタ情報[#Data],2,FALSE)</f>
        <v>2018年4月</v>
      </c>
      <c r="F362" s="1" t="s">
        <v>25</v>
      </c>
      <c r="G362" t="str">
        <f>VLOOKUP(統計表[[#This Row],[cat01]],メタ情報[#Data],2,FALSE)</f>
        <v>魚肉練製品</v>
      </c>
      <c r="H362" t="str">
        <f>VLOOKUP(VLOOKUP(統計表[[#This Row],[cat01]],メタ情報[#Data],3,FALSE),メタ情報[#Data],2,FALSE)</f>
        <v>魚介類</v>
      </c>
      <c r="I362">
        <v>453</v>
      </c>
    </row>
    <row r="363" spans="2:9" x14ac:dyDescent="0.4">
      <c r="B363" s="1" t="s">
        <v>19</v>
      </c>
      <c r="C363" t="str">
        <f>REPLACE(VLOOKUP(統計表[[#This Row],[area]],メタ情報[#Data],2,FALSE),1,6,"")</f>
        <v>横浜市</v>
      </c>
      <c r="D363" s="1" t="s">
        <v>11</v>
      </c>
      <c r="E363" t="str">
        <f>VLOOKUP(統計表[[#This Row],[time]],メタ情報[#Data],2,FALSE)</f>
        <v>2018年3月</v>
      </c>
      <c r="F363" s="1" t="s">
        <v>25</v>
      </c>
      <c r="G363" t="str">
        <f>VLOOKUP(統計表[[#This Row],[cat01]],メタ情報[#Data],2,FALSE)</f>
        <v>魚肉練製品</v>
      </c>
      <c r="H363" t="str">
        <f>VLOOKUP(VLOOKUP(統計表[[#This Row],[cat01]],メタ情報[#Data],3,FALSE),メタ情報[#Data],2,FALSE)</f>
        <v>魚介類</v>
      </c>
      <c r="I363">
        <v>521</v>
      </c>
    </row>
    <row r="364" spans="2:9" x14ac:dyDescent="0.4">
      <c r="B364" s="1" t="s">
        <v>19</v>
      </c>
      <c r="C364" t="str">
        <f>REPLACE(VLOOKUP(統計表[[#This Row],[area]],メタ情報[#Data],2,FALSE),1,6,"")</f>
        <v>横浜市</v>
      </c>
      <c r="D364" s="1" t="s">
        <v>12</v>
      </c>
      <c r="E364" t="str">
        <f>VLOOKUP(統計表[[#This Row],[time]],メタ情報[#Data],2,FALSE)</f>
        <v>2018年2月</v>
      </c>
      <c r="F364" s="1" t="s">
        <v>25</v>
      </c>
      <c r="G364" t="str">
        <f>VLOOKUP(統計表[[#This Row],[cat01]],メタ情報[#Data],2,FALSE)</f>
        <v>魚肉練製品</v>
      </c>
      <c r="H364" t="str">
        <f>VLOOKUP(VLOOKUP(統計表[[#This Row],[cat01]],メタ情報[#Data],3,FALSE),メタ情報[#Data],2,FALSE)</f>
        <v>魚介類</v>
      </c>
      <c r="I364">
        <v>636</v>
      </c>
    </row>
    <row r="365" spans="2:9" x14ac:dyDescent="0.4">
      <c r="B365" s="1" t="s">
        <v>19</v>
      </c>
      <c r="C365" t="str">
        <f>REPLACE(VLOOKUP(統計表[[#This Row],[area]],メタ情報[#Data],2,FALSE),1,6,"")</f>
        <v>横浜市</v>
      </c>
      <c r="D365" s="1" t="s">
        <v>13</v>
      </c>
      <c r="E365" t="str">
        <f>VLOOKUP(統計表[[#This Row],[time]],メタ情報[#Data],2,FALSE)</f>
        <v>2018年1月</v>
      </c>
      <c r="F365" s="1" t="s">
        <v>25</v>
      </c>
      <c r="G365" t="str">
        <f>VLOOKUP(統計表[[#This Row],[cat01]],メタ情報[#Data],2,FALSE)</f>
        <v>魚肉練製品</v>
      </c>
      <c r="H365" t="str">
        <f>VLOOKUP(VLOOKUP(統計表[[#This Row],[cat01]],メタ情報[#Data],3,FALSE),メタ情報[#Data],2,FALSE)</f>
        <v>魚介類</v>
      </c>
      <c r="I365">
        <v>650</v>
      </c>
    </row>
    <row r="366" spans="2:9" x14ac:dyDescent="0.4">
      <c r="B366" s="1" t="s">
        <v>19</v>
      </c>
      <c r="C366" t="str">
        <f>REPLACE(VLOOKUP(統計表[[#This Row],[area]],メタ情報[#Data],2,FALSE),1,6,"")</f>
        <v>横浜市</v>
      </c>
      <c r="D366" s="1" t="s">
        <v>14</v>
      </c>
      <c r="E366" t="str">
        <f>VLOOKUP(統計表[[#This Row],[time]],メタ情報[#Data],2,FALSE)</f>
        <v>2017年12月</v>
      </c>
      <c r="F366" s="1" t="s">
        <v>25</v>
      </c>
      <c r="G366" t="str">
        <f>VLOOKUP(統計表[[#This Row],[cat01]],メタ情報[#Data],2,FALSE)</f>
        <v>魚肉練製品</v>
      </c>
      <c r="H366" t="str">
        <f>VLOOKUP(VLOOKUP(統計表[[#This Row],[cat01]],メタ情報[#Data],3,FALSE),メタ情報[#Data],2,FALSE)</f>
        <v>魚介類</v>
      </c>
      <c r="I366">
        <v>1475</v>
      </c>
    </row>
    <row r="367" spans="2:9" x14ac:dyDescent="0.4">
      <c r="B367" s="1" t="s">
        <v>19</v>
      </c>
      <c r="C367" t="str">
        <f>REPLACE(VLOOKUP(統計表[[#This Row],[area]],メタ情報[#Data],2,FALSE),1,6,"")</f>
        <v>横浜市</v>
      </c>
      <c r="D367" s="1" t="s">
        <v>15</v>
      </c>
      <c r="E367" t="str">
        <f>VLOOKUP(統計表[[#This Row],[time]],メタ情報[#Data],2,FALSE)</f>
        <v>2017年11月</v>
      </c>
      <c r="F367" s="1" t="s">
        <v>25</v>
      </c>
      <c r="G367" t="str">
        <f>VLOOKUP(統計表[[#This Row],[cat01]],メタ情報[#Data],2,FALSE)</f>
        <v>魚肉練製品</v>
      </c>
      <c r="H367" t="str">
        <f>VLOOKUP(VLOOKUP(統計表[[#This Row],[cat01]],メタ情報[#Data],3,FALSE),メタ情報[#Data],2,FALSE)</f>
        <v>魚介類</v>
      </c>
      <c r="I367">
        <v>568</v>
      </c>
    </row>
    <row r="368" spans="2:9" x14ac:dyDescent="0.4">
      <c r="B368" s="1" t="s">
        <v>19</v>
      </c>
      <c r="C368" t="str">
        <f>REPLACE(VLOOKUP(統計表[[#This Row],[area]],メタ情報[#Data],2,FALSE),1,6,"")</f>
        <v>横浜市</v>
      </c>
      <c r="D368" s="1" t="s">
        <v>16</v>
      </c>
      <c r="E368" t="str">
        <f>VLOOKUP(統計表[[#This Row],[time]],メタ情報[#Data],2,FALSE)</f>
        <v>2017年10月</v>
      </c>
      <c r="F368" s="1" t="s">
        <v>25</v>
      </c>
      <c r="G368" t="str">
        <f>VLOOKUP(統計表[[#This Row],[cat01]],メタ情報[#Data],2,FALSE)</f>
        <v>魚肉練製品</v>
      </c>
      <c r="H368" t="str">
        <f>VLOOKUP(VLOOKUP(統計表[[#This Row],[cat01]],メタ情報[#Data],3,FALSE),メタ情報[#Data],2,FALSE)</f>
        <v>魚介類</v>
      </c>
      <c r="I368">
        <v>669</v>
      </c>
    </row>
    <row r="369" spans="2:9" x14ac:dyDescent="0.4">
      <c r="B369" s="1" t="s">
        <v>8</v>
      </c>
      <c r="C369" t="str">
        <f>REPLACE(VLOOKUP(統計表[[#This Row],[area]],メタ情報[#Data],2,FALSE),1,6,"")</f>
        <v>さいたま市</v>
      </c>
      <c r="D369" s="1" t="s">
        <v>9</v>
      </c>
      <c r="E369" t="str">
        <f>VLOOKUP(統計表[[#This Row],[time]],メタ情報[#Data],2,FALSE)</f>
        <v>2018年4月</v>
      </c>
      <c r="F369" s="1" t="s">
        <v>25</v>
      </c>
      <c r="G369" t="str">
        <f>VLOOKUP(統計表[[#This Row],[cat01]],メタ情報[#Data],2,FALSE)</f>
        <v>魚肉練製品</v>
      </c>
      <c r="H369" t="str">
        <f>VLOOKUP(VLOOKUP(統計表[[#This Row],[cat01]],メタ情報[#Data],3,FALSE),メタ情報[#Data],2,FALSE)</f>
        <v>魚介類</v>
      </c>
      <c r="I369">
        <v>441</v>
      </c>
    </row>
    <row r="370" spans="2:9" x14ac:dyDescent="0.4">
      <c r="B370" s="1" t="s">
        <v>8</v>
      </c>
      <c r="C370" t="str">
        <f>REPLACE(VLOOKUP(統計表[[#This Row],[area]],メタ情報[#Data],2,FALSE),1,6,"")</f>
        <v>さいたま市</v>
      </c>
      <c r="D370" s="1" t="s">
        <v>11</v>
      </c>
      <c r="E370" t="str">
        <f>VLOOKUP(統計表[[#This Row],[time]],メタ情報[#Data],2,FALSE)</f>
        <v>2018年3月</v>
      </c>
      <c r="F370" s="1" t="s">
        <v>25</v>
      </c>
      <c r="G370" t="str">
        <f>VLOOKUP(統計表[[#This Row],[cat01]],メタ情報[#Data],2,FALSE)</f>
        <v>魚肉練製品</v>
      </c>
      <c r="H370" t="str">
        <f>VLOOKUP(VLOOKUP(統計表[[#This Row],[cat01]],メタ情報[#Data],3,FALSE),メタ情報[#Data],2,FALSE)</f>
        <v>魚介類</v>
      </c>
      <c r="I370">
        <v>440</v>
      </c>
    </row>
    <row r="371" spans="2:9" x14ac:dyDescent="0.4">
      <c r="B371" s="1" t="s">
        <v>8</v>
      </c>
      <c r="C371" t="str">
        <f>REPLACE(VLOOKUP(統計表[[#This Row],[area]],メタ情報[#Data],2,FALSE),1,6,"")</f>
        <v>さいたま市</v>
      </c>
      <c r="D371" s="1" t="s">
        <v>12</v>
      </c>
      <c r="E371" t="str">
        <f>VLOOKUP(統計表[[#This Row],[time]],メタ情報[#Data],2,FALSE)</f>
        <v>2018年2月</v>
      </c>
      <c r="F371" s="1" t="s">
        <v>25</v>
      </c>
      <c r="G371" t="str">
        <f>VLOOKUP(統計表[[#This Row],[cat01]],メタ情報[#Data],2,FALSE)</f>
        <v>魚肉練製品</v>
      </c>
      <c r="H371" t="str">
        <f>VLOOKUP(VLOOKUP(統計表[[#This Row],[cat01]],メタ情報[#Data],3,FALSE),メタ情報[#Data],2,FALSE)</f>
        <v>魚介類</v>
      </c>
      <c r="I371">
        <v>442</v>
      </c>
    </row>
    <row r="372" spans="2:9" x14ac:dyDescent="0.4">
      <c r="B372" s="1" t="s">
        <v>8</v>
      </c>
      <c r="C372" t="str">
        <f>REPLACE(VLOOKUP(統計表[[#This Row],[area]],メタ情報[#Data],2,FALSE),1,6,"")</f>
        <v>さいたま市</v>
      </c>
      <c r="D372" s="1" t="s">
        <v>13</v>
      </c>
      <c r="E372" t="str">
        <f>VLOOKUP(統計表[[#This Row],[time]],メタ情報[#Data],2,FALSE)</f>
        <v>2018年1月</v>
      </c>
      <c r="F372" s="1" t="s">
        <v>25</v>
      </c>
      <c r="G372" t="str">
        <f>VLOOKUP(統計表[[#This Row],[cat01]],メタ情報[#Data],2,FALSE)</f>
        <v>魚肉練製品</v>
      </c>
      <c r="H372" t="str">
        <f>VLOOKUP(VLOOKUP(統計表[[#This Row],[cat01]],メタ情報[#Data],3,FALSE),メタ情報[#Data],2,FALSE)</f>
        <v>魚介類</v>
      </c>
      <c r="I372">
        <v>714</v>
      </c>
    </row>
    <row r="373" spans="2:9" x14ac:dyDescent="0.4">
      <c r="B373" s="1" t="s">
        <v>8</v>
      </c>
      <c r="C373" t="str">
        <f>REPLACE(VLOOKUP(統計表[[#This Row],[area]],メタ情報[#Data],2,FALSE),1,6,"")</f>
        <v>さいたま市</v>
      </c>
      <c r="D373" s="1" t="s">
        <v>14</v>
      </c>
      <c r="E373" t="str">
        <f>VLOOKUP(統計表[[#This Row],[time]],メタ情報[#Data],2,FALSE)</f>
        <v>2017年12月</v>
      </c>
      <c r="F373" s="1" t="s">
        <v>25</v>
      </c>
      <c r="G373" t="str">
        <f>VLOOKUP(統計表[[#This Row],[cat01]],メタ情報[#Data],2,FALSE)</f>
        <v>魚肉練製品</v>
      </c>
      <c r="H373" t="str">
        <f>VLOOKUP(VLOOKUP(統計表[[#This Row],[cat01]],メタ情報[#Data],3,FALSE),メタ情報[#Data],2,FALSE)</f>
        <v>魚介類</v>
      </c>
      <c r="I373">
        <v>1217</v>
      </c>
    </row>
    <row r="374" spans="2:9" x14ac:dyDescent="0.4">
      <c r="B374" s="1" t="s">
        <v>8</v>
      </c>
      <c r="C374" t="str">
        <f>REPLACE(VLOOKUP(統計表[[#This Row],[area]],メタ情報[#Data],2,FALSE),1,6,"")</f>
        <v>さいたま市</v>
      </c>
      <c r="D374" s="1" t="s">
        <v>15</v>
      </c>
      <c r="E374" t="str">
        <f>VLOOKUP(統計表[[#This Row],[time]],メタ情報[#Data],2,FALSE)</f>
        <v>2017年11月</v>
      </c>
      <c r="F374" s="1" t="s">
        <v>25</v>
      </c>
      <c r="G374" t="str">
        <f>VLOOKUP(統計表[[#This Row],[cat01]],メタ情報[#Data],2,FALSE)</f>
        <v>魚肉練製品</v>
      </c>
      <c r="H374" t="str">
        <f>VLOOKUP(VLOOKUP(統計表[[#This Row],[cat01]],メタ情報[#Data],3,FALSE),メタ情報[#Data],2,FALSE)</f>
        <v>魚介類</v>
      </c>
      <c r="I374">
        <v>663</v>
      </c>
    </row>
    <row r="375" spans="2:9" x14ac:dyDescent="0.4">
      <c r="B375" s="1" t="s">
        <v>8</v>
      </c>
      <c r="C375" t="str">
        <f>REPLACE(VLOOKUP(統計表[[#This Row],[area]],メタ情報[#Data],2,FALSE),1,6,"")</f>
        <v>さいたま市</v>
      </c>
      <c r="D375" s="1" t="s">
        <v>16</v>
      </c>
      <c r="E375" t="str">
        <f>VLOOKUP(統計表[[#This Row],[time]],メタ情報[#Data],2,FALSE)</f>
        <v>2017年10月</v>
      </c>
      <c r="F375" s="1" t="s">
        <v>25</v>
      </c>
      <c r="G375" t="str">
        <f>VLOOKUP(統計表[[#This Row],[cat01]],メタ情報[#Data],2,FALSE)</f>
        <v>魚肉練製品</v>
      </c>
      <c r="H375" t="str">
        <f>VLOOKUP(VLOOKUP(統計表[[#This Row],[cat01]],メタ情報[#Data],3,FALSE),メタ情報[#Data],2,FALSE)</f>
        <v>魚介類</v>
      </c>
      <c r="I375">
        <v>539</v>
      </c>
    </row>
    <row r="376" spans="2:9" x14ac:dyDescent="0.4">
      <c r="B376" s="1" t="s">
        <v>17</v>
      </c>
      <c r="C376" t="str">
        <f>REPLACE(VLOOKUP(統計表[[#This Row],[area]],メタ情報[#Data],2,FALSE),1,6,"")</f>
        <v>千葉市</v>
      </c>
      <c r="D376" s="1" t="s">
        <v>9</v>
      </c>
      <c r="E376" t="str">
        <f>VLOOKUP(統計表[[#This Row],[time]],メタ情報[#Data],2,FALSE)</f>
        <v>2018年4月</v>
      </c>
      <c r="F376" s="1" t="s">
        <v>25</v>
      </c>
      <c r="G376" t="str">
        <f>VLOOKUP(統計表[[#This Row],[cat01]],メタ情報[#Data],2,FALSE)</f>
        <v>魚肉練製品</v>
      </c>
      <c r="H376" t="str">
        <f>VLOOKUP(VLOOKUP(統計表[[#This Row],[cat01]],メタ情報[#Data],3,FALSE),メタ情報[#Data],2,FALSE)</f>
        <v>魚介類</v>
      </c>
      <c r="I376">
        <v>462</v>
      </c>
    </row>
    <row r="377" spans="2:9" x14ac:dyDescent="0.4">
      <c r="B377" s="1" t="s">
        <v>17</v>
      </c>
      <c r="C377" t="str">
        <f>REPLACE(VLOOKUP(統計表[[#This Row],[area]],メタ情報[#Data],2,FALSE),1,6,"")</f>
        <v>千葉市</v>
      </c>
      <c r="D377" s="1" t="s">
        <v>11</v>
      </c>
      <c r="E377" t="str">
        <f>VLOOKUP(統計表[[#This Row],[time]],メタ情報[#Data],2,FALSE)</f>
        <v>2018年3月</v>
      </c>
      <c r="F377" s="1" t="s">
        <v>25</v>
      </c>
      <c r="G377" t="str">
        <f>VLOOKUP(統計表[[#This Row],[cat01]],メタ情報[#Data],2,FALSE)</f>
        <v>魚肉練製品</v>
      </c>
      <c r="H377" t="str">
        <f>VLOOKUP(VLOOKUP(統計表[[#This Row],[cat01]],メタ情報[#Data],3,FALSE),メタ情報[#Data],2,FALSE)</f>
        <v>魚介類</v>
      </c>
      <c r="I377">
        <v>486</v>
      </c>
    </row>
    <row r="378" spans="2:9" x14ac:dyDescent="0.4">
      <c r="B378" s="1" t="s">
        <v>17</v>
      </c>
      <c r="C378" t="str">
        <f>REPLACE(VLOOKUP(統計表[[#This Row],[area]],メタ情報[#Data],2,FALSE),1,6,"")</f>
        <v>千葉市</v>
      </c>
      <c r="D378" s="1" t="s">
        <v>12</v>
      </c>
      <c r="E378" t="str">
        <f>VLOOKUP(統計表[[#This Row],[time]],メタ情報[#Data],2,FALSE)</f>
        <v>2018年2月</v>
      </c>
      <c r="F378" s="1" t="s">
        <v>25</v>
      </c>
      <c r="G378" t="str">
        <f>VLOOKUP(統計表[[#This Row],[cat01]],メタ情報[#Data],2,FALSE)</f>
        <v>魚肉練製品</v>
      </c>
      <c r="H378" t="str">
        <f>VLOOKUP(VLOOKUP(統計表[[#This Row],[cat01]],メタ情報[#Data],3,FALSE),メタ情報[#Data],2,FALSE)</f>
        <v>魚介類</v>
      </c>
      <c r="I378">
        <v>574</v>
      </c>
    </row>
    <row r="379" spans="2:9" x14ac:dyDescent="0.4">
      <c r="B379" s="1" t="s">
        <v>17</v>
      </c>
      <c r="C379" t="str">
        <f>REPLACE(VLOOKUP(統計表[[#This Row],[area]],メタ情報[#Data],2,FALSE),1,6,"")</f>
        <v>千葉市</v>
      </c>
      <c r="D379" s="1" t="s">
        <v>13</v>
      </c>
      <c r="E379" t="str">
        <f>VLOOKUP(統計表[[#This Row],[time]],メタ情報[#Data],2,FALSE)</f>
        <v>2018年1月</v>
      </c>
      <c r="F379" s="1" t="s">
        <v>25</v>
      </c>
      <c r="G379" t="str">
        <f>VLOOKUP(統計表[[#This Row],[cat01]],メタ情報[#Data],2,FALSE)</f>
        <v>魚肉練製品</v>
      </c>
      <c r="H379" t="str">
        <f>VLOOKUP(VLOOKUP(統計表[[#This Row],[cat01]],メタ情報[#Data],3,FALSE),メタ情報[#Data],2,FALSE)</f>
        <v>魚介類</v>
      </c>
      <c r="I379">
        <v>789</v>
      </c>
    </row>
    <row r="380" spans="2:9" x14ac:dyDescent="0.4">
      <c r="B380" s="1" t="s">
        <v>17</v>
      </c>
      <c r="C380" t="str">
        <f>REPLACE(VLOOKUP(統計表[[#This Row],[area]],メタ情報[#Data],2,FALSE),1,6,"")</f>
        <v>千葉市</v>
      </c>
      <c r="D380" s="1" t="s">
        <v>14</v>
      </c>
      <c r="E380" t="str">
        <f>VLOOKUP(統計表[[#This Row],[time]],メタ情報[#Data],2,FALSE)</f>
        <v>2017年12月</v>
      </c>
      <c r="F380" s="1" t="s">
        <v>25</v>
      </c>
      <c r="G380" t="str">
        <f>VLOOKUP(統計表[[#This Row],[cat01]],メタ情報[#Data],2,FALSE)</f>
        <v>魚肉練製品</v>
      </c>
      <c r="H380" t="str">
        <f>VLOOKUP(VLOOKUP(統計表[[#This Row],[cat01]],メタ情報[#Data],3,FALSE),メタ情報[#Data],2,FALSE)</f>
        <v>魚介類</v>
      </c>
      <c r="I380">
        <v>1556</v>
      </c>
    </row>
    <row r="381" spans="2:9" x14ac:dyDescent="0.4">
      <c r="B381" s="1" t="s">
        <v>17</v>
      </c>
      <c r="C381" t="str">
        <f>REPLACE(VLOOKUP(統計表[[#This Row],[area]],メタ情報[#Data],2,FALSE),1,6,"")</f>
        <v>千葉市</v>
      </c>
      <c r="D381" s="1" t="s">
        <v>15</v>
      </c>
      <c r="E381" t="str">
        <f>VLOOKUP(統計表[[#This Row],[time]],メタ情報[#Data],2,FALSE)</f>
        <v>2017年11月</v>
      </c>
      <c r="F381" s="1" t="s">
        <v>25</v>
      </c>
      <c r="G381" t="str">
        <f>VLOOKUP(統計表[[#This Row],[cat01]],メタ情報[#Data],2,FALSE)</f>
        <v>魚肉練製品</v>
      </c>
      <c r="H381" t="str">
        <f>VLOOKUP(VLOOKUP(統計表[[#This Row],[cat01]],メタ情報[#Data],3,FALSE),メタ情報[#Data],2,FALSE)</f>
        <v>魚介類</v>
      </c>
      <c r="I381">
        <v>493</v>
      </c>
    </row>
    <row r="382" spans="2:9" x14ac:dyDescent="0.4">
      <c r="B382" s="1" t="s">
        <v>17</v>
      </c>
      <c r="C382" t="str">
        <f>REPLACE(VLOOKUP(統計表[[#This Row],[area]],メタ情報[#Data],2,FALSE),1,6,"")</f>
        <v>千葉市</v>
      </c>
      <c r="D382" s="1" t="s">
        <v>16</v>
      </c>
      <c r="E382" t="str">
        <f>VLOOKUP(統計表[[#This Row],[time]],メタ情報[#Data],2,FALSE)</f>
        <v>2017年10月</v>
      </c>
      <c r="F382" s="1" t="s">
        <v>25</v>
      </c>
      <c r="G382" t="str">
        <f>VLOOKUP(統計表[[#This Row],[cat01]],メタ情報[#Data],2,FALSE)</f>
        <v>魚肉練製品</v>
      </c>
      <c r="H382" t="str">
        <f>VLOOKUP(VLOOKUP(統計表[[#This Row],[cat01]],メタ情報[#Data],3,FALSE),メタ情報[#Data],2,FALSE)</f>
        <v>魚介類</v>
      </c>
      <c r="I382">
        <v>516</v>
      </c>
    </row>
    <row r="383" spans="2:9" x14ac:dyDescent="0.4">
      <c r="B383" s="1" t="s">
        <v>18</v>
      </c>
      <c r="C383" t="str">
        <f>REPLACE(VLOOKUP(統計表[[#This Row],[area]],メタ情報[#Data],2,FALSE),1,6,"")</f>
        <v>東京都区部</v>
      </c>
      <c r="D383" s="1" t="s">
        <v>9</v>
      </c>
      <c r="E383" t="str">
        <f>VLOOKUP(統計表[[#This Row],[time]],メタ情報[#Data],2,FALSE)</f>
        <v>2018年4月</v>
      </c>
      <c r="F383" s="1" t="s">
        <v>25</v>
      </c>
      <c r="G383" t="str">
        <f>VLOOKUP(統計表[[#This Row],[cat01]],メタ情報[#Data],2,FALSE)</f>
        <v>魚肉練製品</v>
      </c>
      <c r="H383" t="str">
        <f>VLOOKUP(VLOOKUP(統計表[[#This Row],[cat01]],メタ情報[#Data],3,FALSE),メタ情報[#Data],2,FALSE)</f>
        <v>魚介類</v>
      </c>
      <c r="I383">
        <v>380</v>
      </c>
    </row>
    <row r="384" spans="2:9" x14ac:dyDescent="0.4">
      <c r="B384" s="1" t="s">
        <v>18</v>
      </c>
      <c r="C384" t="str">
        <f>REPLACE(VLOOKUP(統計表[[#This Row],[area]],メタ情報[#Data],2,FALSE),1,6,"")</f>
        <v>東京都区部</v>
      </c>
      <c r="D384" s="1" t="s">
        <v>11</v>
      </c>
      <c r="E384" t="str">
        <f>VLOOKUP(統計表[[#This Row],[time]],メタ情報[#Data],2,FALSE)</f>
        <v>2018年3月</v>
      </c>
      <c r="F384" s="1" t="s">
        <v>25</v>
      </c>
      <c r="G384" t="str">
        <f>VLOOKUP(統計表[[#This Row],[cat01]],メタ情報[#Data],2,FALSE)</f>
        <v>魚肉練製品</v>
      </c>
      <c r="H384" t="str">
        <f>VLOOKUP(VLOOKUP(統計表[[#This Row],[cat01]],メタ情報[#Data],3,FALSE),メタ情報[#Data],2,FALSE)</f>
        <v>魚介類</v>
      </c>
      <c r="I384">
        <v>549</v>
      </c>
    </row>
    <row r="385" spans="2:9" x14ac:dyDescent="0.4">
      <c r="B385" s="1" t="s">
        <v>18</v>
      </c>
      <c r="C385" t="str">
        <f>REPLACE(VLOOKUP(統計表[[#This Row],[area]],メタ情報[#Data],2,FALSE),1,6,"")</f>
        <v>東京都区部</v>
      </c>
      <c r="D385" s="1" t="s">
        <v>12</v>
      </c>
      <c r="E385" t="str">
        <f>VLOOKUP(統計表[[#This Row],[time]],メタ情報[#Data],2,FALSE)</f>
        <v>2018年2月</v>
      </c>
      <c r="F385" s="1" t="s">
        <v>25</v>
      </c>
      <c r="G385" t="str">
        <f>VLOOKUP(統計表[[#This Row],[cat01]],メタ情報[#Data],2,FALSE)</f>
        <v>魚肉練製品</v>
      </c>
      <c r="H385" t="str">
        <f>VLOOKUP(VLOOKUP(統計表[[#This Row],[cat01]],メタ情報[#Data],3,FALSE),メタ情報[#Data],2,FALSE)</f>
        <v>魚介類</v>
      </c>
      <c r="I385">
        <v>561</v>
      </c>
    </row>
    <row r="386" spans="2:9" x14ac:dyDescent="0.4">
      <c r="B386" s="1" t="s">
        <v>18</v>
      </c>
      <c r="C386" t="str">
        <f>REPLACE(VLOOKUP(統計表[[#This Row],[area]],メタ情報[#Data],2,FALSE),1,6,"")</f>
        <v>東京都区部</v>
      </c>
      <c r="D386" s="1" t="s">
        <v>13</v>
      </c>
      <c r="E386" t="str">
        <f>VLOOKUP(統計表[[#This Row],[time]],メタ情報[#Data],2,FALSE)</f>
        <v>2018年1月</v>
      </c>
      <c r="F386" s="1" t="s">
        <v>25</v>
      </c>
      <c r="G386" t="str">
        <f>VLOOKUP(統計表[[#This Row],[cat01]],メタ情報[#Data],2,FALSE)</f>
        <v>魚肉練製品</v>
      </c>
      <c r="H386" t="str">
        <f>VLOOKUP(VLOOKUP(統計表[[#This Row],[cat01]],メタ情報[#Data],3,FALSE),メタ情報[#Data],2,FALSE)</f>
        <v>魚介類</v>
      </c>
      <c r="I386">
        <v>603</v>
      </c>
    </row>
    <row r="387" spans="2:9" x14ac:dyDescent="0.4">
      <c r="B387" s="1" t="s">
        <v>18</v>
      </c>
      <c r="C387" t="str">
        <f>REPLACE(VLOOKUP(統計表[[#This Row],[area]],メタ情報[#Data],2,FALSE),1,6,"")</f>
        <v>東京都区部</v>
      </c>
      <c r="D387" s="1" t="s">
        <v>14</v>
      </c>
      <c r="E387" t="str">
        <f>VLOOKUP(統計表[[#This Row],[time]],メタ情報[#Data],2,FALSE)</f>
        <v>2017年12月</v>
      </c>
      <c r="F387" s="1" t="s">
        <v>25</v>
      </c>
      <c r="G387" t="str">
        <f>VLOOKUP(統計表[[#This Row],[cat01]],メタ情報[#Data],2,FALSE)</f>
        <v>魚肉練製品</v>
      </c>
      <c r="H387" t="str">
        <f>VLOOKUP(VLOOKUP(統計表[[#This Row],[cat01]],メタ情報[#Data],3,FALSE),メタ情報[#Data],2,FALSE)</f>
        <v>魚介類</v>
      </c>
      <c r="I387">
        <v>1377</v>
      </c>
    </row>
    <row r="388" spans="2:9" x14ac:dyDescent="0.4">
      <c r="B388" s="1" t="s">
        <v>18</v>
      </c>
      <c r="C388" t="str">
        <f>REPLACE(VLOOKUP(統計表[[#This Row],[area]],メタ情報[#Data],2,FALSE),1,6,"")</f>
        <v>東京都区部</v>
      </c>
      <c r="D388" s="1" t="s">
        <v>15</v>
      </c>
      <c r="E388" t="str">
        <f>VLOOKUP(統計表[[#This Row],[time]],メタ情報[#Data],2,FALSE)</f>
        <v>2017年11月</v>
      </c>
      <c r="F388" s="1" t="s">
        <v>25</v>
      </c>
      <c r="G388" t="str">
        <f>VLOOKUP(統計表[[#This Row],[cat01]],メタ情報[#Data],2,FALSE)</f>
        <v>魚肉練製品</v>
      </c>
      <c r="H388" t="str">
        <f>VLOOKUP(VLOOKUP(統計表[[#This Row],[cat01]],メタ情報[#Data],3,FALSE),メタ情報[#Data],2,FALSE)</f>
        <v>魚介類</v>
      </c>
      <c r="I388">
        <v>566</v>
      </c>
    </row>
    <row r="389" spans="2:9" x14ac:dyDescent="0.4">
      <c r="B389" s="1" t="s">
        <v>18</v>
      </c>
      <c r="C389" t="str">
        <f>REPLACE(VLOOKUP(統計表[[#This Row],[area]],メタ情報[#Data],2,FALSE),1,6,"")</f>
        <v>東京都区部</v>
      </c>
      <c r="D389" s="1" t="s">
        <v>16</v>
      </c>
      <c r="E389" t="str">
        <f>VLOOKUP(統計表[[#This Row],[time]],メタ情報[#Data],2,FALSE)</f>
        <v>2017年10月</v>
      </c>
      <c r="F389" s="1" t="s">
        <v>25</v>
      </c>
      <c r="G389" t="str">
        <f>VLOOKUP(統計表[[#This Row],[cat01]],メタ情報[#Data],2,FALSE)</f>
        <v>魚肉練製品</v>
      </c>
      <c r="H389" t="str">
        <f>VLOOKUP(VLOOKUP(統計表[[#This Row],[cat01]],メタ情報[#Data],3,FALSE),メタ情報[#Data],2,FALSE)</f>
        <v>魚介類</v>
      </c>
      <c r="I389">
        <v>516</v>
      </c>
    </row>
    <row r="390" spans="2:9" x14ac:dyDescent="0.4">
      <c r="B390" s="1" t="s">
        <v>19</v>
      </c>
      <c r="C390" t="str">
        <f>REPLACE(VLOOKUP(統計表[[#This Row],[area]],メタ情報[#Data],2,FALSE),1,6,"")</f>
        <v>横浜市</v>
      </c>
      <c r="D390" s="1" t="s">
        <v>9</v>
      </c>
      <c r="E390" t="str">
        <f>VLOOKUP(統計表[[#This Row],[time]],メタ情報[#Data],2,FALSE)</f>
        <v>2018年4月</v>
      </c>
      <c r="F390" s="1" t="s">
        <v>25</v>
      </c>
      <c r="G390" t="str">
        <f>VLOOKUP(統計表[[#This Row],[cat01]],メタ情報[#Data],2,FALSE)</f>
        <v>魚肉練製品</v>
      </c>
      <c r="H390" t="str">
        <f>VLOOKUP(VLOOKUP(統計表[[#This Row],[cat01]],メタ情報[#Data],3,FALSE),メタ情報[#Data],2,FALSE)</f>
        <v>魚介類</v>
      </c>
      <c r="I390">
        <v>336</v>
      </c>
    </row>
    <row r="391" spans="2:9" x14ac:dyDescent="0.4">
      <c r="B391" s="1" t="s">
        <v>19</v>
      </c>
      <c r="C391" t="str">
        <f>REPLACE(VLOOKUP(統計表[[#This Row],[area]],メタ情報[#Data],2,FALSE),1,6,"")</f>
        <v>横浜市</v>
      </c>
      <c r="D391" s="1" t="s">
        <v>11</v>
      </c>
      <c r="E391" t="str">
        <f>VLOOKUP(統計表[[#This Row],[time]],メタ情報[#Data],2,FALSE)</f>
        <v>2018年3月</v>
      </c>
      <c r="F391" s="1" t="s">
        <v>25</v>
      </c>
      <c r="G391" t="str">
        <f>VLOOKUP(統計表[[#This Row],[cat01]],メタ情報[#Data],2,FALSE)</f>
        <v>魚肉練製品</v>
      </c>
      <c r="H391" t="str">
        <f>VLOOKUP(VLOOKUP(統計表[[#This Row],[cat01]],メタ情報[#Data],3,FALSE),メタ情報[#Data],2,FALSE)</f>
        <v>魚介類</v>
      </c>
      <c r="I391">
        <v>385</v>
      </c>
    </row>
    <row r="392" spans="2:9" x14ac:dyDescent="0.4">
      <c r="B392" s="1" t="s">
        <v>19</v>
      </c>
      <c r="C392" t="str">
        <f>REPLACE(VLOOKUP(統計表[[#This Row],[area]],メタ情報[#Data],2,FALSE),1,6,"")</f>
        <v>横浜市</v>
      </c>
      <c r="D392" s="1" t="s">
        <v>12</v>
      </c>
      <c r="E392" t="str">
        <f>VLOOKUP(統計表[[#This Row],[time]],メタ情報[#Data],2,FALSE)</f>
        <v>2018年2月</v>
      </c>
      <c r="F392" s="1" t="s">
        <v>25</v>
      </c>
      <c r="G392" t="str">
        <f>VLOOKUP(統計表[[#This Row],[cat01]],メタ情報[#Data],2,FALSE)</f>
        <v>魚肉練製品</v>
      </c>
      <c r="H392" t="str">
        <f>VLOOKUP(VLOOKUP(統計表[[#This Row],[cat01]],メタ情報[#Data],3,FALSE),メタ情報[#Data],2,FALSE)</f>
        <v>魚介類</v>
      </c>
      <c r="I392">
        <v>569</v>
      </c>
    </row>
    <row r="393" spans="2:9" x14ac:dyDescent="0.4">
      <c r="B393" s="1" t="s">
        <v>19</v>
      </c>
      <c r="C393" t="str">
        <f>REPLACE(VLOOKUP(統計表[[#This Row],[area]],メタ情報[#Data],2,FALSE),1,6,"")</f>
        <v>横浜市</v>
      </c>
      <c r="D393" s="1" t="s">
        <v>13</v>
      </c>
      <c r="E393" t="str">
        <f>VLOOKUP(統計表[[#This Row],[time]],メタ情報[#Data],2,FALSE)</f>
        <v>2018年1月</v>
      </c>
      <c r="F393" s="1" t="s">
        <v>25</v>
      </c>
      <c r="G393" t="str">
        <f>VLOOKUP(統計表[[#This Row],[cat01]],メタ情報[#Data],2,FALSE)</f>
        <v>魚肉練製品</v>
      </c>
      <c r="H393" t="str">
        <f>VLOOKUP(VLOOKUP(統計表[[#This Row],[cat01]],メタ情報[#Data],3,FALSE),メタ情報[#Data],2,FALSE)</f>
        <v>魚介類</v>
      </c>
      <c r="I393">
        <v>508</v>
      </c>
    </row>
    <row r="394" spans="2:9" x14ac:dyDescent="0.4">
      <c r="B394" s="1" t="s">
        <v>19</v>
      </c>
      <c r="C394" t="str">
        <f>REPLACE(VLOOKUP(統計表[[#This Row],[area]],メタ情報[#Data],2,FALSE),1,6,"")</f>
        <v>横浜市</v>
      </c>
      <c r="D394" s="1" t="s">
        <v>14</v>
      </c>
      <c r="E394" t="str">
        <f>VLOOKUP(統計表[[#This Row],[time]],メタ情報[#Data],2,FALSE)</f>
        <v>2017年12月</v>
      </c>
      <c r="F394" s="1" t="s">
        <v>25</v>
      </c>
      <c r="G394" t="str">
        <f>VLOOKUP(統計表[[#This Row],[cat01]],メタ情報[#Data],2,FALSE)</f>
        <v>魚肉練製品</v>
      </c>
      <c r="H394" t="str">
        <f>VLOOKUP(VLOOKUP(統計表[[#This Row],[cat01]],メタ情報[#Data],3,FALSE),メタ情報[#Data],2,FALSE)</f>
        <v>魚介類</v>
      </c>
      <c r="I394">
        <v>1377</v>
      </c>
    </row>
    <row r="395" spans="2:9" x14ac:dyDescent="0.4">
      <c r="B395" s="1" t="s">
        <v>19</v>
      </c>
      <c r="C395" t="str">
        <f>REPLACE(VLOOKUP(統計表[[#This Row],[area]],メタ情報[#Data],2,FALSE),1,6,"")</f>
        <v>横浜市</v>
      </c>
      <c r="D395" s="1" t="s">
        <v>15</v>
      </c>
      <c r="E395" t="str">
        <f>VLOOKUP(統計表[[#This Row],[time]],メタ情報[#Data],2,FALSE)</f>
        <v>2017年11月</v>
      </c>
      <c r="F395" s="1" t="s">
        <v>25</v>
      </c>
      <c r="G395" t="str">
        <f>VLOOKUP(統計表[[#This Row],[cat01]],メタ情報[#Data],2,FALSE)</f>
        <v>魚肉練製品</v>
      </c>
      <c r="H395" t="str">
        <f>VLOOKUP(VLOOKUP(統計表[[#This Row],[cat01]],メタ情報[#Data],3,FALSE),メタ情報[#Data],2,FALSE)</f>
        <v>魚介類</v>
      </c>
      <c r="I395">
        <v>524</v>
      </c>
    </row>
    <row r="396" spans="2:9" x14ac:dyDescent="0.4">
      <c r="B396" s="1" t="s">
        <v>19</v>
      </c>
      <c r="C396" t="str">
        <f>REPLACE(VLOOKUP(統計表[[#This Row],[area]],メタ情報[#Data],2,FALSE),1,6,"")</f>
        <v>横浜市</v>
      </c>
      <c r="D396" s="1" t="s">
        <v>16</v>
      </c>
      <c r="E396" t="str">
        <f>VLOOKUP(統計表[[#This Row],[time]],メタ情報[#Data],2,FALSE)</f>
        <v>2017年10月</v>
      </c>
      <c r="F396" s="1" t="s">
        <v>25</v>
      </c>
      <c r="G396" t="str">
        <f>VLOOKUP(統計表[[#This Row],[cat01]],メタ情報[#Data],2,FALSE)</f>
        <v>魚肉練製品</v>
      </c>
      <c r="H396" t="str">
        <f>VLOOKUP(VLOOKUP(統計表[[#This Row],[cat01]],メタ情報[#Data],3,FALSE),メタ情報[#Data],2,FALSE)</f>
        <v>魚介類</v>
      </c>
      <c r="I396">
        <v>538</v>
      </c>
    </row>
    <row r="397" spans="2:9" x14ac:dyDescent="0.4">
      <c r="B397" s="1" t="s">
        <v>8</v>
      </c>
      <c r="C397" t="str">
        <f>REPLACE(VLOOKUP(統計表[[#This Row],[area]],メタ情報[#Data],2,FALSE),1,6,"")</f>
        <v>さいたま市</v>
      </c>
      <c r="D397" s="1" t="s">
        <v>9</v>
      </c>
      <c r="E397" t="str">
        <f>VLOOKUP(統計表[[#This Row],[time]],メタ情報[#Data],2,FALSE)</f>
        <v>2018年4月</v>
      </c>
      <c r="F397" s="1" t="s">
        <v>26</v>
      </c>
      <c r="G397" t="str">
        <f>VLOOKUP(統計表[[#This Row],[cat01]],メタ情報[#Data],2,FALSE)</f>
        <v>他の魚介加工品</v>
      </c>
      <c r="H397" t="str">
        <f>VLOOKUP(VLOOKUP(統計表[[#This Row],[cat01]],メタ情報[#Data],3,FALSE),メタ情報[#Data],2,FALSE)</f>
        <v>魚介類</v>
      </c>
      <c r="I397">
        <v>818</v>
      </c>
    </row>
    <row r="398" spans="2:9" x14ac:dyDescent="0.4">
      <c r="B398" s="1" t="s">
        <v>8</v>
      </c>
      <c r="C398" t="str">
        <f>REPLACE(VLOOKUP(統計表[[#This Row],[area]],メタ情報[#Data],2,FALSE),1,6,"")</f>
        <v>さいたま市</v>
      </c>
      <c r="D398" s="1" t="s">
        <v>11</v>
      </c>
      <c r="E398" t="str">
        <f>VLOOKUP(統計表[[#This Row],[time]],メタ情報[#Data],2,FALSE)</f>
        <v>2018年3月</v>
      </c>
      <c r="F398" s="1" t="s">
        <v>26</v>
      </c>
      <c r="G398" t="str">
        <f>VLOOKUP(統計表[[#This Row],[cat01]],メタ情報[#Data],2,FALSE)</f>
        <v>他の魚介加工品</v>
      </c>
      <c r="H398" t="str">
        <f>VLOOKUP(VLOOKUP(統計表[[#This Row],[cat01]],メタ情報[#Data],3,FALSE),メタ情報[#Data],2,FALSE)</f>
        <v>魚介類</v>
      </c>
      <c r="I398">
        <v>853</v>
      </c>
    </row>
    <row r="399" spans="2:9" x14ac:dyDescent="0.4">
      <c r="B399" s="1" t="s">
        <v>8</v>
      </c>
      <c r="C399" t="str">
        <f>REPLACE(VLOOKUP(統計表[[#This Row],[area]],メタ情報[#Data],2,FALSE),1,6,"")</f>
        <v>さいたま市</v>
      </c>
      <c r="D399" s="1" t="s">
        <v>12</v>
      </c>
      <c r="E399" t="str">
        <f>VLOOKUP(統計表[[#This Row],[time]],メタ情報[#Data],2,FALSE)</f>
        <v>2018年2月</v>
      </c>
      <c r="F399" s="1" t="s">
        <v>26</v>
      </c>
      <c r="G399" t="str">
        <f>VLOOKUP(統計表[[#This Row],[cat01]],メタ情報[#Data],2,FALSE)</f>
        <v>他の魚介加工品</v>
      </c>
      <c r="H399" t="str">
        <f>VLOOKUP(VLOOKUP(統計表[[#This Row],[cat01]],メタ情報[#Data],3,FALSE),メタ情報[#Data],2,FALSE)</f>
        <v>魚介類</v>
      </c>
      <c r="I399">
        <v>662</v>
      </c>
    </row>
    <row r="400" spans="2:9" x14ac:dyDescent="0.4">
      <c r="B400" s="1" t="s">
        <v>8</v>
      </c>
      <c r="C400" t="str">
        <f>REPLACE(VLOOKUP(統計表[[#This Row],[area]],メタ情報[#Data],2,FALSE),1,6,"")</f>
        <v>さいたま市</v>
      </c>
      <c r="D400" s="1" t="s">
        <v>13</v>
      </c>
      <c r="E400" t="str">
        <f>VLOOKUP(統計表[[#This Row],[time]],メタ情報[#Data],2,FALSE)</f>
        <v>2018年1月</v>
      </c>
      <c r="F400" s="1" t="s">
        <v>26</v>
      </c>
      <c r="G400" t="str">
        <f>VLOOKUP(統計表[[#This Row],[cat01]],メタ情報[#Data],2,FALSE)</f>
        <v>他の魚介加工品</v>
      </c>
      <c r="H400" t="str">
        <f>VLOOKUP(VLOOKUP(統計表[[#This Row],[cat01]],メタ情報[#Data],3,FALSE),メタ情報[#Data],2,FALSE)</f>
        <v>魚介類</v>
      </c>
      <c r="I400">
        <v>696</v>
      </c>
    </row>
    <row r="401" spans="2:9" x14ac:dyDescent="0.4">
      <c r="B401" s="1" t="s">
        <v>8</v>
      </c>
      <c r="C401" t="str">
        <f>REPLACE(VLOOKUP(統計表[[#This Row],[area]],メタ情報[#Data],2,FALSE),1,6,"")</f>
        <v>さいたま市</v>
      </c>
      <c r="D401" s="1" t="s">
        <v>14</v>
      </c>
      <c r="E401" t="str">
        <f>VLOOKUP(統計表[[#This Row],[time]],メタ情報[#Data],2,FALSE)</f>
        <v>2017年12月</v>
      </c>
      <c r="F401" s="1" t="s">
        <v>26</v>
      </c>
      <c r="G401" t="str">
        <f>VLOOKUP(統計表[[#This Row],[cat01]],メタ情報[#Data],2,FALSE)</f>
        <v>他の魚介加工品</v>
      </c>
      <c r="H401" t="str">
        <f>VLOOKUP(VLOOKUP(統計表[[#This Row],[cat01]],メタ情報[#Data],3,FALSE),メタ情報[#Data],2,FALSE)</f>
        <v>魚介類</v>
      </c>
      <c r="I401">
        <v>1602</v>
      </c>
    </row>
    <row r="402" spans="2:9" x14ac:dyDescent="0.4">
      <c r="B402" s="1" t="s">
        <v>8</v>
      </c>
      <c r="C402" t="str">
        <f>REPLACE(VLOOKUP(統計表[[#This Row],[area]],メタ情報[#Data],2,FALSE),1,6,"")</f>
        <v>さいたま市</v>
      </c>
      <c r="D402" s="1" t="s">
        <v>15</v>
      </c>
      <c r="E402" t="str">
        <f>VLOOKUP(統計表[[#This Row],[time]],メタ情報[#Data],2,FALSE)</f>
        <v>2017年11月</v>
      </c>
      <c r="F402" s="1" t="s">
        <v>26</v>
      </c>
      <c r="G402" t="str">
        <f>VLOOKUP(統計表[[#This Row],[cat01]],メタ情報[#Data],2,FALSE)</f>
        <v>他の魚介加工品</v>
      </c>
      <c r="H402" t="str">
        <f>VLOOKUP(VLOOKUP(統計表[[#This Row],[cat01]],メタ情報[#Data],3,FALSE),メタ情報[#Data],2,FALSE)</f>
        <v>魚介類</v>
      </c>
      <c r="I402">
        <v>811</v>
      </c>
    </row>
    <row r="403" spans="2:9" x14ac:dyDescent="0.4">
      <c r="B403" s="1" t="s">
        <v>8</v>
      </c>
      <c r="C403" t="str">
        <f>REPLACE(VLOOKUP(統計表[[#This Row],[area]],メタ情報[#Data],2,FALSE),1,6,"")</f>
        <v>さいたま市</v>
      </c>
      <c r="D403" s="1" t="s">
        <v>16</v>
      </c>
      <c r="E403" t="str">
        <f>VLOOKUP(統計表[[#This Row],[time]],メタ情報[#Data],2,FALSE)</f>
        <v>2017年10月</v>
      </c>
      <c r="F403" s="1" t="s">
        <v>26</v>
      </c>
      <c r="G403" t="str">
        <f>VLOOKUP(統計表[[#This Row],[cat01]],メタ情報[#Data],2,FALSE)</f>
        <v>他の魚介加工品</v>
      </c>
      <c r="H403" t="str">
        <f>VLOOKUP(VLOOKUP(統計表[[#This Row],[cat01]],メタ情報[#Data],3,FALSE),メタ情報[#Data],2,FALSE)</f>
        <v>魚介類</v>
      </c>
      <c r="I403">
        <v>850</v>
      </c>
    </row>
    <row r="404" spans="2:9" x14ac:dyDescent="0.4">
      <c r="B404" s="1" t="s">
        <v>17</v>
      </c>
      <c r="C404" t="str">
        <f>REPLACE(VLOOKUP(統計表[[#This Row],[area]],メタ情報[#Data],2,FALSE),1,6,"")</f>
        <v>千葉市</v>
      </c>
      <c r="D404" s="1" t="s">
        <v>9</v>
      </c>
      <c r="E404" t="str">
        <f>VLOOKUP(統計表[[#This Row],[time]],メタ情報[#Data],2,FALSE)</f>
        <v>2018年4月</v>
      </c>
      <c r="F404" s="1" t="s">
        <v>26</v>
      </c>
      <c r="G404" t="str">
        <f>VLOOKUP(統計表[[#This Row],[cat01]],メタ情報[#Data],2,FALSE)</f>
        <v>他の魚介加工品</v>
      </c>
      <c r="H404" t="str">
        <f>VLOOKUP(VLOOKUP(統計表[[#This Row],[cat01]],メタ情報[#Data],3,FALSE),メタ情報[#Data],2,FALSE)</f>
        <v>魚介類</v>
      </c>
      <c r="I404">
        <v>1022</v>
      </c>
    </row>
    <row r="405" spans="2:9" x14ac:dyDescent="0.4">
      <c r="B405" s="1" t="s">
        <v>17</v>
      </c>
      <c r="C405" t="str">
        <f>REPLACE(VLOOKUP(統計表[[#This Row],[area]],メタ情報[#Data],2,FALSE),1,6,"")</f>
        <v>千葉市</v>
      </c>
      <c r="D405" s="1" t="s">
        <v>11</v>
      </c>
      <c r="E405" t="str">
        <f>VLOOKUP(統計表[[#This Row],[time]],メタ情報[#Data],2,FALSE)</f>
        <v>2018年3月</v>
      </c>
      <c r="F405" s="1" t="s">
        <v>26</v>
      </c>
      <c r="G405" t="str">
        <f>VLOOKUP(統計表[[#This Row],[cat01]],メタ情報[#Data],2,FALSE)</f>
        <v>他の魚介加工品</v>
      </c>
      <c r="H405" t="str">
        <f>VLOOKUP(VLOOKUP(統計表[[#This Row],[cat01]],メタ情報[#Data],3,FALSE),メタ情報[#Data],2,FALSE)</f>
        <v>魚介類</v>
      </c>
      <c r="I405">
        <v>1125</v>
      </c>
    </row>
    <row r="406" spans="2:9" x14ac:dyDescent="0.4">
      <c r="B406" s="1" t="s">
        <v>17</v>
      </c>
      <c r="C406" t="str">
        <f>REPLACE(VLOOKUP(統計表[[#This Row],[area]],メタ情報[#Data],2,FALSE),1,6,"")</f>
        <v>千葉市</v>
      </c>
      <c r="D406" s="1" t="s">
        <v>12</v>
      </c>
      <c r="E406" t="str">
        <f>VLOOKUP(統計表[[#This Row],[time]],メタ情報[#Data],2,FALSE)</f>
        <v>2018年2月</v>
      </c>
      <c r="F406" s="1" t="s">
        <v>26</v>
      </c>
      <c r="G406" t="str">
        <f>VLOOKUP(統計表[[#This Row],[cat01]],メタ情報[#Data],2,FALSE)</f>
        <v>他の魚介加工品</v>
      </c>
      <c r="H406" t="str">
        <f>VLOOKUP(VLOOKUP(統計表[[#This Row],[cat01]],メタ情報[#Data],3,FALSE),メタ情報[#Data],2,FALSE)</f>
        <v>魚介類</v>
      </c>
      <c r="I406">
        <v>1191</v>
      </c>
    </row>
    <row r="407" spans="2:9" x14ac:dyDescent="0.4">
      <c r="B407" s="1" t="s">
        <v>17</v>
      </c>
      <c r="C407" t="str">
        <f>REPLACE(VLOOKUP(統計表[[#This Row],[area]],メタ情報[#Data],2,FALSE),1,6,"")</f>
        <v>千葉市</v>
      </c>
      <c r="D407" s="1" t="s">
        <v>13</v>
      </c>
      <c r="E407" t="str">
        <f>VLOOKUP(統計表[[#This Row],[time]],メタ情報[#Data],2,FALSE)</f>
        <v>2018年1月</v>
      </c>
      <c r="F407" s="1" t="s">
        <v>26</v>
      </c>
      <c r="G407" t="str">
        <f>VLOOKUP(統計表[[#This Row],[cat01]],メタ情報[#Data],2,FALSE)</f>
        <v>他の魚介加工品</v>
      </c>
      <c r="H407" t="str">
        <f>VLOOKUP(VLOOKUP(統計表[[#This Row],[cat01]],メタ情報[#Data],3,FALSE),メタ情報[#Data],2,FALSE)</f>
        <v>魚介類</v>
      </c>
      <c r="I407">
        <v>951</v>
      </c>
    </row>
    <row r="408" spans="2:9" x14ac:dyDescent="0.4">
      <c r="B408" s="1" t="s">
        <v>17</v>
      </c>
      <c r="C408" t="str">
        <f>REPLACE(VLOOKUP(統計表[[#This Row],[area]],メタ情報[#Data],2,FALSE),1,6,"")</f>
        <v>千葉市</v>
      </c>
      <c r="D408" s="1" t="s">
        <v>14</v>
      </c>
      <c r="E408" t="str">
        <f>VLOOKUP(統計表[[#This Row],[time]],メタ情報[#Data],2,FALSE)</f>
        <v>2017年12月</v>
      </c>
      <c r="F408" s="1" t="s">
        <v>26</v>
      </c>
      <c r="G408" t="str">
        <f>VLOOKUP(統計表[[#This Row],[cat01]],メタ情報[#Data],2,FALSE)</f>
        <v>他の魚介加工品</v>
      </c>
      <c r="H408" t="str">
        <f>VLOOKUP(VLOOKUP(統計表[[#This Row],[cat01]],メタ情報[#Data],3,FALSE),メタ情報[#Data],2,FALSE)</f>
        <v>魚介類</v>
      </c>
      <c r="I408">
        <v>1846</v>
      </c>
    </row>
    <row r="409" spans="2:9" x14ac:dyDescent="0.4">
      <c r="B409" s="1" t="s">
        <v>17</v>
      </c>
      <c r="C409" t="str">
        <f>REPLACE(VLOOKUP(統計表[[#This Row],[area]],メタ情報[#Data],2,FALSE),1,6,"")</f>
        <v>千葉市</v>
      </c>
      <c r="D409" s="1" t="s">
        <v>15</v>
      </c>
      <c r="E409" t="str">
        <f>VLOOKUP(統計表[[#This Row],[time]],メタ情報[#Data],2,FALSE)</f>
        <v>2017年11月</v>
      </c>
      <c r="F409" s="1" t="s">
        <v>26</v>
      </c>
      <c r="G409" t="str">
        <f>VLOOKUP(統計表[[#This Row],[cat01]],メタ情報[#Data],2,FALSE)</f>
        <v>他の魚介加工品</v>
      </c>
      <c r="H409" t="str">
        <f>VLOOKUP(VLOOKUP(統計表[[#This Row],[cat01]],メタ情報[#Data],3,FALSE),メタ情報[#Data],2,FALSE)</f>
        <v>魚介類</v>
      </c>
      <c r="I409">
        <v>843</v>
      </c>
    </row>
    <row r="410" spans="2:9" x14ac:dyDescent="0.4">
      <c r="B410" s="1" t="s">
        <v>17</v>
      </c>
      <c r="C410" t="str">
        <f>REPLACE(VLOOKUP(統計表[[#This Row],[area]],メタ情報[#Data],2,FALSE),1,6,"")</f>
        <v>千葉市</v>
      </c>
      <c r="D410" s="1" t="s">
        <v>16</v>
      </c>
      <c r="E410" t="str">
        <f>VLOOKUP(統計表[[#This Row],[time]],メタ情報[#Data],2,FALSE)</f>
        <v>2017年10月</v>
      </c>
      <c r="F410" s="1" t="s">
        <v>26</v>
      </c>
      <c r="G410" t="str">
        <f>VLOOKUP(統計表[[#This Row],[cat01]],メタ情報[#Data],2,FALSE)</f>
        <v>他の魚介加工品</v>
      </c>
      <c r="H410" t="str">
        <f>VLOOKUP(VLOOKUP(統計表[[#This Row],[cat01]],メタ情報[#Data],3,FALSE),メタ情報[#Data],2,FALSE)</f>
        <v>魚介類</v>
      </c>
      <c r="I410">
        <v>910</v>
      </c>
    </row>
    <row r="411" spans="2:9" x14ac:dyDescent="0.4">
      <c r="B411" s="1" t="s">
        <v>18</v>
      </c>
      <c r="C411" t="str">
        <f>REPLACE(VLOOKUP(統計表[[#This Row],[area]],メタ情報[#Data],2,FALSE),1,6,"")</f>
        <v>東京都区部</v>
      </c>
      <c r="D411" s="1" t="s">
        <v>9</v>
      </c>
      <c r="E411" t="str">
        <f>VLOOKUP(統計表[[#This Row],[time]],メタ情報[#Data],2,FALSE)</f>
        <v>2018年4月</v>
      </c>
      <c r="F411" s="1" t="s">
        <v>26</v>
      </c>
      <c r="G411" t="str">
        <f>VLOOKUP(統計表[[#This Row],[cat01]],メタ情報[#Data],2,FALSE)</f>
        <v>他の魚介加工品</v>
      </c>
      <c r="H411" t="str">
        <f>VLOOKUP(VLOOKUP(統計表[[#This Row],[cat01]],メタ情報[#Data],3,FALSE),メタ情報[#Data],2,FALSE)</f>
        <v>魚介類</v>
      </c>
      <c r="I411">
        <v>856</v>
      </c>
    </row>
    <row r="412" spans="2:9" x14ac:dyDescent="0.4">
      <c r="B412" s="1" t="s">
        <v>18</v>
      </c>
      <c r="C412" t="str">
        <f>REPLACE(VLOOKUP(統計表[[#This Row],[area]],メタ情報[#Data],2,FALSE),1,6,"")</f>
        <v>東京都区部</v>
      </c>
      <c r="D412" s="1" t="s">
        <v>11</v>
      </c>
      <c r="E412" t="str">
        <f>VLOOKUP(統計表[[#This Row],[time]],メタ情報[#Data],2,FALSE)</f>
        <v>2018年3月</v>
      </c>
      <c r="F412" s="1" t="s">
        <v>26</v>
      </c>
      <c r="G412" t="str">
        <f>VLOOKUP(統計表[[#This Row],[cat01]],メタ情報[#Data],2,FALSE)</f>
        <v>他の魚介加工品</v>
      </c>
      <c r="H412" t="str">
        <f>VLOOKUP(VLOOKUP(統計表[[#This Row],[cat01]],メタ情報[#Data],3,FALSE),メタ情報[#Data],2,FALSE)</f>
        <v>魚介類</v>
      </c>
      <c r="I412">
        <v>799</v>
      </c>
    </row>
    <row r="413" spans="2:9" x14ac:dyDescent="0.4">
      <c r="B413" s="1" t="s">
        <v>18</v>
      </c>
      <c r="C413" t="str">
        <f>REPLACE(VLOOKUP(統計表[[#This Row],[area]],メタ情報[#Data],2,FALSE),1,6,"")</f>
        <v>東京都区部</v>
      </c>
      <c r="D413" s="1" t="s">
        <v>12</v>
      </c>
      <c r="E413" t="str">
        <f>VLOOKUP(統計表[[#This Row],[time]],メタ情報[#Data],2,FALSE)</f>
        <v>2018年2月</v>
      </c>
      <c r="F413" s="1" t="s">
        <v>26</v>
      </c>
      <c r="G413" t="str">
        <f>VLOOKUP(統計表[[#This Row],[cat01]],メタ情報[#Data],2,FALSE)</f>
        <v>他の魚介加工品</v>
      </c>
      <c r="H413" t="str">
        <f>VLOOKUP(VLOOKUP(統計表[[#This Row],[cat01]],メタ情報[#Data],3,FALSE),メタ情報[#Data],2,FALSE)</f>
        <v>魚介類</v>
      </c>
      <c r="I413">
        <v>818</v>
      </c>
    </row>
    <row r="414" spans="2:9" x14ac:dyDescent="0.4">
      <c r="B414" s="1" t="s">
        <v>18</v>
      </c>
      <c r="C414" t="str">
        <f>REPLACE(VLOOKUP(統計表[[#This Row],[area]],メタ情報[#Data],2,FALSE),1,6,"")</f>
        <v>東京都区部</v>
      </c>
      <c r="D414" s="1" t="s">
        <v>13</v>
      </c>
      <c r="E414" t="str">
        <f>VLOOKUP(統計表[[#This Row],[time]],メタ情報[#Data],2,FALSE)</f>
        <v>2018年1月</v>
      </c>
      <c r="F414" s="1" t="s">
        <v>26</v>
      </c>
      <c r="G414" t="str">
        <f>VLOOKUP(統計表[[#This Row],[cat01]],メタ情報[#Data],2,FALSE)</f>
        <v>他の魚介加工品</v>
      </c>
      <c r="H414" t="str">
        <f>VLOOKUP(VLOOKUP(統計表[[#This Row],[cat01]],メタ情報[#Data],3,FALSE),メタ情報[#Data],2,FALSE)</f>
        <v>魚介類</v>
      </c>
      <c r="I414">
        <v>780</v>
      </c>
    </row>
    <row r="415" spans="2:9" x14ac:dyDescent="0.4">
      <c r="B415" s="1" t="s">
        <v>18</v>
      </c>
      <c r="C415" t="str">
        <f>REPLACE(VLOOKUP(統計表[[#This Row],[area]],メタ情報[#Data],2,FALSE),1,6,"")</f>
        <v>東京都区部</v>
      </c>
      <c r="D415" s="1" t="s">
        <v>14</v>
      </c>
      <c r="E415" t="str">
        <f>VLOOKUP(統計表[[#This Row],[time]],メタ情報[#Data],2,FALSE)</f>
        <v>2017年12月</v>
      </c>
      <c r="F415" s="1" t="s">
        <v>26</v>
      </c>
      <c r="G415" t="str">
        <f>VLOOKUP(統計表[[#This Row],[cat01]],メタ情報[#Data],2,FALSE)</f>
        <v>他の魚介加工品</v>
      </c>
      <c r="H415" t="str">
        <f>VLOOKUP(VLOOKUP(統計表[[#This Row],[cat01]],メタ情報[#Data],3,FALSE),メタ情報[#Data],2,FALSE)</f>
        <v>魚介類</v>
      </c>
      <c r="I415">
        <v>1833</v>
      </c>
    </row>
    <row r="416" spans="2:9" x14ac:dyDescent="0.4">
      <c r="B416" s="1" t="s">
        <v>18</v>
      </c>
      <c r="C416" t="str">
        <f>REPLACE(VLOOKUP(統計表[[#This Row],[area]],メタ情報[#Data],2,FALSE),1,6,"")</f>
        <v>東京都区部</v>
      </c>
      <c r="D416" s="1" t="s">
        <v>15</v>
      </c>
      <c r="E416" t="str">
        <f>VLOOKUP(統計表[[#This Row],[time]],メタ情報[#Data],2,FALSE)</f>
        <v>2017年11月</v>
      </c>
      <c r="F416" s="1" t="s">
        <v>26</v>
      </c>
      <c r="G416" t="str">
        <f>VLOOKUP(統計表[[#This Row],[cat01]],メタ情報[#Data],2,FALSE)</f>
        <v>他の魚介加工品</v>
      </c>
      <c r="H416" t="str">
        <f>VLOOKUP(VLOOKUP(統計表[[#This Row],[cat01]],メタ情報[#Data],3,FALSE),メタ情報[#Data],2,FALSE)</f>
        <v>魚介類</v>
      </c>
      <c r="I416">
        <v>838</v>
      </c>
    </row>
    <row r="417" spans="2:9" x14ac:dyDescent="0.4">
      <c r="B417" s="1" t="s">
        <v>18</v>
      </c>
      <c r="C417" t="str">
        <f>REPLACE(VLOOKUP(統計表[[#This Row],[area]],メタ情報[#Data],2,FALSE),1,6,"")</f>
        <v>東京都区部</v>
      </c>
      <c r="D417" s="1" t="s">
        <v>16</v>
      </c>
      <c r="E417" t="str">
        <f>VLOOKUP(統計表[[#This Row],[time]],メタ情報[#Data],2,FALSE)</f>
        <v>2017年10月</v>
      </c>
      <c r="F417" s="1" t="s">
        <v>26</v>
      </c>
      <c r="G417" t="str">
        <f>VLOOKUP(統計表[[#This Row],[cat01]],メタ情報[#Data],2,FALSE)</f>
        <v>他の魚介加工品</v>
      </c>
      <c r="H417" t="str">
        <f>VLOOKUP(VLOOKUP(統計表[[#This Row],[cat01]],メタ情報[#Data],3,FALSE),メタ情報[#Data],2,FALSE)</f>
        <v>魚介類</v>
      </c>
      <c r="I417">
        <v>817</v>
      </c>
    </row>
    <row r="418" spans="2:9" x14ac:dyDescent="0.4">
      <c r="B418" s="1" t="s">
        <v>19</v>
      </c>
      <c r="C418" t="str">
        <f>REPLACE(VLOOKUP(統計表[[#This Row],[area]],メタ情報[#Data],2,FALSE),1,6,"")</f>
        <v>横浜市</v>
      </c>
      <c r="D418" s="1" t="s">
        <v>9</v>
      </c>
      <c r="E418" t="str">
        <f>VLOOKUP(統計表[[#This Row],[time]],メタ情報[#Data],2,FALSE)</f>
        <v>2018年4月</v>
      </c>
      <c r="F418" s="1" t="s">
        <v>26</v>
      </c>
      <c r="G418" t="str">
        <f>VLOOKUP(統計表[[#This Row],[cat01]],メタ情報[#Data],2,FALSE)</f>
        <v>他の魚介加工品</v>
      </c>
      <c r="H418" t="str">
        <f>VLOOKUP(VLOOKUP(統計表[[#This Row],[cat01]],メタ情報[#Data],3,FALSE),メタ情報[#Data],2,FALSE)</f>
        <v>魚介類</v>
      </c>
      <c r="I418">
        <v>808</v>
      </c>
    </row>
    <row r="419" spans="2:9" x14ac:dyDescent="0.4">
      <c r="B419" s="1" t="s">
        <v>19</v>
      </c>
      <c r="C419" t="str">
        <f>REPLACE(VLOOKUP(統計表[[#This Row],[area]],メタ情報[#Data],2,FALSE),1,6,"")</f>
        <v>横浜市</v>
      </c>
      <c r="D419" s="1" t="s">
        <v>11</v>
      </c>
      <c r="E419" t="str">
        <f>VLOOKUP(統計表[[#This Row],[time]],メタ情報[#Data],2,FALSE)</f>
        <v>2018年3月</v>
      </c>
      <c r="F419" s="1" t="s">
        <v>26</v>
      </c>
      <c r="G419" t="str">
        <f>VLOOKUP(統計表[[#This Row],[cat01]],メタ情報[#Data],2,FALSE)</f>
        <v>他の魚介加工品</v>
      </c>
      <c r="H419" t="str">
        <f>VLOOKUP(VLOOKUP(統計表[[#This Row],[cat01]],メタ情報[#Data],3,FALSE),メタ情報[#Data],2,FALSE)</f>
        <v>魚介類</v>
      </c>
      <c r="I419">
        <v>920</v>
      </c>
    </row>
    <row r="420" spans="2:9" x14ac:dyDescent="0.4">
      <c r="B420" s="1" t="s">
        <v>19</v>
      </c>
      <c r="C420" t="str">
        <f>REPLACE(VLOOKUP(統計表[[#This Row],[area]],メタ情報[#Data],2,FALSE),1,6,"")</f>
        <v>横浜市</v>
      </c>
      <c r="D420" s="1" t="s">
        <v>12</v>
      </c>
      <c r="E420" t="str">
        <f>VLOOKUP(統計表[[#This Row],[time]],メタ情報[#Data],2,FALSE)</f>
        <v>2018年2月</v>
      </c>
      <c r="F420" s="1" t="s">
        <v>26</v>
      </c>
      <c r="G420" t="str">
        <f>VLOOKUP(統計表[[#This Row],[cat01]],メタ情報[#Data],2,FALSE)</f>
        <v>他の魚介加工品</v>
      </c>
      <c r="H420" t="str">
        <f>VLOOKUP(VLOOKUP(統計表[[#This Row],[cat01]],メタ情報[#Data],3,FALSE),メタ情報[#Data],2,FALSE)</f>
        <v>魚介類</v>
      </c>
      <c r="I420">
        <v>708</v>
      </c>
    </row>
    <row r="421" spans="2:9" x14ac:dyDescent="0.4">
      <c r="B421" s="1" t="s">
        <v>19</v>
      </c>
      <c r="C421" t="str">
        <f>REPLACE(VLOOKUP(統計表[[#This Row],[area]],メタ情報[#Data],2,FALSE),1,6,"")</f>
        <v>横浜市</v>
      </c>
      <c r="D421" s="1" t="s">
        <v>13</v>
      </c>
      <c r="E421" t="str">
        <f>VLOOKUP(統計表[[#This Row],[time]],メタ情報[#Data],2,FALSE)</f>
        <v>2018年1月</v>
      </c>
      <c r="F421" s="1" t="s">
        <v>26</v>
      </c>
      <c r="G421" t="str">
        <f>VLOOKUP(統計表[[#This Row],[cat01]],メタ情報[#Data],2,FALSE)</f>
        <v>他の魚介加工品</v>
      </c>
      <c r="H421" t="str">
        <f>VLOOKUP(VLOOKUP(統計表[[#This Row],[cat01]],メタ情報[#Data],3,FALSE),メタ情報[#Data],2,FALSE)</f>
        <v>魚介類</v>
      </c>
      <c r="I421">
        <v>1000</v>
      </c>
    </row>
    <row r="422" spans="2:9" x14ac:dyDescent="0.4">
      <c r="B422" s="1" t="s">
        <v>19</v>
      </c>
      <c r="C422" t="str">
        <f>REPLACE(VLOOKUP(統計表[[#This Row],[area]],メタ情報[#Data],2,FALSE),1,6,"")</f>
        <v>横浜市</v>
      </c>
      <c r="D422" s="1" t="s">
        <v>14</v>
      </c>
      <c r="E422" t="str">
        <f>VLOOKUP(統計表[[#This Row],[time]],メタ情報[#Data],2,FALSE)</f>
        <v>2017年12月</v>
      </c>
      <c r="F422" s="1" t="s">
        <v>26</v>
      </c>
      <c r="G422" t="str">
        <f>VLOOKUP(統計表[[#This Row],[cat01]],メタ情報[#Data],2,FALSE)</f>
        <v>他の魚介加工品</v>
      </c>
      <c r="H422" t="str">
        <f>VLOOKUP(VLOOKUP(統計表[[#This Row],[cat01]],メタ情報[#Data],3,FALSE),メタ情報[#Data],2,FALSE)</f>
        <v>魚介類</v>
      </c>
      <c r="I422">
        <v>1792</v>
      </c>
    </row>
    <row r="423" spans="2:9" x14ac:dyDescent="0.4">
      <c r="B423" s="1" t="s">
        <v>19</v>
      </c>
      <c r="C423" t="str">
        <f>REPLACE(VLOOKUP(統計表[[#This Row],[area]],メタ情報[#Data],2,FALSE),1,6,"")</f>
        <v>横浜市</v>
      </c>
      <c r="D423" s="1" t="s">
        <v>15</v>
      </c>
      <c r="E423" t="str">
        <f>VLOOKUP(統計表[[#This Row],[time]],メタ情報[#Data],2,FALSE)</f>
        <v>2017年11月</v>
      </c>
      <c r="F423" s="1" t="s">
        <v>26</v>
      </c>
      <c r="G423" t="str">
        <f>VLOOKUP(統計表[[#This Row],[cat01]],メタ情報[#Data],2,FALSE)</f>
        <v>他の魚介加工品</v>
      </c>
      <c r="H423" t="str">
        <f>VLOOKUP(VLOOKUP(統計表[[#This Row],[cat01]],メタ情報[#Data],3,FALSE),メタ情報[#Data],2,FALSE)</f>
        <v>魚介類</v>
      </c>
      <c r="I423">
        <v>791</v>
      </c>
    </row>
    <row r="424" spans="2:9" x14ac:dyDescent="0.4">
      <c r="B424" s="1" t="s">
        <v>19</v>
      </c>
      <c r="C424" t="str">
        <f>REPLACE(VLOOKUP(統計表[[#This Row],[area]],メタ情報[#Data],2,FALSE),1,6,"")</f>
        <v>横浜市</v>
      </c>
      <c r="D424" s="1" t="s">
        <v>16</v>
      </c>
      <c r="E424" t="str">
        <f>VLOOKUP(統計表[[#This Row],[time]],メタ情報[#Data],2,FALSE)</f>
        <v>2017年10月</v>
      </c>
      <c r="F424" s="1" t="s">
        <v>26</v>
      </c>
      <c r="G424" t="str">
        <f>VLOOKUP(統計表[[#This Row],[cat01]],メタ情報[#Data],2,FALSE)</f>
        <v>他の魚介加工品</v>
      </c>
      <c r="H424" t="str">
        <f>VLOOKUP(VLOOKUP(統計表[[#This Row],[cat01]],メタ情報[#Data],3,FALSE),メタ情報[#Data],2,FALSE)</f>
        <v>魚介類</v>
      </c>
      <c r="I424">
        <v>956</v>
      </c>
    </row>
    <row r="425" spans="2:9" x14ac:dyDescent="0.4">
      <c r="B425" s="1" t="s">
        <v>8</v>
      </c>
      <c r="C425" t="str">
        <f>REPLACE(VLOOKUP(統計表[[#This Row],[area]],メタ情報[#Data],2,FALSE),1,6,"")</f>
        <v>さいたま市</v>
      </c>
      <c r="D425" s="1" t="s">
        <v>9</v>
      </c>
      <c r="E425" t="str">
        <f>VLOOKUP(統計表[[#This Row],[time]],メタ情報[#Data],2,FALSE)</f>
        <v>2018年4月</v>
      </c>
      <c r="F425" s="1" t="s">
        <v>26</v>
      </c>
      <c r="G425" t="str">
        <f>VLOOKUP(統計表[[#This Row],[cat01]],メタ情報[#Data],2,FALSE)</f>
        <v>他の魚介加工品</v>
      </c>
      <c r="H425" t="str">
        <f>VLOOKUP(VLOOKUP(統計表[[#This Row],[cat01]],メタ情報[#Data],3,FALSE),メタ情報[#Data],2,FALSE)</f>
        <v>魚介類</v>
      </c>
      <c r="I425">
        <v>687</v>
      </c>
    </row>
    <row r="426" spans="2:9" x14ac:dyDescent="0.4">
      <c r="B426" s="1" t="s">
        <v>8</v>
      </c>
      <c r="C426" t="str">
        <f>REPLACE(VLOOKUP(統計表[[#This Row],[area]],メタ情報[#Data],2,FALSE),1,6,"")</f>
        <v>さいたま市</v>
      </c>
      <c r="D426" s="1" t="s">
        <v>11</v>
      </c>
      <c r="E426" t="str">
        <f>VLOOKUP(統計表[[#This Row],[time]],メタ情報[#Data],2,FALSE)</f>
        <v>2018年3月</v>
      </c>
      <c r="F426" s="1" t="s">
        <v>26</v>
      </c>
      <c r="G426" t="str">
        <f>VLOOKUP(統計表[[#This Row],[cat01]],メタ情報[#Data],2,FALSE)</f>
        <v>他の魚介加工品</v>
      </c>
      <c r="H426" t="str">
        <f>VLOOKUP(VLOOKUP(統計表[[#This Row],[cat01]],メタ情報[#Data],3,FALSE),メタ情報[#Data],2,FALSE)</f>
        <v>魚介類</v>
      </c>
      <c r="I426">
        <v>783</v>
      </c>
    </row>
    <row r="427" spans="2:9" x14ac:dyDescent="0.4">
      <c r="B427" s="1" t="s">
        <v>8</v>
      </c>
      <c r="C427" t="str">
        <f>REPLACE(VLOOKUP(統計表[[#This Row],[area]],メタ情報[#Data],2,FALSE),1,6,"")</f>
        <v>さいたま市</v>
      </c>
      <c r="D427" s="1" t="s">
        <v>12</v>
      </c>
      <c r="E427" t="str">
        <f>VLOOKUP(統計表[[#This Row],[time]],メタ情報[#Data],2,FALSE)</f>
        <v>2018年2月</v>
      </c>
      <c r="F427" s="1" t="s">
        <v>26</v>
      </c>
      <c r="G427" t="str">
        <f>VLOOKUP(統計表[[#This Row],[cat01]],メタ情報[#Data],2,FALSE)</f>
        <v>他の魚介加工品</v>
      </c>
      <c r="H427" t="str">
        <f>VLOOKUP(VLOOKUP(統計表[[#This Row],[cat01]],メタ情報[#Data],3,FALSE),メタ情報[#Data],2,FALSE)</f>
        <v>魚介類</v>
      </c>
      <c r="I427">
        <v>627</v>
      </c>
    </row>
    <row r="428" spans="2:9" x14ac:dyDescent="0.4">
      <c r="B428" s="1" t="s">
        <v>8</v>
      </c>
      <c r="C428" t="str">
        <f>REPLACE(VLOOKUP(統計表[[#This Row],[area]],メタ情報[#Data],2,FALSE),1,6,"")</f>
        <v>さいたま市</v>
      </c>
      <c r="D428" s="1" t="s">
        <v>13</v>
      </c>
      <c r="E428" t="str">
        <f>VLOOKUP(統計表[[#This Row],[time]],メタ情報[#Data],2,FALSE)</f>
        <v>2018年1月</v>
      </c>
      <c r="F428" s="1" t="s">
        <v>26</v>
      </c>
      <c r="G428" t="str">
        <f>VLOOKUP(統計表[[#This Row],[cat01]],メタ情報[#Data],2,FALSE)</f>
        <v>他の魚介加工品</v>
      </c>
      <c r="H428" t="str">
        <f>VLOOKUP(VLOOKUP(統計表[[#This Row],[cat01]],メタ情報[#Data],3,FALSE),メタ情報[#Data],2,FALSE)</f>
        <v>魚介類</v>
      </c>
      <c r="I428">
        <v>558</v>
      </c>
    </row>
    <row r="429" spans="2:9" x14ac:dyDescent="0.4">
      <c r="B429" s="1" t="s">
        <v>8</v>
      </c>
      <c r="C429" t="str">
        <f>REPLACE(VLOOKUP(統計表[[#This Row],[area]],メタ情報[#Data],2,FALSE),1,6,"")</f>
        <v>さいたま市</v>
      </c>
      <c r="D429" s="1" t="s">
        <v>14</v>
      </c>
      <c r="E429" t="str">
        <f>VLOOKUP(統計表[[#This Row],[time]],メタ情報[#Data],2,FALSE)</f>
        <v>2017年12月</v>
      </c>
      <c r="F429" s="1" t="s">
        <v>26</v>
      </c>
      <c r="G429" t="str">
        <f>VLOOKUP(統計表[[#This Row],[cat01]],メタ情報[#Data],2,FALSE)</f>
        <v>他の魚介加工品</v>
      </c>
      <c r="H429" t="str">
        <f>VLOOKUP(VLOOKUP(統計表[[#This Row],[cat01]],メタ情報[#Data],3,FALSE),メタ情報[#Data],2,FALSE)</f>
        <v>魚介類</v>
      </c>
      <c r="I429">
        <v>1192</v>
      </c>
    </row>
    <row r="430" spans="2:9" x14ac:dyDescent="0.4">
      <c r="B430" s="1" t="s">
        <v>8</v>
      </c>
      <c r="C430" t="str">
        <f>REPLACE(VLOOKUP(統計表[[#This Row],[area]],メタ情報[#Data],2,FALSE),1,6,"")</f>
        <v>さいたま市</v>
      </c>
      <c r="D430" s="1" t="s">
        <v>15</v>
      </c>
      <c r="E430" t="str">
        <f>VLOOKUP(統計表[[#This Row],[time]],メタ情報[#Data],2,FALSE)</f>
        <v>2017年11月</v>
      </c>
      <c r="F430" s="1" t="s">
        <v>26</v>
      </c>
      <c r="G430" t="str">
        <f>VLOOKUP(統計表[[#This Row],[cat01]],メタ情報[#Data],2,FALSE)</f>
        <v>他の魚介加工品</v>
      </c>
      <c r="H430" t="str">
        <f>VLOOKUP(VLOOKUP(統計表[[#This Row],[cat01]],メタ情報[#Data],3,FALSE),メタ情報[#Data],2,FALSE)</f>
        <v>魚介類</v>
      </c>
      <c r="I430">
        <v>726</v>
      </c>
    </row>
    <row r="431" spans="2:9" x14ac:dyDescent="0.4">
      <c r="B431" s="1" t="s">
        <v>8</v>
      </c>
      <c r="C431" t="str">
        <f>REPLACE(VLOOKUP(統計表[[#This Row],[area]],メタ情報[#Data],2,FALSE),1,6,"")</f>
        <v>さいたま市</v>
      </c>
      <c r="D431" s="1" t="s">
        <v>16</v>
      </c>
      <c r="E431" t="str">
        <f>VLOOKUP(統計表[[#This Row],[time]],メタ情報[#Data],2,FALSE)</f>
        <v>2017年10月</v>
      </c>
      <c r="F431" s="1" t="s">
        <v>26</v>
      </c>
      <c r="G431" t="str">
        <f>VLOOKUP(統計表[[#This Row],[cat01]],メタ情報[#Data],2,FALSE)</f>
        <v>他の魚介加工品</v>
      </c>
      <c r="H431" t="str">
        <f>VLOOKUP(VLOOKUP(統計表[[#This Row],[cat01]],メタ情報[#Data],3,FALSE),メタ情報[#Data],2,FALSE)</f>
        <v>魚介類</v>
      </c>
      <c r="I431">
        <v>688</v>
      </c>
    </row>
    <row r="432" spans="2:9" x14ac:dyDescent="0.4">
      <c r="B432" s="1" t="s">
        <v>17</v>
      </c>
      <c r="C432" t="str">
        <f>REPLACE(VLOOKUP(統計表[[#This Row],[area]],メタ情報[#Data],2,FALSE),1,6,"")</f>
        <v>千葉市</v>
      </c>
      <c r="D432" s="1" t="s">
        <v>9</v>
      </c>
      <c r="E432" t="str">
        <f>VLOOKUP(統計表[[#This Row],[time]],メタ情報[#Data],2,FALSE)</f>
        <v>2018年4月</v>
      </c>
      <c r="F432" s="1" t="s">
        <v>26</v>
      </c>
      <c r="G432" t="str">
        <f>VLOOKUP(統計表[[#This Row],[cat01]],メタ情報[#Data],2,FALSE)</f>
        <v>他の魚介加工品</v>
      </c>
      <c r="H432" t="str">
        <f>VLOOKUP(VLOOKUP(統計表[[#This Row],[cat01]],メタ情報[#Data],3,FALSE),メタ情報[#Data],2,FALSE)</f>
        <v>魚介類</v>
      </c>
      <c r="I432">
        <v>830</v>
      </c>
    </row>
    <row r="433" spans="2:9" x14ac:dyDescent="0.4">
      <c r="B433" s="1" t="s">
        <v>17</v>
      </c>
      <c r="C433" t="str">
        <f>REPLACE(VLOOKUP(統計表[[#This Row],[area]],メタ情報[#Data],2,FALSE),1,6,"")</f>
        <v>千葉市</v>
      </c>
      <c r="D433" s="1" t="s">
        <v>11</v>
      </c>
      <c r="E433" t="str">
        <f>VLOOKUP(統計表[[#This Row],[time]],メタ情報[#Data],2,FALSE)</f>
        <v>2018年3月</v>
      </c>
      <c r="F433" s="1" t="s">
        <v>26</v>
      </c>
      <c r="G433" t="str">
        <f>VLOOKUP(統計表[[#This Row],[cat01]],メタ情報[#Data],2,FALSE)</f>
        <v>他の魚介加工品</v>
      </c>
      <c r="H433" t="str">
        <f>VLOOKUP(VLOOKUP(統計表[[#This Row],[cat01]],メタ情報[#Data],3,FALSE),メタ情報[#Data],2,FALSE)</f>
        <v>魚介類</v>
      </c>
      <c r="I433">
        <v>886</v>
      </c>
    </row>
    <row r="434" spans="2:9" x14ac:dyDescent="0.4">
      <c r="B434" s="1" t="s">
        <v>17</v>
      </c>
      <c r="C434" t="str">
        <f>REPLACE(VLOOKUP(統計表[[#This Row],[area]],メタ情報[#Data],2,FALSE),1,6,"")</f>
        <v>千葉市</v>
      </c>
      <c r="D434" s="1" t="s">
        <v>12</v>
      </c>
      <c r="E434" t="str">
        <f>VLOOKUP(統計表[[#This Row],[time]],メタ情報[#Data],2,FALSE)</f>
        <v>2018年2月</v>
      </c>
      <c r="F434" s="1" t="s">
        <v>26</v>
      </c>
      <c r="G434" t="str">
        <f>VLOOKUP(統計表[[#This Row],[cat01]],メタ情報[#Data],2,FALSE)</f>
        <v>他の魚介加工品</v>
      </c>
      <c r="H434" t="str">
        <f>VLOOKUP(VLOOKUP(統計表[[#This Row],[cat01]],メタ情報[#Data],3,FALSE),メタ情報[#Data],2,FALSE)</f>
        <v>魚介類</v>
      </c>
      <c r="I434">
        <v>853</v>
      </c>
    </row>
    <row r="435" spans="2:9" x14ac:dyDescent="0.4">
      <c r="B435" s="1" t="s">
        <v>17</v>
      </c>
      <c r="C435" t="str">
        <f>REPLACE(VLOOKUP(統計表[[#This Row],[area]],メタ情報[#Data],2,FALSE),1,6,"")</f>
        <v>千葉市</v>
      </c>
      <c r="D435" s="1" t="s">
        <v>13</v>
      </c>
      <c r="E435" t="str">
        <f>VLOOKUP(統計表[[#This Row],[time]],メタ情報[#Data],2,FALSE)</f>
        <v>2018年1月</v>
      </c>
      <c r="F435" s="1" t="s">
        <v>26</v>
      </c>
      <c r="G435" t="str">
        <f>VLOOKUP(統計表[[#This Row],[cat01]],メタ情報[#Data],2,FALSE)</f>
        <v>他の魚介加工品</v>
      </c>
      <c r="H435" t="str">
        <f>VLOOKUP(VLOOKUP(統計表[[#This Row],[cat01]],メタ情報[#Data],3,FALSE),メタ情報[#Data],2,FALSE)</f>
        <v>魚介類</v>
      </c>
      <c r="I435">
        <v>746</v>
      </c>
    </row>
    <row r="436" spans="2:9" x14ac:dyDescent="0.4">
      <c r="B436" s="1" t="s">
        <v>17</v>
      </c>
      <c r="C436" t="str">
        <f>REPLACE(VLOOKUP(統計表[[#This Row],[area]],メタ情報[#Data],2,FALSE),1,6,"")</f>
        <v>千葉市</v>
      </c>
      <c r="D436" s="1" t="s">
        <v>14</v>
      </c>
      <c r="E436" t="str">
        <f>VLOOKUP(統計表[[#This Row],[time]],メタ情報[#Data],2,FALSE)</f>
        <v>2017年12月</v>
      </c>
      <c r="F436" s="1" t="s">
        <v>26</v>
      </c>
      <c r="G436" t="str">
        <f>VLOOKUP(統計表[[#This Row],[cat01]],メタ情報[#Data],2,FALSE)</f>
        <v>他の魚介加工品</v>
      </c>
      <c r="H436" t="str">
        <f>VLOOKUP(VLOOKUP(統計表[[#This Row],[cat01]],メタ情報[#Data],3,FALSE),メタ情報[#Data],2,FALSE)</f>
        <v>魚介類</v>
      </c>
      <c r="I436">
        <v>1451</v>
      </c>
    </row>
    <row r="437" spans="2:9" x14ac:dyDescent="0.4">
      <c r="B437" s="1" t="s">
        <v>17</v>
      </c>
      <c r="C437" t="str">
        <f>REPLACE(VLOOKUP(統計表[[#This Row],[area]],メタ情報[#Data],2,FALSE),1,6,"")</f>
        <v>千葉市</v>
      </c>
      <c r="D437" s="1" t="s">
        <v>15</v>
      </c>
      <c r="E437" t="str">
        <f>VLOOKUP(統計表[[#This Row],[time]],メタ情報[#Data],2,FALSE)</f>
        <v>2017年11月</v>
      </c>
      <c r="F437" s="1" t="s">
        <v>26</v>
      </c>
      <c r="G437" t="str">
        <f>VLOOKUP(統計表[[#This Row],[cat01]],メタ情報[#Data],2,FALSE)</f>
        <v>他の魚介加工品</v>
      </c>
      <c r="H437" t="str">
        <f>VLOOKUP(VLOOKUP(統計表[[#This Row],[cat01]],メタ情報[#Data],3,FALSE),メタ情報[#Data],2,FALSE)</f>
        <v>魚介類</v>
      </c>
      <c r="I437">
        <v>502</v>
      </c>
    </row>
    <row r="438" spans="2:9" x14ac:dyDescent="0.4">
      <c r="B438" s="1" t="s">
        <v>17</v>
      </c>
      <c r="C438" t="str">
        <f>REPLACE(VLOOKUP(統計表[[#This Row],[area]],メタ情報[#Data],2,FALSE),1,6,"")</f>
        <v>千葉市</v>
      </c>
      <c r="D438" s="1" t="s">
        <v>16</v>
      </c>
      <c r="E438" t="str">
        <f>VLOOKUP(統計表[[#This Row],[time]],メタ情報[#Data],2,FALSE)</f>
        <v>2017年10月</v>
      </c>
      <c r="F438" s="1" t="s">
        <v>26</v>
      </c>
      <c r="G438" t="str">
        <f>VLOOKUP(統計表[[#This Row],[cat01]],メタ情報[#Data],2,FALSE)</f>
        <v>他の魚介加工品</v>
      </c>
      <c r="H438" t="str">
        <f>VLOOKUP(VLOOKUP(統計表[[#This Row],[cat01]],メタ情報[#Data],3,FALSE),メタ情報[#Data],2,FALSE)</f>
        <v>魚介類</v>
      </c>
      <c r="I438">
        <v>660</v>
      </c>
    </row>
    <row r="439" spans="2:9" x14ac:dyDescent="0.4">
      <c r="B439" s="1" t="s">
        <v>18</v>
      </c>
      <c r="C439" t="str">
        <f>REPLACE(VLOOKUP(統計表[[#This Row],[area]],メタ情報[#Data],2,FALSE),1,6,"")</f>
        <v>東京都区部</v>
      </c>
      <c r="D439" s="1" t="s">
        <v>9</v>
      </c>
      <c r="E439" t="str">
        <f>VLOOKUP(統計表[[#This Row],[time]],メタ情報[#Data],2,FALSE)</f>
        <v>2018年4月</v>
      </c>
      <c r="F439" s="1" t="s">
        <v>26</v>
      </c>
      <c r="G439" t="str">
        <f>VLOOKUP(統計表[[#This Row],[cat01]],メタ情報[#Data],2,FALSE)</f>
        <v>他の魚介加工品</v>
      </c>
      <c r="H439" t="str">
        <f>VLOOKUP(VLOOKUP(統計表[[#This Row],[cat01]],メタ情報[#Data],3,FALSE),メタ情報[#Data],2,FALSE)</f>
        <v>魚介類</v>
      </c>
      <c r="I439">
        <v>762</v>
      </c>
    </row>
    <row r="440" spans="2:9" x14ac:dyDescent="0.4">
      <c r="B440" s="1" t="s">
        <v>18</v>
      </c>
      <c r="C440" t="str">
        <f>REPLACE(VLOOKUP(統計表[[#This Row],[area]],メタ情報[#Data],2,FALSE),1,6,"")</f>
        <v>東京都区部</v>
      </c>
      <c r="D440" s="1" t="s">
        <v>11</v>
      </c>
      <c r="E440" t="str">
        <f>VLOOKUP(統計表[[#This Row],[time]],メタ情報[#Data],2,FALSE)</f>
        <v>2018年3月</v>
      </c>
      <c r="F440" s="1" t="s">
        <v>26</v>
      </c>
      <c r="G440" t="str">
        <f>VLOOKUP(統計表[[#This Row],[cat01]],メタ情報[#Data],2,FALSE)</f>
        <v>他の魚介加工品</v>
      </c>
      <c r="H440" t="str">
        <f>VLOOKUP(VLOOKUP(統計表[[#This Row],[cat01]],メタ情報[#Data],3,FALSE),メタ情報[#Data],2,FALSE)</f>
        <v>魚介類</v>
      </c>
      <c r="I440">
        <v>589</v>
      </c>
    </row>
    <row r="441" spans="2:9" x14ac:dyDescent="0.4">
      <c r="B441" s="1" t="s">
        <v>18</v>
      </c>
      <c r="C441" t="str">
        <f>REPLACE(VLOOKUP(統計表[[#This Row],[area]],メタ情報[#Data],2,FALSE),1,6,"")</f>
        <v>東京都区部</v>
      </c>
      <c r="D441" s="1" t="s">
        <v>12</v>
      </c>
      <c r="E441" t="str">
        <f>VLOOKUP(統計表[[#This Row],[time]],メタ情報[#Data],2,FALSE)</f>
        <v>2018年2月</v>
      </c>
      <c r="F441" s="1" t="s">
        <v>26</v>
      </c>
      <c r="G441" t="str">
        <f>VLOOKUP(統計表[[#This Row],[cat01]],メタ情報[#Data],2,FALSE)</f>
        <v>他の魚介加工品</v>
      </c>
      <c r="H441" t="str">
        <f>VLOOKUP(VLOOKUP(統計表[[#This Row],[cat01]],メタ情報[#Data],3,FALSE),メタ情報[#Data],2,FALSE)</f>
        <v>魚介類</v>
      </c>
      <c r="I441">
        <v>709</v>
      </c>
    </row>
    <row r="442" spans="2:9" x14ac:dyDescent="0.4">
      <c r="B442" s="1" t="s">
        <v>18</v>
      </c>
      <c r="C442" t="str">
        <f>REPLACE(VLOOKUP(統計表[[#This Row],[area]],メタ情報[#Data],2,FALSE),1,6,"")</f>
        <v>東京都区部</v>
      </c>
      <c r="D442" s="1" t="s">
        <v>13</v>
      </c>
      <c r="E442" t="str">
        <f>VLOOKUP(統計表[[#This Row],[time]],メタ情報[#Data],2,FALSE)</f>
        <v>2018年1月</v>
      </c>
      <c r="F442" s="1" t="s">
        <v>26</v>
      </c>
      <c r="G442" t="str">
        <f>VLOOKUP(統計表[[#This Row],[cat01]],メタ情報[#Data],2,FALSE)</f>
        <v>他の魚介加工品</v>
      </c>
      <c r="H442" t="str">
        <f>VLOOKUP(VLOOKUP(統計表[[#This Row],[cat01]],メタ情報[#Data],3,FALSE),メタ情報[#Data],2,FALSE)</f>
        <v>魚介類</v>
      </c>
      <c r="I442">
        <v>625</v>
      </c>
    </row>
    <row r="443" spans="2:9" x14ac:dyDescent="0.4">
      <c r="B443" s="1" t="s">
        <v>18</v>
      </c>
      <c r="C443" t="str">
        <f>REPLACE(VLOOKUP(統計表[[#This Row],[area]],メタ情報[#Data],2,FALSE),1,6,"")</f>
        <v>東京都区部</v>
      </c>
      <c r="D443" s="1" t="s">
        <v>14</v>
      </c>
      <c r="E443" t="str">
        <f>VLOOKUP(統計表[[#This Row],[time]],メタ情報[#Data],2,FALSE)</f>
        <v>2017年12月</v>
      </c>
      <c r="F443" s="1" t="s">
        <v>26</v>
      </c>
      <c r="G443" t="str">
        <f>VLOOKUP(統計表[[#This Row],[cat01]],メタ情報[#Data],2,FALSE)</f>
        <v>他の魚介加工品</v>
      </c>
      <c r="H443" t="str">
        <f>VLOOKUP(VLOOKUP(統計表[[#This Row],[cat01]],メタ情報[#Data],3,FALSE),メタ情報[#Data],2,FALSE)</f>
        <v>魚介類</v>
      </c>
      <c r="I443">
        <v>1540</v>
      </c>
    </row>
    <row r="444" spans="2:9" x14ac:dyDescent="0.4">
      <c r="B444" s="1" t="s">
        <v>18</v>
      </c>
      <c r="C444" t="str">
        <f>REPLACE(VLOOKUP(統計表[[#This Row],[area]],メタ情報[#Data],2,FALSE),1,6,"")</f>
        <v>東京都区部</v>
      </c>
      <c r="D444" s="1" t="s">
        <v>15</v>
      </c>
      <c r="E444" t="str">
        <f>VLOOKUP(統計表[[#This Row],[time]],メタ情報[#Data],2,FALSE)</f>
        <v>2017年11月</v>
      </c>
      <c r="F444" s="1" t="s">
        <v>26</v>
      </c>
      <c r="G444" t="str">
        <f>VLOOKUP(統計表[[#This Row],[cat01]],メタ情報[#Data],2,FALSE)</f>
        <v>他の魚介加工品</v>
      </c>
      <c r="H444" t="str">
        <f>VLOOKUP(VLOOKUP(統計表[[#This Row],[cat01]],メタ情報[#Data],3,FALSE),メタ情報[#Data],2,FALSE)</f>
        <v>魚介類</v>
      </c>
      <c r="I444">
        <v>675</v>
      </c>
    </row>
    <row r="445" spans="2:9" x14ac:dyDescent="0.4">
      <c r="B445" s="1" t="s">
        <v>18</v>
      </c>
      <c r="C445" t="str">
        <f>REPLACE(VLOOKUP(統計表[[#This Row],[area]],メタ情報[#Data],2,FALSE),1,6,"")</f>
        <v>東京都区部</v>
      </c>
      <c r="D445" s="1" t="s">
        <v>16</v>
      </c>
      <c r="E445" t="str">
        <f>VLOOKUP(統計表[[#This Row],[time]],メタ情報[#Data],2,FALSE)</f>
        <v>2017年10月</v>
      </c>
      <c r="F445" s="1" t="s">
        <v>26</v>
      </c>
      <c r="G445" t="str">
        <f>VLOOKUP(統計表[[#This Row],[cat01]],メタ情報[#Data],2,FALSE)</f>
        <v>他の魚介加工品</v>
      </c>
      <c r="H445" t="str">
        <f>VLOOKUP(VLOOKUP(統計表[[#This Row],[cat01]],メタ情報[#Data],3,FALSE),メタ情報[#Data],2,FALSE)</f>
        <v>魚介類</v>
      </c>
      <c r="I445">
        <v>693</v>
      </c>
    </row>
    <row r="446" spans="2:9" x14ac:dyDescent="0.4">
      <c r="B446" s="1" t="s">
        <v>19</v>
      </c>
      <c r="C446" t="str">
        <f>REPLACE(VLOOKUP(統計表[[#This Row],[area]],メタ情報[#Data],2,FALSE),1,6,"")</f>
        <v>横浜市</v>
      </c>
      <c r="D446" s="1" t="s">
        <v>9</v>
      </c>
      <c r="E446" t="str">
        <f>VLOOKUP(統計表[[#This Row],[time]],メタ情報[#Data],2,FALSE)</f>
        <v>2018年4月</v>
      </c>
      <c r="F446" s="1" t="s">
        <v>26</v>
      </c>
      <c r="G446" t="str">
        <f>VLOOKUP(統計表[[#This Row],[cat01]],メタ情報[#Data],2,FALSE)</f>
        <v>他の魚介加工品</v>
      </c>
      <c r="H446" t="str">
        <f>VLOOKUP(VLOOKUP(統計表[[#This Row],[cat01]],メタ情報[#Data],3,FALSE),メタ情報[#Data],2,FALSE)</f>
        <v>魚介類</v>
      </c>
      <c r="I446">
        <v>568</v>
      </c>
    </row>
    <row r="447" spans="2:9" x14ac:dyDescent="0.4">
      <c r="B447" s="1" t="s">
        <v>19</v>
      </c>
      <c r="C447" t="str">
        <f>REPLACE(VLOOKUP(統計表[[#This Row],[area]],メタ情報[#Data],2,FALSE),1,6,"")</f>
        <v>横浜市</v>
      </c>
      <c r="D447" s="1" t="s">
        <v>11</v>
      </c>
      <c r="E447" t="str">
        <f>VLOOKUP(統計表[[#This Row],[time]],メタ情報[#Data],2,FALSE)</f>
        <v>2018年3月</v>
      </c>
      <c r="F447" s="1" t="s">
        <v>26</v>
      </c>
      <c r="G447" t="str">
        <f>VLOOKUP(統計表[[#This Row],[cat01]],メタ情報[#Data],2,FALSE)</f>
        <v>他の魚介加工品</v>
      </c>
      <c r="H447" t="str">
        <f>VLOOKUP(VLOOKUP(統計表[[#This Row],[cat01]],メタ情報[#Data],3,FALSE),メタ情報[#Data],2,FALSE)</f>
        <v>魚介類</v>
      </c>
      <c r="I447">
        <v>701</v>
      </c>
    </row>
    <row r="448" spans="2:9" x14ac:dyDescent="0.4">
      <c r="B448" s="1" t="s">
        <v>19</v>
      </c>
      <c r="C448" t="str">
        <f>REPLACE(VLOOKUP(統計表[[#This Row],[area]],メタ情報[#Data],2,FALSE),1,6,"")</f>
        <v>横浜市</v>
      </c>
      <c r="D448" s="1" t="s">
        <v>12</v>
      </c>
      <c r="E448" t="str">
        <f>VLOOKUP(統計表[[#This Row],[time]],メタ情報[#Data],2,FALSE)</f>
        <v>2018年2月</v>
      </c>
      <c r="F448" s="1" t="s">
        <v>26</v>
      </c>
      <c r="G448" t="str">
        <f>VLOOKUP(統計表[[#This Row],[cat01]],メタ情報[#Data],2,FALSE)</f>
        <v>他の魚介加工品</v>
      </c>
      <c r="H448" t="str">
        <f>VLOOKUP(VLOOKUP(統計表[[#This Row],[cat01]],メタ情報[#Data],3,FALSE),メタ情報[#Data],2,FALSE)</f>
        <v>魚介類</v>
      </c>
      <c r="I448">
        <v>360</v>
      </c>
    </row>
    <row r="449" spans="2:9" x14ac:dyDescent="0.4">
      <c r="B449" s="1" t="s">
        <v>19</v>
      </c>
      <c r="C449" t="str">
        <f>REPLACE(VLOOKUP(統計表[[#This Row],[area]],メタ情報[#Data],2,FALSE),1,6,"")</f>
        <v>横浜市</v>
      </c>
      <c r="D449" s="1" t="s">
        <v>13</v>
      </c>
      <c r="E449" t="str">
        <f>VLOOKUP(統計表[[#This Row],[time]],メタ情報[#Data],2,FALSE)</f>
        <v>2018年1月</v>
      </c>
      <c r="F449" s="1" t="s">
        <v>26</v>
      </c>
      <c r="G449" t="str">
        <f>VLOOKUP(統計表[[#This Row],[cat01]],メタ情報[#Data],2,FALSE)</f>
        <v>他の魚介加工品</v>
      </c>
      <c r="H449" t="str">
        <f>VLOOKUP(VLOOKUP(統計表[[#This Row],[cat01]],メタ情報[#Data],3,FALSE),メタ情報[#Data],2,FALSE)</f>
        <v>魚介類</v>
      </c>
      <c r="I449">
        <v>1005</v>
      </c>
    </row>
    <row r="450" spans="2:9" x14ac:dyDescent="0.4">
      <c r="B450" s="1" t="s">
        <v>19</v>
      </c>
      <c r="C450" t="str">
        <f>REPLACE(VLOOKUP(統計表[[#This Row],[area]],メタ情報[#Data],2,FALSE),1,6,"")</f>
        <v>横浜市</v>
      </c>
      <c r="D450" s="1" t="s">
        <v>14</v>
      </c>
      <c r="E450" t="str">
        <f>VLOOKUP(統計表[[#This Row],[time]],メタ情報[#Data],2,FALSE)</f>
        <v>2017年12月</v>
      </c>
      <c r="F450" s="1" t="s">
        <v>26</v>
      </c>
      <c r="G450" t="str">
        <f>VLOOKUP(統計表[[#This Row],[cat01]],メタ情報[#Data],2,FALSE)</f>
        <v>他の魚介加工品</v>
      </c>
      <c r="H450" t="str">
        <f>VLOOKUP(VLOOKUP(統計表[[#This Row],[cat01]],メタ情報[#Data],3,FALSE),メタ情報[#Data],2,FALSE)</f>
        <v>魚介類</v>
      </c>
      <c r="I450">
        <v>1425</v>
      </c>
    </row>
    <row r="451" spans="2:9" x14ac:dyDescent="0.4">
      <c r="B451" s="1" t="s">
        <v>19</v>
      </c>
      <c r="C451" t="str">
        <f>REPLACE(VLOOKUP(統計表[[#This Row],[area]],メタ情報[#Data],2,FALSE),1,6,"")</f>
        <v>横浜市</v>
      </c>
      <c r="D451" s="1" t="s">
        <v>15</v>
      </c>
      <c r="E451" t="str">
        <f>VLOOKUP(統計表[[#This Row],[time]],メタ情報[#Data],2,FALSE)</f>
        <v>2017年11月</v>
      </c>
      <c r="F451" s="1" t="s">
        <v>26</v>
      </c>
      <c r="G451" t="str">
        <f>VLOOKUP(統計表[[#This Row],[cat01]],メタ情報[#Data],2,FALSE)</f>
        <v>他の魚介加工品</v>
      </c>
      <c r="H451" t="str">
        <f>VLOOKUP(VLOOKUP(統計表[[#This Row],[cat01]],メタ情報[#Data],3,FALSE),メタ情報[#Data],2,FALSE)</f>
        <v>魚介類</v>
      </c>
      <c r="I451">
        <v>740</v>
      </c>
    </row>
    <row r="452" spans="2:9" x14ac:dyDescent="0.4">
      <c r="B452" s="1" t="s">
        <v>19</v>
      </c>
      <c r="C452" t="str">
        <f>REPLACE(VLOOKUP(統計表[[#This Row],[area]],メタ情報[#Data],2,FALSE),1,6,"")</f>
        <v>横浜市</v>
      </c>
      <c r="D452" s="1" t="s">
        <v>16</v>
      </c>
      <c r="E452" t="str">
        <f>VLOOKUP(統計表[[#This Row],[time]],メタ情報[#Data],2,FALSE)</f>
        <v>2017年10月</v>
      </c>
      <c r="F452" s="1" t="s">
        <v>26</v>
      </c>
      <c r="G452" t="str">
        <f>VLOOKUP(統計表[[#This Row],[cat01]],メタ情報[#Data],2,FALSE)</f>
        <v>他の魚介加工品</v>
      </c>
      <c r="H452" t="str">
        <f>VLOOKUP(VLOOKUP(統計表[[#This Row],[cat01]],メタ情報[#Data],3,FALSE),メタ情報[#Data],2,FALSE)</f>
        <v>魚介類</v>
      </c>
      <c r="I452">
        <v>802</v>
      </c>
    </row>
    <row r="453" spans="2:9" x14ac:dyDescent="0.4">
      <c r="B453" s="1" t="s">
        <v>8</v>
      </c>
      <c r="C453" t="str">
        <f>REPLACE(VLOOKUP(統計表[[#This Row],[area]],メタ情報[#Data],2,FALSE),1,6,"")</f>
        <v>さいたま市</v>
      </c>
      <c r="D453" s="1" t="s">
        <v>9</v>
      </c>
      <c r="E453" t="str">
        <f>VLOOKUP(統計表[[#This Row],[time]],メタ情報[#Data],2,FALSE)</f>
        <v>2018年4月</v>
      </c>
      <c r="F453" s="1" t="s">
        <v>27</v>
      </c>
      <c r="G453" t="str">
        <f>VLOOKUP(統計表[[#This Row],[cat01]],メタ情報[#Data],2,FALSE)</f>
        <v>生鮮肉</v>
      </c>
      <c r="H453" t="str">
        <f>VLOOKUP(VLOOKUP(統計表[[#This Row],[cat01]],メタ情報[#Data],3,FALSE),メタ情報[#Data],2,FALSE)</f>
        <v>肉類</v>
      </c>
      <c r="I453">
        <v>6064</v>
      </c>
    </row>
    <row r="454" spans="2:9" x14ac:dyDescent="0.4">
      <c r="B454" s="1" t="s">
        <v>8</v>
      </c>
      <c r="C454" t="str">
        <f>REPLACE(VLOOKUP(統計表[[#This Row],[area]],メタ情報[#Data],2,FALSE),1,6,"")</f>
        <v>さいたま市</v>
      </c>
      <c r="D454" s="1" t="s">
        <v>11</v>
      </c>
      <c r="E454" t="str">
        <f>VLOOKUP(統計表[[#This Row],[time]],メタ情報[#Data],2,FALSE)</f>
        <v>2018年3月</v>
      </c>
      <c r="F454" s="1" t="s">
        <v>27</v>
      </c>
      <c r="G454" t="str">
        <f>VLOOKUP(統計表[[#This Row],[cat01]],メタ情報[#Data],2,FALSE)</f>
        <v>生鮮肉</v>
      </c>
      <c r="H454" t="str">
        <f>VLOOKUP(VLOOKUP(統計表[[#This Row],[cat01]],メタ情報[#Data],3,FALSE),メタ情報[#Data],2,FALSE)</f>
        <v>肉類</v>
      </c>
      <c r="I454">
        <v>6384</v>
      </c>
    </row>
    <row r="455" spans="2:9" x14ac:dyDescent="0.4">
      <c r="B455" s="1" t="s">
        <v>8</v>
      </c>
      <c r="C455" t="str">
        <f>REPLACE(VLOOKUP(統計表[[#This Row],[area]],メタ情報[#Data],2,FALSE),1,6,"")</f>
        <v>さいたま市</v>
      </c>
      <c r="D455" s="1" t="s">
        <v>12</v>
      </c>
      <c r="E455" t="str">
        <f>VLOOKUP(統計表[[#This Row],[time]],メタ情報[#Data],2,FALSE)</f>
        <v>2018年2月</v>
      </c>
      <c r="F455" s="1" t="s">
        <v>27</v>
      </c>
      <c r="G455" t="str">
        <f>VLOOKUP(統計表[[#This Row],[cat01]],メタ情報[#Data],2,FALSE)</f>
        <v>生鮮肉</v>
      </c>
      <c r="H455" t="str">
        <f>VLOOKUP(VLOOKUP(統計表[[#This Row],[cat01]],メタ情報[#Data],3,FALSE),メタ情報[#Data],2,FALSE)</f>
        <v>肉類</v>
      </c>
      <c r="I455">
        <v>6033</v>
      </c>
    </row>
    <row r="456" spans="2:9" x14ac:dyDescent="0.4">
      <c r="B456" s="1" t="s">
        <v>8</v>
      </c>
      <c r="C456" t="str">
        <f>REPLACE(VLOOKUP(統計表[[#This Row],[area]],メタ情報[#Data],2,FALSE),1,6,"")</f>
        <v>さいたま市</v>
      </c>
      <c r="D456" s="1" t="s">
        <v>13</v>
      </c>
      <c r="E456" t="str">
        <f>VLOOKUP(統計表[[#This Row],[time]],メタ情報[#Data],2,FALSE)</f>
        <v>2018年1月</v>
      </c>
      <c r="F456" s="1" t="s">
        <v>27</v>
      </c>
      <c r="G456" t="str">
        <f>VLOOKUP(統計表[[#This Row],[cat01]],メタ情報[#Data],2,FALSE)</f>
        <v>生鮮肉</v>
      </c>
      <c r="H456" t="str">
        <f>VLOOKUP(VLOOKUP(統計表[[#This Row],[cat01]],メタ情報[#Data],3,FALSE),メタ情報[#Data],2,FALSE)</f>
        <v>肉類</v>
      </c>
      <c r="I456">
        <v>6491</v>
      </c>
    </row>
    <row r="457" spans="2:9" x14ac:dyDescent="0.4">
      <c r="B457" s="1" t="s">
        <v>8</v>
      </c>
      <c r="C457" t="str">
        <f>REPLACE(VLOOKUP(統計表[[#This Row],[area]],メタ情報[#Data],2,FALSE),1,6,"")</f>
        <v>さいたま市</v>
      </c>
      <c r="D457" s="1" t="s">
        <v>14</v>
      </c>
      <c r="E457" t="str">
        <f>VLOOKUP(統計表[[#This Row],[time]],メタ情報[#Data],2,FALSE)</f>
        <v>2017年12月</v>
      </c>
      <c r="F457" s="1" t="s">
        <v>27</v>
      </c>
      <c r="G457" t="str">
        <f>VLOOKUP(統計表[[#This Row],[cat01]],メタ情報[#Data],2,FALSE)</f>
        <v>生鮮肉</v>
      </c>
      <c r="H457" t="str">
        <f>VLOOKUP(VLOOKUP(統計表[[#This Row],[cat01]],メタ情報[#Data],3,FALSE),メタ情報[#Data],2,FALSE)</f>
        <v>肉類</v>
      </c>
      <c r="I457">
        <v>7040</v>
      </c>
    </row>
    <row r="458" spans="2:9" x14ac:dyDescent="0.4">
      <c r="B458" s="1" t="s">
        <v>8</v>
      </c>
      <c r="C458" t="str">
        <f>REPLACE(VLOOKUP(統計表[[#This Row],[area]],メタ情報[#Data],2,FALSE),1,6,"")</f>
        <v>さいたま市</v>
      </c>
      <c r="D458" s="1" t="s">
        <v>15</v>
      </c>
      <c r="E458" t="str">
        <f>VLOOKUP(統計表[[#This Row],[time]],メタ情報[#Data],2,FALSE)</f>
        <v>2017年11月</v>
      </c>
      <c r="F458" s="1" t="s">
        <v>27</v>
      </c>
      <c r="G458" t="str">
        <f>VLOOKUP(統計表[[#This Row],[cat01]],メタ情報[#Data],2,FALSE)</f>
        <v>生鮮肉</v>
      </c>
      <c r="H458" t="str">
        <f>VLOOKUP(VLOOKUP(統計表[[#This Row],[cat01]],メタ情報[#Data],3,FALSE),メタ情報[#Data],2,FALSE)</f>
        <v>肉類</v>
      </c>
      <c r="I458">
        <v>6426</v>
      </c>
    </row>
    <row r="459" spans="2:9" x14ac:dyDescent="0.4">
      <c r="B459" s="1" t="s">
        <v>8</v>
      </c>
      <c r="C459" t="str">
        <f>REPLACE(VLOOKUP(統計表[[#This Row],[area]],メタ情報[#Data],2,FALSE),1,6,"")</f>
        <v>さいたま市</v>
      </c>
      <c r="D459" s="1" t="s">
        <v>16</v>
      </c>
      <c r="E459" t="str">
        <f>VLOOKUP(統計表[[#This Row],[time]],メタ情報[#Data],2,FALSE)</f>
        <v>2017年10月</v>
      </c>
      <c r="F459" s="1" t="s">
        <v>27</v>
      </c>
      <c r="G459" t="str">
        <f>VLOOKUP(統計表[[#This Row],[cat01]],メタ情報[#Data],2,FALSE)</f>
        <v>生鮮肉</v>
      </c>
      <c r="H459" t="str">
        <f>VLOOKUP(VLOOKUP(統計表[[#This Row],[cat01]],メタ情報[#Data],3,FALSE),メタ情報[#Data],2,FALSE)</f>
        <v>肉類</v>
      </c>
      <c r="I459">
        <v>6002</v>
      </c>
    </row>
    <row r="460" spans="2:9" x14ac:dyDescent="0.4">
      <c r="B460" s="1" t="s">
        <v>17</v>
      </c>
      <c r="C460" t="str">
        <f>REPLACE(VLOOKUP(統計表[[#This Row],[area]],メタ情報[#Data],2,FALSE),1,6,"")</f>
        <v>千葉市</v>
      </c>
      <c r="D460" s="1" t="s">
        <v>9</v>
      </c>
      <c r="E460" t="str">
        <f>VLOOKUP(統計表[[#This Row],[time]],メタ情報[#Data],2,FALSE)</f>
        <v>2018年4月</v>
      </c>
      <c r="F460" s="1" t="s">
        <v>27</v>
      </c>
      <c r="G460" t="str">
        <f>VLOOKUP(統計表[[#This Row],[cat01]],メタ情報[#Data],2,FALSE)</f>
        <v>生鮮肉</v>
      </c>
      <c r="H460" t="str">
        <f>VLOOKUP(VLOOKUP(統計表[[#This Row],[cat01]],メタ情報[#Data],3,FALSE),メタ情報[#Data],2,FALSE)</f>
        <v>肉類</v>
      </c>
      <c r="I460">
        <v>6457</v>
      </c>
    </row>
    <row r="461" spans="2:9" x14ac:dyDescent="0.4">
      <c r="B461" s="1" t="s">
        <v>17</v>
      </c>
      <c r="C461" t="str">
        <f>REPLACE(VLOOKUP(統計表[[#This Row],[area]],メタ情報[#Data],2,FALSE),1,6,"")</f>
        <v>千葉市</v>
      </c>
      <c r="D461" s="1" t="s">
        <v>11</v>
      </c>
      <c r="E461" t="str">
        <f>VLOOKUP(統計表[[#This Row],[time]],メタ情報[#Data],2,FALSE)</f>
        <v>2018年3月</v>
      </c>
      <c r="F461" s="1" t="s">
        <v>27</v>
      </c>
      <c r="G461" t="str">
        <f>VLOOKUP(統計表[[#This Row],[cat01]],メタ情報[#Data],2,FALSE)</f>
        <v>生鮮肉</v>
      </c>
      <c r="H461" t="str">
        <f>VLOOKUP(VLOOKUP(統計表[[#This Row],[cat01]],メタ情報[#Data],3,FALSE),メタ情報[#Data],2,FALSE)</f>
        <v>肉類</v>
      </c>
      <c r="I461">
        <v>6316</v>
      </c>
    </row>
    <row r="462" spans="2:9" x14ac:dyDescent="0.4">
      <c r="B462" s="1" t="s">
        <v>17</v>
      </c>
      <c r="C462" t="str">
        <f>REPLACE(VLOOKUP(統計表[[#This Row],[area]],メタ情報[#Data],2,FALSE),1,6,"")</f>
        <v>千葉市</v>
      </c>
      <c r="D462" s="1" t="s">
        <v>12</v>
      </c>
      <c r="E462" t="str">
        <f>VLOOKUP(統計表[[#This Row],[time]],メタ情報[#Data],2,FALSE)</f>
        <v>2018年2月</v>
      </c>
      <c r="F462" s="1" t="s">
        <v>27</v>
      </c>
      <c r="G462" t="str">
        <f>VLOOKUP(統計表[[#This Row],[cat01]],メタ情報[#Data],2,FALSE)</f>
        <v>生鮮肉</v>
      </c>
      <c r="H462" t="str">
        <f>VLOOKUP(VLOOKUP(統計表[[#This Row],[cat01]],メタ情報[#Data],3,FALSE),メタ情報[#Data],2,FALSE)</f>
        <v>肉類</v>
      </c>
      <c r="I462">
        <v>4888</v>
      </c>
    </row>
    <row r="463" spans="2:9" x14ac:dyDescent="0.4">
      <c r="B463" s="1" t="s">
        <v>17</v>
      </c>
      <c r="C463" t="str">
        <f>REPLACE(VLOOKUP(統計表[[#This Row],[area]],メタ情報[#Data],2,FALSE),1,6,"")</f>
        <v>千葉市</v>
      </c>
      <c r="D463" s="1" t="s">
        <v>13</v>
      </c>
      <c r="E463" t="str">
        <f>VLOOKUP(統計表[[#This Row],[time]],メタ情報[#Data],2,FALSE)</f>
        <v>2018年1月</v>
      </c>
      <c r="F463" s="1" t="s">
        <v>27</v>
      </c>
      <c r="G463" t="str">
        <f>VLOOKUP(統計表[[#This Row],[cat01]],メタ情報[#Data],2,FALSE)</f>
        <v>生鮮肉</v>
      </c>
      <c r="H463" t="str">
        <f>VLOOKUP(VLOOKUP(統計表[[#This Row],[cat01]],メタ情報[#Data],3,FALSE),メタ情報[#Data],2,FALSE)</f>
        <v>肉類</v>
      </c>
      <c r="I463">
        <v>5858</v>
      </c>
    </row>
    <row r="464" spans="2:9" x14ac:dyDescent="0.4">
      <c r="B464" s="1" t="s">
        <v>17</v>
      </c>
      <c r="C464" t="str">
        <f>REPLACE(VLOOKUP(統計表[[#This Row],[area]],メタ情報[#Data],2,FALSE),1,6,"")</f>
        <v>千葉市</v>
      </c>
      <c r="D464" s="1" t="s">
        <v>14</v>
      </c>
      <c r="E464" t="str">
        <f>VLOOKUP(統計表[[#This Row],[time]],メタ情報[#Data],2,FALSE)</f>
        <v>2017年12月</v>
      </c>
      <c r="F464" s="1" t="s">
        <v>27</v>
      </c>
      <c r="G464" t="str">
        <f>VLOOKUP(統計表[[#This Row],[cat01]],メタ情報[#Data],2,FALSE)</f>
        <v>生鮮肉</v>
      </c>
      <c r="H464" t="str">
        <f>VLOOKUP(VLOOKUP(統計表[[#This Row],[cat01]],メタ情報[#Data],3,FALSE),メタ情報[#Data],2,FALSE)</f>
        <v>肉類</v>
      </c>
      <c r="I464">
        <v>7858</v>
      </c>
    </row>
    <row r="465" spans="2:9" x14ac:dyDescent="0.4">
      <c r="B465" s="1" t="s">
        <v>17</v>
      </c>
      <c r="C465" t="str">
        <f>REPLACE(VLOOKUP(統計表[[#This Row],[area]],メタ情報[#Data],2,FALSE),1,6,"")</f>
        <v>千葉市</v>
      </c>
      <c r="D465" s="1" t="s">
        <v>15</v>
      </c>
      <c r="E465" t="str">
        <f>VLOOKUP(統計表[[#This Row],[time]],メタ情報[#Data],2,FALSE)</f>
        <v>2017年11月</v>
      </c>
      <c r="F465" s="1" t="s">
        <v>27</v>
      </c>
      <c r="G465" t="str">
        <f>VLOOKUP(統計表[[#This Row],[cat01]],メタ情報[#Data],2,FALSE)</f>
        <v>生鮮肉</v>
      </c>
      <c r="H465" t="str">
        <f>VLOOKUP(VLOOKUP(統計表[[#This Row],[cat01]],メタ情報[#Data],3,FALSE),メタ情報[#Data],2,FALSE)</f>
        <v>肉類</v>
      </c>
      <c r="I465">
        <v>6570</v>
      </c>
    </row>
    <row r="466" spans="2:9" x14ac:dyDescent="0.4">
      <c r="B466" s="1" t="s">
        <v>17</v>
      </c>
      <c r="C466" t="str">
        <f>REPLACE(VLOOKUP(統計表[[#This Row],[area]],メタ情報[#Data],2,FALSE),1,6,"")</f>
        <v>千葉市</v>
      </c>
      <c r="D466" s="1" t="s">
        <v>16</v>
      </c>
      <c r="E466" t="str">
        <f>VLOOKUP(統計表[[#This Row],[time]],メタ情報[#Data],2,FALSE)</f>
        <v>2017年10月</v>
      </c>
      <c r="F466" s="1" t="s">
        <v>27</v>
      </c>
      <c r="G466" t="str">
        <f>VLOOKUP(統計表[[#This Row],[cat01]],メタ情報[#Data],2,FALSE)</f>
        <v>生鮮肉</v>
      </c>
      <c r="H466" t="str">
        <f>VLOOKUP(VLOOKUP(統計表[[#This Row],[cat01]],メタ情報[#Data],3,FALSE),メタ情報[#Data],2,FALSE)</f>
        <v>肉類</v>
      </c>
      <c r="I466">
        <v>5845</v>
      </c>
    </row>
    <row r="467" spans="2:9" x14ac:dyDescent="0.4">
      <c r="B467" s="1" t="s">
        <v>18</v>
      </c>
      <c r="C467" t="str">
        <f>REPLACE(VLOOKUP(統計表[[#This Row],[area]],メタ情報[#Data],2,FALSE),1,6,"")</f>
        <v>東京都区部</v>
      </c>
      <c r="D467" s="1" t="s">
        <v>9</v>
      </c>
      <c r="E467" t="str">
        <f>VLOOKUP(統計表[[#This Row],[time]],メタ情報[#Data],2,FALSE)</f>
        <v>2018年4月</v>
      </c>
      <c r="F467" s="1" t="s">
        <v>27</v>
      </c>
      <c r="G467" t="str">
        <f>VLOOKUP(統計表[[#This Row],[cat01]],メタ情報[#Data],2,FALSE)</f>
        <v>生鮮肉</v>
      </c>
      <c r="H467" t="str">
        <f>VLOOKUP(VLOOKUP(統計表[[#This Row],[cat01]],メタ情報[#Data],3,FALSE),メタ情報[#Data],2,FALSE)</f>
        <v>肉類</v>
      </c>
      <c r="I467">
        <v>6156</v>
      </c>
    </row>
    <row r="468" spans="2:9" x14ac:dyDescent="0.4">
      <c r="B468" s="1" t="s">
        <v>18</v>
      </c>
      <c r="C468" t="str">
        <f>REPLACE(VLOOKUP(統計表[[#This Row],[area]],メタ情報[#Data],2,FALSE),1,6,"")</f>
        <v>東京都区部</v>
      </c>
      <c r="D468" s="1" t="s">
        <v>11</v>
      </c>
      <c r="E468" t="str">
        <f>VLOOKUP(統計表[[#This Row],[time]],メタ情報[#Data],2,FALSE)</f>
        <v>2018年3月</v>
      </c>
      <c r="F468" s="1" t="s">
        <v>27</v>
      </c>
      <c r="G468" t="str">
        <f>VLOOKUP(統計表[[#This Row],[cat01]],メタ情報[#Data],2,FALSE)</f>
        <v>生鮮肉</v>
      </c>
      <c r="H468" t="str">
        <f>VLOOKUP(VLOOKUP(統計表[[#This Row],[cat01]],メタ情報[#Data],3,FALSE),メタ情報[#Data],2,FALSE)</f>
        <v>肉類</v>
      </c>
      <c r="I468">
        <v>6514</v>
      </c>
    </row>
    <row r="469" spans="2:9" x14ac:dyDescent="0.4">
      <c r="B469" s="1" t="s">
        <v>18</v>
      </c>
      <c r="C469" t="str">
        <f>REPLACE(VLOOKUP(統計表[[#This Row],[area]],メタ情報[#Data],2,FALSE),1,6,"")</f>
        <v>東京都区部</v>
      </c>
      <c r="D469" s="1" t="s">
        <v>12</v>
      </c>
      <c r="E469" t="str">
        <f>VLOOKUP(統計表[[#This Row],[time]],メタ情報[#Data],2,FALSE)</f>
        <v>2018年2月</v>
      </c>
      <c r="F469" s="1" t="s">
        <v>27</v>
      </c>
      <c r="G469" t="str">
        <f>VLOOKUP(統計表[[#This Row],[cat01]],メタ情報[#Data],2,FALSE)</f>
        <v>生鮮肉</v>
      </c>
      <c r="H469" t="str">
        <f>VLOOKUP(VLOOKUP(統計表[[#This Row],[cat01]],メタ情報[#Data],3,FALSE),メタ情報[#Data],2,FALSE)</f>
        <v>肉類</v>
      </c>
      <c r="I469">
        <v>6285</v>
      </c>
    </row>
    <row r="470" spans="2:9" x14ac:dyDescent="0.4">
      <c r="B470" s="1" t="s">
        <v>18</v>
      </c>
      <c r="C470" t="str">
        <f>REPLACE(VLOOKUP(統計表[[#This Row],[area]],メタ情報[#Data],2,FALSE),1,6,"")</f>
        <v>東京都区部</v>
      </c>
      <c r="D470" s="1" t="s">
        <v>13</v>
      </c>
      <c r="E470" t="str">
        <f>VLOOKUP(統計表[[#This Row],[time]],メタ情報[#Data],2,FALSE)</f>
        <v>2018年1月</v>
      </c>
      <c r="F470" s="1" t="s">
        <v>27</v>
      </c>
      <c r="G470" t="str">
        <f>VLOOKUP(統計表[[#This Row],[cat01]],メタ情報[#Data],2,FALSE)</f>
        <v>生鮮肉</v>
      </c>
      <c r="H470" t="str">
        <f>VLOOKUP(VLOOKUP(統計表[[#This Row],[cat01]],メタ情報[#Data],3,FALSE),メタ情報[#Data],2,FALSE)</f>
        <v>肉類</v>
      </c>
      <c r="I470">
        <v>6762</v>
      </c>
    </row>
    <row r="471" spans="2:9" x14ac:dyDescent="0.4">
      <c r="B471" s="1" t="s">
        <v>18</v>
      </c>
      <c r="C471" t="str">
        <f>REPLACE(VLOOKUP(統計表[[#This Row],[area]],メタ情報[#Data],2,FALSE),1,6,"")</f>
        <v>東京都区部</v>
      </c>
      <c r="D471" s="1" t="s">
        <v>14</v>
      </c>
      <c r="E471" t="str">
        <f>VLOOKUP(統計表[[#This Row],[time]],メタ情報[#Data],2,FALSE)</f>
        <v>2017年12月</v>
      </c>
      <c r="F471" s="1" t="s">
        <v>27</v>
      </c>
      <c r="G471" t="str">
        <f>VLOOKUP(統計表[[#This Row],[cat01]],メタ情報[#Data],2,FALSE)</f>
        <v>生鮮肉</v>
      </c>
      <c r="H471" t="str">
        <f>VLOOKUP(VLOOKUP(統計表[[#This Row],[cat01]],メタ情報[#Data],3,FALSE),メタ情報[#Data],2,FALSE)</f>
        <v>肉類</v>
      </c>
      <c r="I471">
        <v>8110</v>
      </c>
    </row>
    <row r="472" spans="2:9" x14ac:dyDescent="0.4">
      <c r="B472" s="1" t="s">
        <v>18</v>
      </c>
      <c r="C472" t="str">
        <f>REPLACE(VLOOKUP(統計表[[#This Row],[area]],メタ情報[#Data],2,FALSE),1,6,"")</f>
        <v>東京都区部</v>
      </c>
      <c r="D472" s="1" t="s">
        <v>15</v>
      </c>
      <c r="E472" t="str">
        <f>VLOOKUP(統計表[[#This Row],[time]],メタ情報[#Data],2,FALSE)</f>
        <v>2017年11月</v>
      </c>
      <c r="F472" s="1" t="s">
        <v>27</v>
      </c>
      <c r="G472" t="str">
        <f>VLOOKUP(統計表[[#This Row],[cat01]],メタ情報[#Data],2,FALSE)</f>
        <v>生鮮肉</v>
      </c>
      <c r="H472" t="str">
        <f>VLOOKUP(VLOOKUP(統計表[[#This Row],[cat01]],メタ情報[#Data],3,FALSE),メタ情報[#Data],2,FALSE)</f>
        <v>肉類</v>
      </c>
      <c r="I472">
        <v>6455</v>
      </c>
    </row>
    <row r="473" spans="2:9" x14ac:dyDescent="0.4">
      <c r="B473" s="1" t="s">
        <v>18</v>
      </c>
      <c r="C473" t="str">
        <f>REPLACE(VLOOKUP(統計表[[#This Row],[area]],メタ情報[#Data],2,FALSE),1,6,"")</f>
        <v>東京都区部</v>
      </c>
      <c r="D473" s="1" t="s">
        <v>16</v>
      </c>
      <c r="E473" t="str">
        <f>VLOOKUP(統計表[[#This Row],[time]],メタ情報[#Data],2,FALSE)</f>
        <v>2017年10月</v>
      </c>
      <c r="F473" s="1" t="s">
        <v>27</v>
      </c>
      <c r="G473" t="str">
        <f>VLOOKUP(統計表[[#This Row],[cat01]],メタ情報[#Data],2,FALSE)</f>
        <v>生鮮肉</v>
      </c>
      <c r="H473" t="str">
        <f>VLOOKUP(VLOOKUP(統計表[[#This Row],[cat01]],メタ情報[#Data],3,FALSE),メタ情報[#Data],2,FALSE)</f>
        <v>肉類</v>
      </c>
      <c r="I473">
        <v>6500</v>
      </c>
    </row>
    <row r="474" spans="2:9" x14ac:dyDescent="0.4">
      <c r="B474" s="1" t="s">
        <v>19</v>
      </c>
      <c r="C474" t="str">
        <f>REPLACE(VLOOKUP(統計表[[#This Row],[area]],メタ情報[#Data],2,FALSE),1,6,"")</f>
        <v>横浜市</v>
      </c>
      <c r="D474" s="1" t="s">
        <v>9</v>
      </c>
      <c r="E474" t="str">
        <f>VLOOKUP(統計表[[#This Row],[time]],メタ情報[#Data],2,FALSE)</f>
        <v>2018年4月</v>
      </c>
      <c r="F474" s="1" t="s">
        <v>27</v>
      </c>
      <c r="G474" t="str">
        <f>VLOOKUP(統計表[[#This Row],[cat01]],メタ情報[#Data],2,FALSE)</f>
        <v>生鮮肉</v>
      </c>
      <c r="H474" t="str">
        <f>VLOOKUP(VLOOKUP(統計表[[#This Row],[cat01]],メタ情報[#Data],3,FALSE),メタ情報[#Data],2,FALSE)</f>
        <v>肉類</v>
      </c>
      <c r="I474">
        <v>6140</v>
      </c>
    </row>
    <row r="475" spans="2:9" x14ac:dyDescent="0.4">
      <c r="B475" s="1" t="s">
        <v>19</v>
      </c>
      <c r="C475" t="str">
        <f>REPLACE(VLOOKUP(統計表[[#This Row],[area]],メタ情報[#Data],2,FALSE),1,6,"")</f>
        <v>横浜市</v>
      </c>
      <c r="D475" s="1" t="s">
        <v>11</v>
      </c>
      <c r="E475" t="str">
        <f>VLOOKUP(統計表[[#This Row],[time]],メタ情報[#Data],2,FALSE)</f>
        <v>2018年3月</v>
      </c>
      <c r="F475" s="1" t="s">
        <v>27</v>
      </c>
      <c r="G475" t="str">
        <f>VLOOKUP(統計表[[#This Row],[cat01]],メタ情報[#Data],2,FALSE)</f>
        <v>生鮮肉</v>
      </c>
      <c r="H475" t="str">
        <f>VLOOKUP(VLOOKUP(統計表[[#This Row],[cat01]],メタ情報[#Data],3,FALSE),メタ情報[#Data],2,FALSE)</f>
        <v>肉類</v>
      </c>
      <c r="I475">
        <v>6172</v>
      </c>
    </row>
    <row r="476" spans="2:9" x14ac:dyDescent="0.4">
      <c r="B476" s="1" t="s">
        <v>19</v>
      </c>
      <c r="C476" t="str">
        <f>REPLACE(VLOOKUP(統計表[[#This Row],[area]],メタ情報[#Data],2,FALSE),1,6,"")</f>
        <v>横浜市</v>
      </c>
      <c r="D476" s="1" t="s">
        <v>12</v>
      </c>
      <c r="E476" t="str">
        <f>VLOOKUP(統計表[[#This Row],[time]],メタ情報[#Data],2,FALSE)</f>
        <v>2018年2月</v>
      </c>
      <c r="F476" s="1" t="s">
        <v>27</v>
      </c>
      <c r="G476" t="str">
        <f>VLOOKUP(統計表[[#This Row],[cat01]],メタ情報[#Data],2,FALSE)</f>
        <v>生鮮肉</v>
      </c>
      <c r="H476" t="str">
        <f>VLOOKUP(VLOOKUP(統計表[[#This Row],[cat01]],メタ情報[#Data],3,FALSE),メタ情報[#Data],2,FALSE)</f>
        <v>肉類</v>
      </c>
      <c r="I476">
        <v>6103</v>
      </c>
    </row>
    <row r="477" spans="2:9" x14ac:dyDescent="0.4">
      <c r="B477" s="1" t="s">
        <v>19</v>
      </c>
      <c r="C477" t="str">
        <f>REPLACE(VLOOKUP(統計表[[#This Row],[area]],メタ情報[#Data],2,FALSE),1,6,"")</f>
        <v>横浜市</v>
      </c>
      <c r="D477" s="1" t="s">
        <v>13</v>
      </c>
      <c r="E477" t="str">
        <f>VLOOKUP(統計表[[#This Row],[time]],メタ情報[#Data],2,FALSE)</f>
        <v>2018年1月</v>
      </c>
      <c r="F477" s="1" t="s">
        <v>27</v>
      </c>
      <c r="G477" t="str">
        <f>VLOOKUP(統計表[[#This Row],[cat01]],メタ情報[#Data],2,FALSE)</f>
        <v>生鮮肉</v>
      </c>
      <c r="H477" t="str">
        <f>VLOOKUP(VLOOKUP(統計表[[#This Row],[cat01]],メタ情報[#Data],3,FALSE),メタ情報[#Data],2,FALSE)</f>
        <v>肉類</v>
      </c>
      <c r="I477">
        <v>6097</v>
      </c>
    </row>
    <row r="478" spans="2:9" x14ac:dyDescent="0.4">
      <c r="B478" s="1" t="s">
        <v>19</v>
      </c>
      <c r="C478" t="str">
        <f>REPLACE(VLOOKUP(統計表[[#This Row],[area]],メタ情報[#Data],2,FALSE),1,6,"")</f>
        <v>横浜市</v>
      </c>
      <c r="D478" s="1" t="s">
        <v>14</v>
      </c>
      <c r="E478" t="str">
        <f>VLOOKUP(統計表[[#This Row],[time]],メタ情報[#Data],2,FALSE)</f>
        <v>2017年12月</v>
      </c>
      <c r="F478" s="1" t="s">
        <v>27</v>
      </c>
      <c r="G478" t="str">
        <f>VLOOKUP(統計表[[#This Row],[cat01]],メタ情報[#Data],2,FALSE)</f>
        <v>生鮮肉</v>
      </c>
      <c r="H478" t="str">
        <f>VLOOKUP(VLOOKUP(統計表[[#This Row],[cat01]],メタ情報[#Data],3,FALSE),メタ情報[#Data],2,FALSE)</f>
        <v>肉類</v>
      </c>
      <c r="I478">
        <v>8714</v>
      </c>
    </row>
    <row r="479" spans="2:9" x14ac:dyDescent="0.4">
      <c r="B479" s="1" t="s">
        <v>19</v>
      </c>
      <c r="C479" t="str">
        <f>REPLACE(VLOOKUP(統計表[[#This Row],[area]],メタ情報[#Data],2,FALSE),1,6,"")</f>
        <v>横浜市</v>
      </c>
      <c r="D479" s="1" t="s">
        <v>15</v>
      </c>
      <c r="E479" t="str">
        <f>VLOOKUP(統計表[[#This Row],[time]],メタ情報[#Data],2,FALSE)</f>
        <v>2017年11月</v>
      </c>
      <c r="F479" s="1" t="s">
        <v>27</v>
      </c>
      <c r="G479" t="str">
        <f>VLOOKUP(統計表[[#This Row],[cat01]],メタ情報[#Data],2,FALSE)</f>
        <v>生鮮肉</v>
      </c>
      <c r="H479" t="str">
        <f>VLOOKUP(VLOOKUP(統計表[[#This Row],[cat01]],メタ情報[#Data],3,FALSE),メタ情報[#Data],2,FALSE)</f>
        <v>肉類</v>
      </c>
      <c r="I479">
        <v>6855</v>
      </c>
    </row>
    <row r="480" spans="2:9" x14ac:dyDescent="0.4">
      <c r="B480" s="1" t="s">
        <v>19</v>
      </c>
      <c r="C480" t="str">
        <f>REPLACE(VLOOKUP(統計表[[#This Row],[area]],メタ情報[#Data],2,FALSE),1,6,"")</f>
        <v>横浜市</v>
      </c>
      <c r="D480" s="1" t="s">
        <v>16</v>
      </c>
      <c r="E480" t="str">
        <f>VLOOKUP(統計表[[#This Row],[time]],メタ情報[#Data],2,FALSE)</f>
        <v>2017年10月</v>
      </c>
      <c r="F480" s="1" t="s">
        <v>27</v>
      </c>
      <c r="G480" t="str">
        <f>VLOOKUP(統計表[[#This Row],[cat01]],メタ情報[#Data],2,FALSE)</f>
        <v>生鮮肉</v>
      </c>
      <c r="H480" t="str">
        <f>VLOOKUP(VLOOKUP(統計表[[#This Row],[cat01]],メタ情報[#Data],3,FALSE),メタ情報[#Data],2,FALSE)</f>
        <v>肉類</v>
      </c>
      <c r="I480">
        <v>7003</v>
      </c>
    </row>
    <row r="481" spans="2:9" x14ac:dyDescent="0.4">
      <c r="B481" s="1" t="s">
        <v>8</v>
      </c>
      <c r="C481" t="str">
        <f>REPLACE(VLOOKUP(統計表[[#This Row],[area]],メタ情報[#Data],2,FALSE),1,6,"")</f>
        <v>さいたま市</v>
      </c>
      <c r="D481" s="1" t="s">
        <v>9</v>
      </c>
      <c r="E481" t="str">
        <f>VLOOKUP(統計表[[#This Row],[time]],メタ情報[#Data],2,FALSE)</f>
        <v>2018年4月</v>
      </c>
      <c r="F481" s="1" t="s">
        <v>27</v>
      </c>
      <c r="G481" t="str">
        <f>VLOOKUP(統計表[[#This Row],[cat01]],メタ情報[#Data],2,FALSE)</f>
        <v>生鮮肉</v>
      </c>
      <c r="H481" t="str">
        <f>VLOOKUP(VLOOKUP(統計表[[#This Row],[cat01]],メタ情報[#Data],3,FALSE),メタ情報[#Data],2,FALSE)</f>
        <v>肉類</v>
      </c>
      <c r="I481">
        <v>6403</v>
      </c>
    </row>
    <row r="482" spans="2:9" x14ac:dyDescent="0.4">
      <c r="B482" s="1" t="s">
        <v>8</v>
      </c>
      <c r="C482" t="str">
        <f>REPLACE(VLOOKUP(統計表[[#This Row],[area]],メタ情報[#Data],2,FALSE),1,6,"")</f>
        <v>さいたま市</v>
      </c>
      <c r="D482" s="1" t="s">
        <v>11</v>
      </c>
      <c r="E482" t="str">
        <f>VLOOKUP(統計表[[#This Row],[time]],メタ情報[#Data],2,FALSE)</f>
        <v>2018年3月</v>
      </c>
      <c r="F482" s="1" t="s">
        <v>27</v>
      </c>
      <c r="G482" t="str">
        <f>VLOOKUP(統計表[[#This Row],[cat01]],メタ情報[#Data],2,FALSE)</f>
        <v>生鮮肉</v>
      </c>
      <c r="H482" t="str">
        <f>VLOOKUP(VLOOKUP(統計表[[#This Row],[cat01]],メタ情報[#Data],3,FALSE),メタ情報[#Data],2,FALSE)</f>
        <v>肉類</v>
      </c>
      <c r="I482">
        <v>6852</v>
      </c>
    </row>
    <row r="483" spans="2:9" x14ac:dyDescent="0.4">
      <c r="B483" s="1" t="s">
        <v>8</v>
      </c>
      <c r="C483" t="str">
        <f>REPLACE(VLOOKUP(統計表[[#This Row],[area]],メタ情報[#Data],2,FALSE),1,6,"")</f>
        <v>さいたま市</v>
      </c>
      <c r="D483" s="1" t="s">
        <v>12</v>
      </c>
      <c r="E483" t="str">
        <f>VLOOKUP(統計表[[#This Row],[time]],メタ情報[#Data],2,FALSE)</f>
        <v>2018年2月</v>
      </c>
      <c r="F483" s="1" t="s">
        <v>27</v>
      </c>
      <c r="G483" t="str">
        <f>VLOOKUP(統計表[[#This Row],[cat01]],メタ情報[#Data],2,FALSE)</f>
        <v>生鮮肉</v>
      </c>
      <c r="H483" t="str">
        <f>VLOOKUP(VLOOKUP(統計表[[#This Row],[cat01]],メタ情報[#Data],3,FALSE),メタ情報[#Data],2,FALSE)</f>
        <v>肉類</v>
      </c>
      <c r="I483">
        <v>6827</v>
      </c>
    </row>
    <row r="484" spans="2:9" x14ac:dyDescent="0.4">
      <c r="B484" s="1" t="s">
        <v>8</v>
      </c>
      <c r="C484" t="str">
        <f>REPLACE(VLOOKUP(統計表[[#This Row],[area]],メタ情報[#Data],2,FALSE),1,6,"")</f>
        <v>さいたま市</v>
      </c>
      <c r="D484" s="1" t="s">
        <v>13</v>
      </c>
      <c r="E484" t="str">
        <f>VLOOKUP(統計表[[#This Row],[time]],メタ情報[#Data],2,FALSE)</f>
        <v>2018年1月</v>
      </c>
      <c r="F484" s="1" t="s">
        <v>27</v>
      </c>
      <c r="G484" t="str">
        <f>VLOOKUP(統計表[[#This Row],[cat01]],メタ情報[#Data],2,FALSE)</f>
        <v>生鮮肉</v>
      </c>
      <c r="H484" t="str">
        <f>VLOOKUP(VLOOKUP(統計表[[#This Row],[cat01]],メタ情報[#Data],3,FALSE),メタ情報[#Data],2,FALSE)</f>
        <v>肉類</v>
      </c>
      <c r="I484">
        <v>6886</v>
      </c>
    </row>
    <row r="485" spans="2:9" x14ac:dyDescent="0.4">
      <c r="B485" s="1" t="s">
        <v>8</v>
      </c>
      <c r="C485" t="str">
        <f>REPLACE(VLOOKUP(統計表[[#This Row],[area]],メタ情報[#Data],2,FALSE),1,6,"")</f>
        <v>さいたま市</v>
      </c>
      <c r="D485" s="1" t="s">
        <v>14</v>
      </c>
      <c r="E485" t="str">
        <f>VLOOKUP(統計表[[#This Row],[time]],メタ情報[#Data],2,FALSE)</f>
        <v>2017年12月</v>
      </c>
      <c r="F485" s="1" t="s">
        <v>27</v>
      </c>
      <c r="G485" t="str">
        <f>VLOOKUP(統計表[[#This Row],[cat01]],メタ情報[#Data],2,FALSE)</f>
        <v>生鮮肉</v>
      </c>
      <c r="H485" t="str">
        <f>VLOOKUP(VLOOKUP(統計表[[#This Row],[cat01]],メタ情報[#Data],3,FALSE),メタ情報[#Data],2,FALSE)</f>
        <v>肉類</v>
      </c>
      <c r="I485">
        <v>7649</v>
      </c>
    </row>
    <row r="486" spans="2:9" x14ac:dyDescent="0.4">
      <c r="B486" s="1" t="s">
        <v>8</v>
      </c>
      <c r="C486" t="str">
        <f>REPLACE(VLOOKUP(統計表[[#This Row],[area]],メタ情報[#Data],2,FALSE),1,6,"")</f>
        <v>さいたま市</v>
      </c>
      <c r="D486" s="1" t="s">
        <v>15</v>
      </c>
      <c r="E486" t="str">
        <f>VLOOKUP(統計表[[#This Row],[time]],メタ情報[#Data],2,FALSE)</f>
        <v>2017年11月</v>
      </c>
      <c r="F486" s="1" t="s">
        <v>27</v>
      </c>
      <c r="G486" t="str">
        <f>VLOOKUP(統計表[[#This Row],[cat01]],メタ情報[#Data],2,FALSE)</f>
        <v>生鮮肉</v>
      </c>
      <c r="H486" t="str">
        <f>VLOOKUP(VLOOKUP(統計表[[#This Row],[cat01]],メタ情報[#Data],3,FALSE),メタ情報[#Data],2,FALSE)</f>
        <v>肉類</v>
      </c>
      <c r="I486">
        <v>7312</v>
      </c>
    </row>
    <row r="487" spans="2:9" x14ac:dyDescent="0.4">
      <c r="B487" s="1" t="s">
        <v>8</v>
      </c>
      <c r="C487" t="str">
        <f>REPLACE(VLOOKUP(統計表[[#This Row],[area]],メタ情報[#Data],2,FALSE),1,6,"")</f>
        <v>さいたま市</v>
      </c>
      <c r="D487" s="1" t="s">
        <v>16</v>
      </c>
      <c r="E487" t="str">
        <f>VLOOKUP(統計表[[#This Row],[time]],メタ情報[#Data],2,FALSE)</f>
        <v>2017年10月</v>
      </c>
      <c r="F487" s="1" t="s">
        <v>27</v>
      </c>
      <c r="G487" t="str">
        <f>VLOOKUP(統計表[[#This Row],[cat01]],メタ情報[#Data],2,FALSE)</f>
        <v>生鮮肉</v>
      </c>
      <c r="H487" t="str">
        <f>VLOOKUP(VLOOKUP(統計表[[#This Row],[cat01]],メタ情報[#Data],3,FALSE),メタ情報[#Data],2,FALSE)</f>
        <v>肉類</v>
      </c>
      <c r="I487">
        <v>6716</v>
      </c>
    </row>
    <row r="488" spans="2:9" x14ac:dyDescent="0.4">
      <c r="B488" s="1" t="s">
        <v>17</v>
      </c>
      <c r="C488" t="str">
        <f>REPLACE(VLOOKUP(統計表[[#This Row],[area]],メタ情報[#Data],2,FALSE),1,6,"")</f>
        <v>千葉市</v>
      </c>
      <c r="D488" s="1" t="s">
        <v>9</v>
      </c>
      <c r="E488" t="str">
        <f>VLOOKUP(統計表[[#This Row],[time]],メタ情報[#Data],2,FALSE)</f>
        <v>2018年4月</v>
      </c>
      <c r="F488" s="1" t="s">
        <v>27</v>
      </c>
      <c r="G488" t="str">
        <f>VLOOKUP(統計表[[#This Row],[cat01]],メタ情報[#Data],2,FALSE)</f>
        <v>生鮮肉</v>
      </c>
      <c r="H488" t="str">
        <f>VLOOKUP(VLOOKUP(統計表[[#This Row],[cat01]],メタ情報[#Data],3,FALSE),メタ情報[#Data],2,FALSE)</f>
        <v>肉類</v>
      </c>
      <c r="I488">
        <v>7270</v>
      </c>
    </row>
    <row r="489" spans="2:9" x14ac:dyDescent="0.4">
      <c r="B489" s="1" t="s">
        <v>17</v>
      </c>
      <c r="C489" t="str">
        <f>REPLACE(VLOOKUP(統計表[[#This Row],[area]],メタ情報[#Data],2,FALSE),1,6,"")</f>
        <v>千葉市</v>
      </c>
      <c r="D489" s="1" t="s">
        <v>11</v>
      </c>
      <c r="E489" t="str">
        <f>VLOOKUP(統計表[[#This Row],[time]],メタ情報[#Data],2,FALSE)</f>
        <v>2018年3月</v>
      </c>
      <c r="F489" s="1" t="s">
        <v>27</v>
      </c>
      <c r="G489" t="str">
        <f>VLOOKUP(統計表[[#This Row],[cat01]],メタ情報[#Data],2,FALSE)</f>
        <v>生鮮肉</v>
      </c>
      <c r="H489" t="str">
        <f>VLOOKUP(VLOOKUP(統計表[[#This Row],[cat01]],メタ情報[#Data],3,FALSE),メタ情報[#Data],2,FALSE)</f>
        <v>肉類</v>
      </c>
      <c r="I489">
        <v>7036</v>
      </c>
    </row>
    <row r="490" spans="2:9" x14ac:dyDescent="0.4">
      <c r="B490" s="1" t="s">
        <v>17</v>
      </c>
      <c r="C490" t="str">
        <f>REPLACE(VLOOKUP(統計表[[#This Row],[area]],メタ情報[#Data],2,FALSE),1,6,"")</f>
        <v>千葉市</v>
      </c>
      <c r="D490" s="1" t="s">
        <v>12</v>
      </c>
      <c r="E490" t="str">
        <f>VLOOKUP(統計表[[#This Row],[time]],メタ情報[#Data],2,FALSE)</f>
        <v>2018年2月</v>
      </c>
      <c r="F490" s="1" t="s">
        <v>27</v>
      </c>
      <c r="G490" t="str">
        <f>VLOOKUP(統計表[[#This Row],[cat01]],メタ情報[#Data],2,FALSE)</f>
        <v>生鮮肉</v>
      </c>
      <c r="H490" t="str">
        <f>VLOOKUP(VLOOKUP(統計表[[#This Row],[cat01]],メタ情報[#Data],3,FALSE),メタ情報[#Data],2,FALSE)</f>
        <v>肉類</v>
      </c>
      <c r="I490">
        <v>5394</v>
      </c>
    </row>
    <row r="491" spans="2:9" x14ac:dyDescent="0.4">
      <c r="B491" s="1" t="s">
        <v>17</v>
      </c>
      <c r="C491" t="str">
        <f>REPLACE(VLOOKUP(統計表[[#This Row],[area]],メタ情報[#Data],2,FALSE),1,6,"")</f>
        <v>千葉市</v>
      </c>
      <c r="D491" s="1" t="s">
        <v>13</v>
      </c>
      <c r="E491" t="str">
        <f>VLOOKUP(統計表[[#This Row],[time]],メタ情報[#Data],2,FALSE)</f>
        <v>2018年1月</v>
      </c>
      <c r="F491" s="1" t="s">
        <v>27</v>
      </c>
      <c r="G491" t="str">
        <f>VLOOKUP(統計表[[#This Row],[cat01]],メタ情報[#Data],2,FALSE)</f>
        <v>生鮮肉</v>
      </c>
      <c r="H491" t="str">
        <f>VLOOKUP(VLOOKUP(統計表[[#This Row],[cat01]],メタ情報[#Data],3,FALSE),メタ情報[#Data],2,FALSE)</f>
        <v>肉類</v>
      </c>
      <c r="I491">
        <v>6530</v>
      </c>
    </row>
    <row r="492" spans="2:9" x14ac:dyDescent="0.4">
      <c r="B492" s="1" t="s">
        <v>17</v>
      </c>
      <c r="C492" t="str">
        <f>REPLACE(VLOOKUP(統計表[[#This Row],[area]],メタ情報[#Data],2,FALSE),1,6,"")</f>
        <v>千葉市</v>
      </c>
      <c r="D492" s="1" t="s">
        <v>14</v>
      </c>
      <c r="E492" t="str">
        <f>VLOOKUP(統計表[[#This Row],[time]],メタ情報[#Data],2,FALSE)</f>
        <v>2017年12月</v>
      </c>
      <c r="F492" s="1" t="s">
        <v>27</v>
      </c>
      <c r="G492" t="str">
        <f>VLOOKUP(統計表[[#This Row],[cat01]],メタ情報[#Data],2,FALSE)</f>
        <v>生鮮肉</v>
      </c>
      <c r="H492" t="str">
        <f>VLOOKUP(VLOOKUP(統計表[[#This Row],[cat01]],メタ情報[#Data],3,FALSE),メタ情報[#Data],2,FALSE)</f>
        <v>肉類</v>
      </c>
      <c r="I492">
        <v>7806</v>
      </c>
    </row>
    <row r="493" spans="2:9" x14ac:dyDescent="0.4">
      <c r="B493" s="1" t="s">
        <v>17</v>
      </c>
      <c r="C493" t="str">
        <f>REPLACE(VLOOKUP(統計表[[#This Row],[area]],メタ情報[#Data],2,FALSE),1,6,"")</f>
        <v>千葉市</v>
      </c>
      <c r="D493" s="1" t="s">
        <v>15</v>
      </c>
      <c r="E493" t="str">
        <f>VLOOKUP(統計表[[#This Row],[time]],メタ情報[#Data],2,FALSE)</f>
        <v>2017年11月</v>
      </c>
      <c r="F493" s="1" t="s">
        <v>27</v>
      </c>
      <c r="G493" t="str">
        <f>VLOOKUP(統計表[[#This Row],[cat01]],メタ情報[#Data],2,FALSE)</f>
        <v>生鮮肉</v>
      </c>
      <c r="H493" t="str">
        <f>VLOOKUP(VLOOKUP(統計表[[#This Row],[cat01]],メタ情報[#Data],3,FALSE),メタ情報[#Data],2,FALSE)</f>
        <v>肉類</v>
      </c>
      <c r="I493">
        <v>7071</v>
      </c>
    </row>
    <row r="494" spans="2:9" x14ac:dyDescent="0.4">
      <c r="B494" s="1" t="s">
        <v>17</v>
      </c>
      <c r="C494" t="str">
        <f>REPLACE(VLOOKUP(統計表[[#This Row],[area]],メタ情報[#Data],2,FALSE),1,6,"")</f>
        <v>千葉市</v>
      </c>
      <c r="D494" s="1" t="s">
        <v>16</v>
      </c>
      <c r="E494" t="str">
        <f>VLOOKUP(統計表[[#This Row],[time]],メタ情報[#Data],2,FALSE)</f>
        <v>2017年10月</v>
      </c>
      <c r="F494" s="1" t="s">
        <v>27</v>
      </c>
      <c r="G494" t="str">
        <f>VLOOKUP(統計表[[#This Row],[cat01]],メタ情報[#Data],2,FALSE)</f>
        <v>生鮮肉</v>
      </c>
      <c r="H494" t="str">
        <f>VLOOKUP(VLOOKUP(統計表[[#This Row],[cat01]],メタ情報[#Data],3,FALSE),メタ情報[#Data],2,FALSE)</f>
        <v>肉類</v>
      </c>
      <c r="I494">
        <v>7119</v>
      </c>
    </row>
    <row r="495" spans="2:9" x14ac:dyDescent="0.4">
      <c r="B495" s="1" t="s">
        <v>18</v>
      </c>
      <c r="C495" t="str">
        <f>REPLACE(VLOOKUP(統計表[[#This Row],[area]],メタ情報[#Data],2,FALSE),1,6,"")</f>
        <v>東京都区部</v>
      </c>
      <c r="D495" s="1" t="s">
        <v>9</v>
      </c>
      <c r="E495" t="str">
        <f>VLOOKUP(統計表[[#This Row],[time]],メタ情報[#Data],2,FALSE)</f>
        <v>2018年4月</v>
      </c>
      <c r="F495" s="1" t="s">
        <v>27</v>
      </c>
      <c r="G495" t="str">
        <f>VLOOKUP(統計表[[#This Row],[cat01]],メタ情報[#Data],2,FALSE)</f>
        <v>生鮮肉</v>
      </c>
      <c r="H495" t="str">
        <f>VLOOKUP(VLOOKUP(統計表[[#This Row],[cat01]],メタ情報[#Data],3,FALSE),メタ情報[#Data],2,FALSE)</f>
        <v>肉類</v>
      </c>
      <c r="I495">
        <v>6300</v>
      </c>
    </row>
    <row r="496" spans="2:9" x14ac:dyDescent="0.4">
      <c r="B496" s="1" t="s">
        <v>18</v>
      </c>
      <c r="C496" t="str">
        <f>REPLACE(VLOOKUP(統計表[[#This Row],[area]],メタ情報[#Data],2,FALSE),1,6,"")</f>
        <v>東京都区部</v>
      </c>
      <c r="D496" s="1" t="s">
        <v>11</v>
      </c>
      <c r="E496" t="str">
        <f>VLOOKUP(統計表[[#This Row],[time]],メタ情報[#Data],2,FALSE)</f>
        <v>2018年3月</v>
      </c>
      <c r="F496" s="1" t="s">
        <v>27</v>
      </c>
      <c r="G496" t="str">
        <f>VLOOKUP(統計表[[#This Row],[cat01]],メタ情報[#Data],2,FALSE)</f>
        <v>生鮮肉</v>
      </c>
      <c r="H496" t="str">
        <f>VLOOKUP(VLOOKUP(統計表[[#This Row],[cat01]],メタ情報[#Data],3,FALSE),メタ情報[#Data],2,FALSE)</f>
        <v>肉類</v>
      </c>
      <c r="I496">
        <v>6403</v>
      </c>
    </row>
    <row r="497" spans="2:9" x14ac:dyDescent="0.4">
      <c r="B497" s="1" t="s">
        <v>18</v>
      </c>
      <c r="C497" t="str">
        <f>REPLACE(VLOOKUP(統計表[[#This Row],[area]],メタ情報[#Data],2,FALSE),1,6,"")</f>
        <v>東京都区部</v>
      </c>
      <c r="D497" s="1" t="s">
        <v>12</v>
      </c>
      <c r="E497" t="str">
        <f>VLOOKUP(統計表[[#This Row],[time]],メタ情報[#Data],2,FALSE)</f>
        <v>2018年2月</v>
      </c>
      <c r="F497" s="1" t="s">
        <v>27</v>
      </c>
      <c r="G497" t="str">
        <f>VLOOKUP(統計表[[#This Row],[cat01]],メタ情報[#Data],2,FALSE)</f>
        <v>生鮮肉</v>
      </c>
      <c r="H497" t="str">
        <f>VLOOKUP(VLOOKUP(統計表[[#This Row],[cat01]],メタ情報[#Data],3,FALSE),メタ情報[#Data],2,FALSE)</f>
        <v>肉類</v>
      </c>
      <c r="I497">
        <v>6381</v>
      </c>
    </row>
    <row r="498" spans="2:9" x14ac:dyDescent="0.4">
      <c r="B498" s="1" t="s">
        <v>18</v>
      </c>
      <c r="C498" t="str">
        <f>REPLACE(VLOOKUP(統計表[[#This Row],[area]],メタ情報[#Data],2,FALSE),1,6,"")</f>
        <v>東京都区部</v>
      </c>
      <c r="D498" s="1" t="s">
        <v>13</v>
      </c>
      <c r="E498" t="str">
        <f>VLOOKUP(統計表[[#This Row],[time]],メタ情報[#Data],2,FALSE)</f>
        <v>2018年1月</v>
      </c>
      <c r="F498" s="1" t="s">
        <v>27</v>
      </c>
      <c r="G498" t="str">
        <f>VLOOKUP(統計表[[#This Row],[cat01]],メタ情報[#Data],2,FALSE)</f>
        <v>生鮮肉</v>
      </c>
      <c r="H498" t="str">
        <f>VLOOKUP(VLOOKUP(統計表[[#This Row],[cat01]],メタ情報[#Data],3,FALSE),メタ情報[#Data],2,FALSE)</f>
        <v>肉類</v>
      </c>
      <c r="I498">
        <v>6899</v>
      </c>
    </row>
    <row r="499" spans="2:9" x14ac:dyDescent="0.4">
      <c r="B499" s="1" t="s">
        <v>18</v>
      </c>
      <c r="C499" t="str">
        <f>REPLACE(VLOOKUP(統計表[[#This Row],[area]],メタ情報[#Data],2,FALSE),1,6,"")</f>
        <v>東京都区部</v>
      </c>
      <c r="D499" s="1" t="s">
        <v>14</v>
      </c>
      <c r="E499" t="str">
        <f>VLOOKUP(統計表[[#This Row],[time]],メタ情報[#Data],2,FALSE)</f>
        <v>2017年12月</v>
      </c>
      <c r="F499" s="1" t="s">
        <v>27</v>
      </c>
      <c r="G499" t="str">
        <f>VLOOKUP(統計表[[#This Row],[cat01]],メタ情報[#Data],2,FALSE)</f>
        <v>生鮮肉</v>
      </c>
      <c r="H499" t="str">
        <f>VLOOKUP(VLOOKUP(統計表[[#This Row],[cat01]],メタ情報[#Data],3,FALSE),メタ情報[#Data],2,FALSE)</f>
        <v>肉類</v>
      </c>
      <c r="I499">
        <v>8303</v>
      </c>
    </row>
    <row r="500" spans="2:9" x14ac:dyDescent="0.4">
      <c r="B500" s="1" t="s">
        <v>18</v>
      </c>
      <c r="C500" t="str">
        <f>REPLACE(VLOOKUP(統計表[[#This Row],[area]],メタ情報[#Data],2,FALSE),1,6,"")</f>
        <v>東京都区部</v>
      </c>
      <c r="D500" s="1" t="s">
        <v>15</v>
      </c>
      <c r="E500" t="str">
        <f>VLOOKUP(統計表[[#This Row],[time]],メタ情報[#Data],2,FALSE)</f>
        <v>2017年11月</v>
      </c>
      <c r="F500" s="1" t="s">
        <v>27</v>
      </c>
      <c r="G500" t="str">
        <f>VLOOKUP(統計表[[#This Row],[cat01]],メタ情報[#Data],2,FALSE)</f>
        <v>生鮮肉</v>
      </c>
      <c r="H500" t="str">
        <f>VLOOKUP(VLOOKUP(統計表[[#This Row],[cat01]],メタ情報[#Data],3,FALSE),メタ情報[#Data],2,FALSE)</f>
        <v>肉類</v>
      </c>
      <c r="I500">
        <v>6764</v>
      </c>
    </row>
    <row r="501" spans="2:9" x14ac:dyDescent="0.4">
      <c r="B501" s="1" t="s">
        <v>18</v>
      </c>
      <c r="C501" t="str">
        <f>REPLACE(VLOOKUP(統計表[[#This Row],[area]],メタ情報[#Data],2,FALSE),1,6,"")</f>
        <v>東京都区部</v>
      </c>
      <c r="D501" s="1" t="s">
        <v>16</v>
      </c>
      <c r="E501" t="str">
        <f>VLOOKUP(統計表[[#This Row],[time]],メタ情報[#Data],2,FALSE)</f>
        <v>2017年10月</v>
      </c>
      <c r="F501" s="1" t="s">
        <v>27</v>
      </c>
      <c r="G501" t="str">
        <f>VLOOKUP(統計表[[#This Row],[cat01]],メタ情報[#Data],2,FALSE)</f>
        <v>生鮮肉</v>
      </c>
      <c r="H501" t="str">
        <f>VLOOKUP(VLOOKUP(統計表[[#This Row],[cat01]],メタ情報[#Data],3,FALSE),メタ情報[#Data],2,FALSE)</f>
        <v>肉類</v>
      </c>
      <c r="I501">
        <v>6771</v>
      </c>
    </row>
    <row r="502" spans="2:9" x14ac:dyDescent="0.4">
      <c r="B502" s="1" t="s">
        <v>19</v>
      </c>
      <c r="C502" t="str">
        <f>REPLACE(VLOOKUP(統計表[[#This Row],[area]],メタ情報[#Data],2,FALSE),1,6,"")</f>
        <v>横浜市</v>
      </c>
      <c r="D502" s="1" t="s">
        <v>9</v>
      </c>
      <c r="E502" t="str">
        <f>VLOOKUP(統計表[[#This Row],[time]],メタ情報[#Data],2,FALSE)</f>
        <v>2018年4月</v>
      </c>
      <c r="F502" s="1" t="s">
        <v>27</v>
      </c>
      <c r="G502" t="str">
        <f>VLOOKUP(統計表[[#This Row],[cat01]],メタ情報[#Data],2,FALSE)</f>
        <v>生鮮肉</v>
      </c>
      <c r="H502" t="str">
        <f>VLOOKUP(VLOOKUP(統計表[[#This Row],[cat01]],メタ情報[#Data],3,FALSE),メタ情報[#Data],2,FALSE)</f>
        <v>肉類</v>
      </c>
      <c r="I502">
        <v>6447</v>
      </c>
    </row>
    <row r="503" spans="2:9" x14ac:dyDescent="0.4">
      <c r="B503" s="1" t="s">
        <v>19</v>
      </c>
      <c r="C503" t="str">
        <f>REPLACE(VLOOKUP(統計表[[#This Row],[area]],メタ情報[#Data],2,FALSE),1,6,"")</f>
        <v>横浜市</v>
      </c>
      <c r="D503" s="1" t="s">
        <v>11</v>
      </c>
      <c r="E503" t="str">
        <f>VLOOKUP(統計表[[#This Row],[time]],メタ情報[#Data],2,FALSE)</f>
        <v>2018年3月</v>
      </c>
      <c r="F503" s="1" t="s">
        <v>27</v>
      </c>
      <c r="G503" t="str">
        <f>VLOOKUP(統計表[[#This Row],[cat01]],メタ情報[#Data],2,FALSE)</f>
        <v>生鮮肉</v>
      </c>
      <c r="H503" t="str">
        <f>VLOOKUP(VLOOKUP(統計表[[#This Row],[cat01]],メタ情報[#Data],3,FALSE),メタ情報[#Data],2,FALSE)</f>
        <v>肉類</v>
      </c>
      <c r="I503">
        <v>6379</v>
      </c>
    </row>
    <row r="504" spans="2:9" x14ac:dyDescent="0.4">
      <c r="B504" s="1" t="s">
        <v>19</v>
      </c>
      <c r="C504" t="str">
        <f>REPLACE(VLOOKUP(統計表[[#This Row],[area]],メタ情報[#Data],2,FALSE),1,6,"")</f>
        <v>横浜市</v>
      </c>
      <c r="D504" s="1" t="s">
        <v>12</v>
      </c>
      <c r="E504" t="str">
        <f>VLOOKUP(統計表[[#This Row],[time]],メタ情報[#Data],2,FALSE)</f>
        <v>2018年2月</v>
      </c>
      <c r="F504" s="1" t="s">
        <v>27</v>
      </c>
      <c r="G504" t="str">
        <f>VLOOKUP(統計表[[#This Row],[cat01]],メタ情報[#Data],2,FALSE)</f>
        <v>生鮮肉</v>
      </c>
      <c r="H504" t="str">
        <f>VLOOKUP(VLOOKUP(統計表[[#This Row],[cat01]],メタ情報[#Data],3,FALSE),メタ情報[#Data],2,FALSE)</f>
        <v>肉類</v>
      </c>
      <c r="I504">
        <v>6259</v>
      </c>
    </row>
    <row r="505" spans="2:9" x14ac:dyDescent="0.4">
      <c r="B505" s="1" t="s">
        <v>19</v>
      </c>
      <c r="C505" t="str">
        <f>REPLACE(VLOOKUP(統計表[[#This Row],[area]],メタ情報[#Data],2,FALSE),1,6,"")</f>
        <v>横浜市</v>
      </c>
      <c r="D505" s="1" t="s">
        <v>13</v>
      </c>
      <c r="E505" t="str">
        <f>VLOOKUP(統計表[[#This Row],[time]],メタ情報[#Data],2,FALSE)</f>
        <v>2018年1月</v>
      </c>
      <c r="F505" s="1" t="s">
        <v>27</v>
      </c>
      <c r="G505" t="str">
        <f>VLOOKUP(統計表[[#This Row],[cat01]],メタ情報[#Data],2,FALSE)</f>
        <v>生鮮肉</v>
      </c>
      <c r="H505" t="str">
        <f>VLOOKUP(VLOOKUP(統計表[[#This Row],[cat01]],メタ情報[#Data],3,FALSE),メタ情報[#Data],2,FALSE)</f>
        <v>肉類</v>
      </c>
      <c r="I505">
        <v>7152</v>
      </c>
    </row>
    <row r="506" spans="2:9" x14ac:dyDescent="0.4">
      <c r="B506" s="1" t="s">
        <v>19</v>
      </c>
      <c r="C506" t="str">
        <f>REPLACE(VLOOKUP(統計表[[#This Row],[area]],メタ情報[#Data],2,FALSE),1,6,"")</f>
        <v>横浜市</v>
      </c>
      <c r="D506" s="1" t="s">
        <v>14</v>
      </c>
      <c r="E506" t="str">
        <f>VLOOKUP(統計表[[#This Row],[time]],メタ情報[#Data],2,FALSE)</f>
        <v>2017年12月</v>
      </c>
      <c r="F506" s="1" t="s">
        <v>27</v>
      </c>
      <c r="G506" t="str">
        <f>VLOOKUP(統計表[[#This Row],[cat01]],メタ情報[#Data],2,FALSE)</f>
        <v>生鮮肉</v>
      </c>
      <c r="H506" t="str">
        <f>VLOOKUP(VLOOKUP(統計表[[#This Row],[cat01]],メタ情報[#Data],3,FALSE),メタ情報[#Data],2,FALSE)</f>
        <v>肉類</v>
      </c>
      <c r="I506">
        <v>9582</v>
      </c>
    </row>
    <row r="507" spans="2:9" x14ac:dyDescent="0.4">
      <c r="B507" s="1" t="s">
        <v>19</v>
      </c>
      <c r="C507" t="str">
        <f>REPLACE(VLOOKUP(統計表[[#This Row],[area]],メタ情報[#Data],2,FALSE),1,6,"")</f>
        <v>横浜市</v>
      </c>
      <c r="D507" s="1" t="s">
        <v>15</v>
      </c>
      <c r="E507" t="str">
        <f>VLOOKUP(統計表[[#This Row],[time]],メタ情報[#Data],2,FALSE)</f>
        <v>2017年11月</v>
      </c>
      <c r="F507" s="1" t="s">
        <v>27</v>
      </c>
      <c r="G507" t="str">
        <f>VLOOKUP(統計表[[#This Row],[cat01]],メタ情報[#Data],2,FALSE)</f>
        <v>生鮮肉</v>
      </c>
      <c r="H507" t="str">
        <f>VLOOKUP(VLOOKUP(統計表[[#This Row],[cat01]],メタ情報[#Data],3,FALSE),メタ情報[#Data],2,FALSE)</f>
        <v>肉類</v>
      </c>
      <c r="I507">
        <v>6957</v>
      </c>
    </row>
    <row r="508" spans="2:9" x14ac:dyDescent="0.4">
      <c r="B508" s="1" t="s">
        <v>19</v>
      </c>
      <c r="C508" t="str">
        <f>REPLACE(VLOOKUP(統計表[[#This Row],[area]],メタ情報[#Data],2,FALSE),1,6,"")</f>
        <v>横浜市</v>
      </c>
      <c r="D508" s="1" t="s">
        <v>16</v>
      </c>
      <c r="E508" t="str">
        <f>VLOOKUP(統計表[[#This Row],[time]],メタ情報[#Data],2,FALSE)</f>
        <v>2017年10月</v>
      </c>
      <c r="F508" s="1" t="s">
        <v>27</v>
      </c>
      <c r="G508" t="str">
        <f>VLOOKUP(統計表[[#This Row],[cat01]],メタ情報[#Data],2,FALSE)</f>
        <v>生鮮肉</v>
      </c>
      <c r="H508" t="str">
        <f>VLOOKUP(VLOOKUP(統計表[[#This Row],[cat01]],メタ情報[#Data],3,FALSE),メタ情報[#Data],2,FALSE)</f>
        <v>肉類</v>
      </c>
      <c r="I508">
        <v>7868</v>
      </c>
    </row>
    <row r="509" spans="2:9" x14ac:dyDescent="0.4">
      <c r="B509" s="1" t="s">
        <v>8</v>
      </c>
      <c r="C509" t="str">
        <f>REPLACE(VLOOKUP(統計表[[#This Row],[area]],メタ情報[#Data],2,FALSE),1,6,"")</f>
        <v>さいたま市</v>
      </c>
      <c r="D509" s="1" t="s">
        <v>9</v>
      </c>
      <c r="E509" t="str">
        <f>VLOOKUP(統計表[[#This Row],[time]],メタ情報[#Data],2,FALSE)</f>
        <v>2018年4月</v>
      </c>
      <c r="F509" s="1" t="s">
        <v>28</v>
      </c>
      <c r="G509" t="str">
        <f>VLOOKUP(統計表[[#This Row],[cat01]],メタ情報[#Data],2,FALSE)</f>
        <v>加工肉</v>
      </c>
      <c r="H509" t="str">
        <f>VLOOKUP(VLOOKUP(統計表[[#This Row],[cat01]],メタ情報[#Data],3,FALSE),メタ情報[#Data],2,FALSE)</f>
        <v>肉類</v>
      </c>
      <c r="I509">
        <v>1434</v>
      </c>
    </row>
    <row r="510" spans="2:9" x14ac:dyDescent="0.4">
      <c r="B510" s="1" t="s">
        <v>8</v>
      </c>
      <c r="C510" t="str">
        <f>REPLACE(VLOOKUP(統計表[[#This Row],[area]],メタ情報[#Data],2,FALSE),1,6,"")</f>
        <v>さいたま市</v>
      </c>
      <c r="D510" s="1" t="s">
        <v>11</v>
      </c>
      <c r="E510" t="str">
        <f>VLOOKUP(統計表[[#This Row],[time]],メタ情報[#Data],2,FALSE)</f>
        <v>2018年3月</v>
      </c>
      <c r="F510" s="1" t="s">
        <v>28</v>
      </c>
      <c r="G510" t="str">
        <f>VLOOKUP(統計表[[#This Row],[cat01]],メタ情報[#Data],2,FALSE)</f>
        <v>加工肉</v>
      </c>
      <c r="H510" t="str">
        <f>VLOOKUP(VLOOKUP(統計表[[#This Row],[cat01]],メタ情報[#Data],3,FALSE),メタ情報[#Data],2,FALSE)</f>
        <v>肉類</v>
      </c>
      <c r="I510">
        <v>1473</v>
      </c>
    </row>
    <row r="511" spans="2:9" x14ac:dyDescent="0.4">
      <c r="B511" s="1" t="s">
        <v>8</v>
      </c>
      <c r="C511" t="str">
        <f>REPLACE(VLOOKUP(統計表[[#This Row],[area]],メタ情報[#Data],2,FALSE),1,6,"")</f>
        <v>さいたま市</v>
      </c>
      <c r="D511" s="1" t="s">
        <v>12</v>
      </c>
      <c r="E511" t="str">
        <f>VLOOKUP(統計表[[#This Row],[time]],メタ情報[#Data],2,FALSE)</f>
        <v>2018年2月</v>
      </c>
      <c r="F511" s="1" t="s">
        <v>28</v>
      </c>
      <c r="G511" t="str">
        <f>VLOOKUP(統計表[[#This Row],[cat01]],メタ情報[#Data],2,FALSE)</f>
        <v>加工肉</v>
      </c>
      <c r="H511" t="str">
        <f>VLOOKUP(VLOOKUP(統計表[[#This Row],[cat01]],メタ情報[#Data],3,FALSE),メタ情報[#Data],2,FALSE)</f>
        <v>肉類</v>
      </c>
      <c r="I511">
        <v>1293</v>
      </c>
    </row>
    <row r="512" spans="2:9" x14ac:dyDescent="0.4">
      <c r="B512" s="1" t="s">
        <v>8</v>
      </c>
      <c r="C512" t="str">
        <f>REPLACE(VLOOKUP(統計表[[#This Row],[area]],メタ情報[#Data],2,FALSE),1,6,"")</f>
        <v>さいたま市</v>
      </c>
      <c r="D512" s="1" t="s">
        <v>13</v>
      </c>
      <c r="E512" t="str">
        <f>VLOOKUP(統計表[[#This Row],[time]],メタ情報[#Data],2,FALSE)</f>
        <v>2018年1月</v>
      </c>
      <c r="F512" s="1" t="s">
        <v>28</v>
      </c>
      <c r="G512" t="str">
        <f>VLOOKUP(統計表[[#This Row],[cat01]],メタ情報[#Data],2,FALSE)</f>
        <v>加工肉</v>
      </c>
      <c r="H512" t="str">
        <f>VLOOKUP(VLOOKUP(統計表[[#This Row],[cat01]],メタ情報[#Data],3,FALSE),メタ情報[#Data],2,FALSE)</f>
        <v>肉類</v>
      </c>
      <c r="I512">
        <v>1322</v>
      </c>
    </row>
    <row r="513" spans="2:9" x14ac:dyDescent="0.4">
      <c r="B513" s="1" t="s">
        <v>8</v>
      </c>
      <c r="C513" t="str">
        <f>REPLACE(VLOOKUP(統計表[[#This Row],[area]],メタ情報[#Data],2,FALSE),1,6,"")</f>
        <v>さいたま市</v>
      </c>
      <c r="D513" s="1" t="s">
        <v>14</v>
      </c>
      <c r="E513" t="str">
        <f>VLOOKUP(統計表[[#This Row],[time]],メタ情報[#Data],2,FALSE)</f>
        <v>2017年12月</v>
      </c>
      <c r="F513" s="1" t="s">
        <v>28</v>
      </c>
      <c r="G513" t="str">
        <f>VLOOKUP(統計表[[#This Row],[cat01]],メタ情報[#Data],2,FALSE)</f>
        <v>加工肉</v>
      </c>
      <c r="H513" t="str">
        <f>VLOOKUP(VLOOKUP(統計表[[#This Row],[cat01]],メタ情報[#Data],3,FALSE),メタ情報[#Data],2,FALSE)</f>
        <v>肉類</v>
      </c>
      <c r="I513">
        <v>1574</v>
      </c>
    </row>
    <row r="514" spans="2:9" x14ac:dyDescent="0.4">
      <c r="B514" s="1" t="s">
        <v>8</v>
      </c>
      <c r="C514" t="str">
        <f>REPLACE(VLOOKUP(統計表[[#This Row],[area]],メタ情報[#Data],2,FALSE),1,6,"")</f>
        <v>さいたま市</v>
      </c>
      <c r="D514" s="1" t="s">
        <v>15</v>
      </c>
      <c r="E514" t="str">
        <f>VLOOKUP(統計表[[#This Row],[time]],メタ情報[#Data],2,FALSE)</f>
        <v>2017年11月</v>
      </c>
      <c r="F514" s="1" t="s">
        <v>28</v>
      </c>
      <c r="G514" t="str">
        <f>VLOOKUP(統計表[[#This Row],[cat01]],メタ情報[#Data],2,FALSE)</f>
        <v>加工肉</v>
      </c>
      <c r="H514" t="str">
        <f>VLOOKUP(VLOOKUP(統計表[[#This Row],[cat01]],メタ情報[#Data],3,FALSE),メタ情報[#Data],2,FALSE)</f>
        <v>肉類</v>
      </c>
      <c r="I514">
        <v>1375</v>
      </c>
    </row>
    <row r="515" spans="2:9" x14ac:dyDescent="0.4">
      <c r="B515" s="1" t="s">
        <v>8</v>
      </c>
      <c r="C515" t="str">
        <f>REPLACE(VLOOKUP(統計表[[#This Row],[area]],メタ情報[#Data],2,FALSE),1,6,"")</f>
        <v>さいたま市</v>
      </c>
      <c r="D515" s="1" t="s">
        <v>16</v>
      </c>
      <c r="E515" t="str">
        <f>VLOOKUP(統計表[[#This Row],[time]],メタ情報[#Data],2,FALSE)</f>
        <v>2017年10月</v>
      </c>
      <c r="F515" s="1" t="s">
        <v>28</v>
      </c>
      <c r="G515" t="str">
        <f>VLOOKUP(統計表[[#This Row],[cat01]],メタ情報[#Data],2,FALSE)</f>
        <v>加工肉</v>
      </c>
      <c r="H515" t="str">
        <f>VLOOKUP(VLOOKUP(統計表[[#This Row],[cat01]],メタ情報[#Data],3,FALSE),メタ情報[#Data],2,FALSE)</f>
        <v>肉類</v>
      </c>
      <c r="I515">
        <v>1476</v>
      </c>
    </row>
    <row r="516" spans="2:9" x14ac:dyDescent="0.4">
      <c r="B516" s="1" t="s">
        <v>17</v>
      </c>
      <c r="C516" t="str">
        <f>REPLACE(VLOOKUP(統計表[[#This Row],[area]],メタ情報[#Data],2,FALSE),1,6,"")</f>
        <v>千葉市</v>
      </c>
      <c r="D516" s="1" t="s">
        <v>9</v>
      </c>
      <c r="E516" t="str">
        <f>VLOOKUP(統計表[[#This Row],[time]],メタ情報[#Data],2,FALSE)</f>
        <v>2018年4月</v>
      </c>
      <c r="F516" s="1" t="s">
        <v>28</v>
      </c>
      <c r="G516" t="str">
        <f>VLOOKUP(統計表[[#This Row],[cat01]],メタ情報[#Data],2,FALSE)</f>
        <v>加工肉</v>
      </c>
      <c r="H516" t="str">
        <f>VLOOKUP(VLOOKUP(統計表[[#This Row],[cat01]],メタ情報[#Data],3,FALSE),メタ情報[#Data],2,FALSE)</f>
        <v>肉類</v>
      </c>
      <c r="I516">
        <v>1644</v>
      </c>
    </row>
    <row r="517" spans="2:9" x14ac:dyDescent="0.4">
      <c r="B517" s="1" t="s">
        <v>17</v>
      </c>
      <c r="C517" t="str">
        <f>REPLACE(VLOOKUP(統計表[[#This Row],[area]],メタ情報[#Data],2,FALSE),1,6,"")</f>
        <v>千葉市</v>
      </c>
      <c r="D517" s="1" t="s">
        <v>11</v>
      </c>
      <c r="E517" t="str">
        <f>VLOOKUP(統計表[[#This Row],[time]],メタ情報[#Data],2,FALSE)</f>
        <v>2018年3月</v>
      </c>
      <c r="F517" s="1" t="s">
        <v>28</v>
      </c>
      <c r="G517" t="str">
        <f>VLOOKUP(統計表[[#This Row],[cat01]],メタ情報[#Data],2,FALSE)</f>
        <v>加工肉</v>
      </c>
      <c r="H517" t="str">
        <f>VLOOKUP(VLOOKUP(統計表[[#This Row],[cat01]],メタ情報[#Data],3,FALSE),メタ情報[#Data],2,FALSE)</f>
        <v>肉類</v>
      </c>
      <c r="I517">
        <v>1418</v>
      </c>
    </row>
    <row r="518" spans="2:9" x14ac:dyDescent="0.4">
      <c r="B518" s="1" t="s">
        <v>17</v>
      </c>
      <c r="C518" t="str">
        <f>REPLACE(VLOOKUP(統計表[[#This Row],[area]],メタ情報[#Data],2,FALSE),1,6,"")</f>
        <v>千葉市</v>
      </c>
      <c r="D518" s="1" t="s">
        <v>12</v>
      </c>
      <c r="E518" t="str">
        <f>VLOOKUP(統計表[[#This Row],[time]],メタ情報[#Data],2,FALSE)</f>
        <v>2018年2月</v>
      </c>
      <c r="F518" s="1" t="s">
        <v>28</v>
      </c>
      <c r="G518" t="str">
        <f>VLOOKUP(統計表[[#This Row],[cat01]],メタ情報[#Data],2,FALSE)</f>
        <v>加工肉</v>
      </c>
      <c r="H518" t="str">
        <f>VLOOKUP(VLOOKUP(統計表[[#This Row],[cat01]],メタ情報[#Data],3,FALSE),メタ情報[#Data],2,FALSE)</f>
        <v>肉類</v>
      </c>
      <c r="I518">
        <v>1290</v>
      </c>
    </row>
    <row r="519" spans="2:9" x14ac:dyDescent="0.4">
      <c r="B519" s="1" t="s">
        <v>17</v>
      </c>
      <c r="C519" t="str">
        <f>REPLACE(VLOOKUP(統計表[[#This Row],[area]],メタ情報[#Data],2,FALSE),1,6,"")</f>
        <v>千葉市</v>
      </c>
      <c r="D519" s="1" t="s">
        <v>13</v>
      </c>
      <c r="E519" t="str">
        <f>VLOOKUP(統計表[[#This Row],[time]],メタ情報[#Data],2,FALSE)</f>
        <v>2018年1月</v>
      </c>
      <c r="F519" s="1" t="s">
        <v>28</v>
      </c>
      <c r="G519" t="str">
        <f>VLOOKUP(統計表[[#This Row],[cat01]],メタ情報[#Data],2,FALSE)</f>
        <v>加工肉</v>
      </c>
      <c r="H519" t="str">
        <f>VLOOKUP(VLOOKUP(統計表[[#This Row],[cat01]],メタ情報[#Data],3,FALSE),メタ情報[#Data],2,FALSE)</f>
        <v>肉類</v>
      </c>
      <c r="I519">
        <v>1144</v>
      </c>
    </row>
    <row r="520" spans="2:9" x14ac:dyDescent="0.4">
      <c r="B520" s="1" t="s">
        <v>17</v>
      </c>
      <c r="C520" t="str">
        <f>REPLACE(VLOOKUP(統計表[[#This Row],[area]],メタ情報[#Data],2,FALSE),1,6,"")</f>
        <v>千葉市</v>
      </c>
      <c r="D520" s="1" t="s">
        <v>14</v>
      </c>
      <c r="E520" t="str">
        <f>VLOOKUP(統計表[[#This Row],[time]],メタ情報[#Data],2,FALSE)</f>
        <v>2017年12月</v>
      </c>
      <c r="F520" s="1" t="s">
        <v>28</v>
      </c>
      <c r="G520" t="str">
        <f>VLOOKUP(統計表[[#This Row],[cat01]],メタ情報[#Data],2,FALSE)</f>
        <v>加工肉</v>
      </c>
      <c r="H520" t="str">
        <f>VLOOKUP(VLOOKUP(統計表[[#This Row],[cat01]],メタ情報[#Data],3,FALSE),メタ情報[#Data],2,FALSE)</f>
        <v>肉類</v>
      </c>
      <c r="I520">
        <v>1601</v>
      </c>
    </row>
    <row r="521" spans="2:9" x14ac:dyDescent="0.4">
      <c r="B521" s="1" t="s">
        <v>17</v>
      </c>
      <c r="C521" t="str">
        <f>REPLACE(VLOOKUP(統計表[[#This Row],[area]],メタ情報[#Data],2,FALSE),1,6,"")</f>
        <v>千葉市</v>
      </c>
      <c r="D521" s="1" t="s">
        <v>15</v>
      </c>
      <c r="E521" t="str">
        <f>VLOOKUP(統計表[[#This Row],[time]],メタ情報[#Data],2,FALSE)</f>
        <v>2017年11月</v>
      </c>
      <c r="F521" s="1" t="s">
        <v>28</v>
      </c>
      <c r="G521" t="str">
        <f>VLOOKUP(統計表[[#This Row],[cat01]],メタ情報[#Data],2,FALSE)</f>
        <v>加工肉</v>
      </c>
      <c r="H521" t="str">
        <f>VLOOKUP(VLOOKUP(統計表[[#This Row],[cat01]],メタ情報[#Data],3,FALSE),メタ情報[#Data],2,FALSE)</f>
        <v>肉類</v>
      </c>
      <c r="I521">
        <v>1362</v>
      </c>
    </row>
    <row r="522" spans="2:9" x14ac:dyDescent="0.4">
      <c r="B522" s="1" t="s">
        <v>17</v>
      </c>
      <c r="C522" t="str">
        <f>REPLACE(VLOOKUP(統計表[[#This Row],[area]],メタ情報[#Data],2,FALSE),1,6,"")</f>
        <v>千葉市</v>
      </c>
      <c r="D522" s="1" t="s">
        <v>16</v>
      </c>
      <c r="E522" t="str">
        <f>VLOOKUP(統計表[[#This Row],[time]],メタ情報[#Data],2,FALSE)</f>
        <v>2017年10月</v>
      </c>
      <c r="F522" s="1" t="s">
        <v>28</v>
      </c>
      <c r="G522" t="str">
        <f>VLOOKUP(統計表[[#This Row],[cat01]],メタ情報[#Data],2,FALSE)</f>
        <v>加工肉</v>
      </c>
      <c r="H522" t="str">
        <f>VLOOKUP(VLOOKUP(統計表[[#This Row],[cat01]],メタ情報[#Data],3,FALSE),メタ情報[#Data],2,FALSE)</f>
        <v>肉類</v>
      </c>
      <c r="I522">
        <v>1340</v>
      </c>
    </row>
    <row r="523" spans="2:9" x14ac:dyDescent="0.4">
      <c r="B523" s="1" t="s">
        <v>18</v>
      </c>
      <c r="C523" t="str">
        <f>REPLACE(VLOOKUP(統計表[[#This Row],[area]],メタ情報[#Data],2,FALSE),1,6,"")</f>
        <v>東京都区部</v>
      </c>
      <c r="D523" s="1" t="s">
        <v>9</v>
      </c>
      <c r="E523" t="str">
        <f>VLOOKUP(統計表[[#This Row],[time]],メタ情報[#Data],2,FALSE)</f>
        <v>2018年4月</v>
      </c>
      <c r="F523" s="1" t="s">
        <v>28</v>
      </c>
      <c r="G523" t="str">
        <f>VLOOKUP(統計表[[#This Row],[cat01]],メタ情報[#Data],2,FALSE)</f>
        <v>加工肉</v>
      </c>
      <c r="H523" t="str">
        <f>VLOOKUP(VLOOKUP(統計表[[#This Row],[cat01]],メタ情報[#Data],3,FALSE),メタ情報[#Data],2,FALSE)</f>
        <v>肉類</v>
      </c>
      <c r="I523">
        <v>1442</v>
      </c>
    </row>
    <row r="524" spans="2:9" x14ac:dyDescent="0.4">
      <c r="B524" s="1" t="s">
        <v>18</v>
      </c>
      <c r="C524" t="str">
        <f>REPLACE(VLOOKUP(統計表[[#This Row],[area]],メタ情報[#Data],2,FALSE),1,6,"")</f>
        <v>東京都区部</v>
      </c>
      <c r="D524" s="1" t="s">
        <v>11</v>
      </c>
      <c r="E524" t="str">
        <f>VLOOKUP(統計表[[#This Row],[time]],メタ情報[#Data],2,FALSE)</f>
        <v>2018年3月</v>
      </c>
      <c r="F524" s="1" t="s">
        <v>28</v>
      </c>
      <c r="G524" t="str">
        <f>VLOOKUP(統計表[[#This Row],[cat01]],メタ情報[#Data],2,FALSE)</f>
        <v>加工肉</v>
      </c>
      <c r="H524" t="str">
        <f>VLOOKUP(VLOOKUP(統計表[[#This Row],[cat01]],メタ情報[#Data],3,FALSE),メタ情報[#Data],2,FALSE)</f>
        <v>肉類</v>
      </c>
      <c r="I524">
        <v>1428</v>
      </c>
    </row>
    <row r="525" spans="2:9" x14ac:dyDescent="0.4">
      <c r="B525" s="1" t="s">
        <v>18</v>
      </c>
      <c r="C525" t="str">
        <f>REPLACE(VLOOKUP(統計表[[#This Row],[area]],メタ情報[#Data],2,FALSE),1,6,"")</f>
        <v>東京都区部</v>
      </c>
      <c r="D525" s="1" t="s">
        <v>12</v>
      </c>
      <c r="E525" t="str">
        <f>VLOOKUP(統計表[[#This Row],[time]],メタ情報[#Data],2,FALSE)</f>
        <v>2018年2月</v>
      </c>
      <c r="F525" s="1" t="s">
        <v>28</v>
      </c>
      <c r="G525" t="str">
        <f>VLOOKUP(統計表[[#This Row],[cat01]],メタ情報[#Data],2,FALSE)</f>
        <v>加工肉</v>
      </c>
      <c r="H525" t="str">
        <f>VLOOKUP(VLOOKUP(統計表[[#This Row],[cat01]],メタ情報[#Data],3,FALSE),メタ情報[#Data],2,FALSE)</f>
        <v>肉類</v>
      </c>
      <c r="I525">
        <v>1337</v>
      </c>
    </row>
    <row r="526" spans="2:9" x14ac:dyDescent="0.4">
      <c r="B526" s="1" t="s">
        <v>18</v>
      </c>
      <c r="C526" t="str">
        <f>REPLACE(VLOOKUP(統計表[[#This Row],[area]],メタ情報[#Data],2,FALSE),1,6,"")</f>
        <v>東京都区部</v>
      </c>
      <c r="D526" s="1" t="s">
        <v>13</v>
      </c>
      <c r="E526" t="str">
        <f>VLOOKUP(統計表[[#This Row],[time]],メタ情報[#Data],2,FALSE)</f>
        <v>2018年1月</v>
      </c>
      <c r="F526" s="1" t="s">
        <v>28</v>
      </c>
      <c r="G526" t="str">
        <f>VLOOKUP(統計表[[#This Row],[cat01]],メタ情報[#Data],2,FALSE)</f>
        <v>加工肉</v>
      </c>
      <c r="H526" t="str">
        <f>VLOOKUP(VLOOKUP(統計表[[#This Row],[cat01]],メタ情報[#Data],3,FALSE),メタ情報[#Data],2,FALSE)</f>
        <v>肉類</v>
      </c>
      <c r="I526">
        <v>1400</v>
      </c>
    </row>
    <row r="527" spans="2:9" x14ac:dyDescent="0.4">
      <c r="B527" s="1" t="s">
        <v>18</v>
      </c>
      <c r="C527" t="str">
        <f>REPLACE(VLOOKUP(統計表[[#This Row],[area]],メタ情報[#Data],2,FALSE),1,6,"")</f>
        <v>東京都区部</v>
      </c>
      <c r="D527" s="1" t="s">
        <v>14</v>
      </c>
      <c r="E527" t="str">
        <f>VLOOKUP(統計表[[#This Row],[time]],メタ情報[#Data],2,FALSE)</f>
        <v>2017年12月</v>
      </c>
      <c r="F527" s="1" t="s">
        <v>28</v>
      </c>
      <c r="G527" t="str">
        <f>VLOOKUP(統計表[[#This Row],[cat01]],メタ情報[#Data],2,FALSE)</f>
        <v>加工肉</v>
      </c>
      <c r="H527" t="str">
        <f>VLOOKUP(VLOOKUP(統計表[[#This Row],[cat01]],メタ情報[#Data],3,FALSE),メタ情報[#Data],2,FALSE)</f>
        <v>肉類</v>
      </c>
      <c r="I527">
        <v>1658</v>
      </c>
    </row>
    <row r="528" spans="2:9" x14ac:dyDescent="0.4">
      <c r="B528" s="1" t="s">
        <v>18</v>
      </c>
      <c r="C528" t="str">
        <f>REPLACE(VLOOKUP(統計表[[#This Row],[area]],メタ情報[#Data],2,FALSE),1,6,"")</f>
        <v>東京都区部</v>
      </c>
      <c r="D528" s="1" t="s">
        <v>15</v>
      </c>
      <c r="E528" t="str">
        <f>VLOOKUP(統計表[[#This Row],[time]],メタ情報[#Data],2,FALSE)</f>
        <v>2017年11月</v>
      </c>
      <c r="F528" s="1" t="s">
        <v>28</v>
      </c>
      <c r="G528" t="str">
        <f>VLOOKUP(統計表[[#This Row],[cat01]],メタ情報[#Data],2,FALSE)</f>
        <v>加工肉</v>
      </c>
      <c r="H528" t="str">
        <f>VLOOKUP(VLOOKUP(統計表[[#This Row],[cat01]],メタ情報[#Data],3,FALSE),メタ情報[#Data],2,FALSE)</f>
        <v>肉類</v>
      </c>
      <c r="I528">
        <v>1453</v>
      </c>
    </row>
    <row r="529" spans="2:9" x14ac:dyDescent="0.4">
      <c r="B529" s="1" t="s">
        <v>18</v>
      </c>
      <c r="C529" t="str">
        <f>REPLACE(VLOOKUP(統計表[[#This Row],[area]],メタ情報[#Data],2,FALSE),1,6,"")</f>
        <v>東京都区部</v>
      </c>
      <c r="D529" s="1" t="s">
        <v>16</v>
      </c>
      <c r="E529" t="str">
        <f>VLOOKUP(統計表[[#This Row],[time]],メタ情報[#Data],2,FALSE)</f>
        <v>2017年10月</v>
      </c>
      <c r="F529" s="1" t="s">
        <v>28</v>
      </c>
      <c r="G529" t="str">
        <f>VLOOKUP(統計表[[#This Row],[cat01]],メタ情報[#Data],2,FALSE)</f>
        <v>加工肉</v>
      </c>
      <c r="H529" t="str">
        <f>VLOOKUP(VLOOKUP(統計表[[#This Row],[cat01]],メタ情報[#Data],3,FALSE),メタ情報[#Data],2,FALSE)</f>
        <v>肉類</v>
      </c>
      <c r="I529">
        <v>1506</v>
      </c>
    </row>
    <row r="530" spans="2:9" x14ac:dyDescent="0.4">
      <c r="B530" s="1" t="s">
        <v>19</v>
      </c>
      <c r="C530" t="str">
        <f>REPLACE(VLOOKUP(統計表[[#This Row],[area]],メタ情報[#Data],2,FALSE),1,6,"")</f>
        <v>横浜市</v>
      </c>
      <c r="D530" s="1" t="s">
        <v>9</v>
      </c>
      <c r="E530" t="str">
        <f>VLOOKUP(統計表[[#This Row],[time]],メタ情報[#Data],2,FALSE)</f>
        <v>2018年4月</v>
      </c>
      <c r="F530" s="1" t="s">
        <v>28</v>
      </c>
      <c r="G530" t="str">
        <f>VLOOKUP(統計表[[#This Row],[cat01]],メタ情報[#Data],2,FALSE)</f>
        <v>加工肉</v>
      </c>
      <c r="H530" t="str">
        <f>VLOOKUP(VLOOKUP(統計表[[#This Row],[cat01]],メタ情報[#Data],3,FALSE),メタ情報[#Data],2,FALSE)</f>
        <v>肉類</v>
      </c>
      <c r="I530">
        <v>1495</v>
      </c>
    </row>
    <row r="531" spans="2:9" x14ac:dyDescent="0.4">
      <c r="B531" s="1" t="s">
        <v>19</v>
      </c>
      <c r="C531" t="str">
        <f>REPLACE(VLOOKUP(統計表[[#This Row],[area]],メタ情報[#Data],2,FALSE),1,6,"")</f>
        <v>横浜市</v>
      </c>
      <c r="D531" s="1" t="s">
        <v>11</v>
      </c>
      <c r="E531" t="str">
        <f>VLOOKUP(統計表[[#This Row],[time]],メタ情報[#Data],2,FALSE)</f>
        <v>2018年3月</v>
      </c>
      <c r="F531" s="1" t="s">
        <v>28</v>
      </c>
      <c r="G531" t="str">
        <f>VLOOKUP(統計表[[#This Row],[cat01]],メタ情報[#Data],2,FALSE)</f>
        <v>加工肉</v>
      </c>
      <c r="H531" t="str">
        <f>VLOOKUP(VLOOKUP(統計表[[#This Row],[cat01]],メタ情報[#Data],3,FALSE),メタ情報[#Data],2,FALSE)</f>
        <v>肉類</v>
      </c>
      <c r="I531">
        <v>1586</v>
      </c>
    </row>
    <row r="532" spans="2:9" x14ac:dyDescent="0.4">
      <c r="B532" s="1" t="s">
        <v>19</v>
      </c>
      <c r="C532" t="str">
        <f>REPLACE(VLOOKUP(統計表[[#This Row],[area]],メタ情報[#Data],2,FALSE),1,6,"")</f>
        <v>横浜市</v>
      </c>
      <c r="D532" s="1" t="s">
        <v>12</v>
      </c>
      <c r="E532" t="str">
        <f>VLOOKUP(統計表[[#This Row],[time]],メタ情報[#Data],2,FALSE)</f>
        <v>2018年2月</v>
      </c>
      <c r="F532" s="1" t="s">
        <v>28</v>
      </c>
      <c r="G532" t="str">
        <f>VLOOKUP(統計表[[#This Row],[cat01]],メタ情報[#Data],2,FALSE)</f>
        <v>加工肉</v>
      </c>
      <c r="H532" t="str">
        <f>VLOOKUP(VLOOKUP(統計表[[#This Row],[cat01]],メタ情報[#Data],3,FALSE),メタ情報[#Data],2,FALSE)</f>
        <v>肉類</v>
      </c>
      <c r="I532">
        <v>1365</v>
      </c>
    </row>
    <row r="533" spans="2:9" x14ac:dyDescent="0.4">
      <c r="B533" s="1" t="s">
        <v>19</v>
      </c>
      <c r="C533" t="str">
        <f>REPLACE(VLOOKUP(統計表[[#This Row],[area]],メタ情報[#Data],2,FALSE),1,6,"")</f>
        <v>横浜市</v>
      </c>
      <c r="D533" s="1" t="s">
        <v>13</v>
      </c>
      <c r="E533" t="str">
        <f>VLOOKUP(統計表[[#This Row],[time]],メタ情報[#Data],2,FALSE)</f>
        <v>2018年1月</v>
      </c>
      <c r="F533" s="1" t="s">
        <v>28</v>
      </c>
      <c r="G533" t="str">
        <f>VLOOKUP(統計表[[#This Row],[cat01]],メタ情報[#Data],2,FALSE)</f>
        <v>加工肉</v>
      </c>
      <c r="H533" t="str">
        <f>VLOOKUP(VLOOKUP(統計表[[#This Row],[cat01]],メタ情報[#Data],3,FALSE),メタ情報[#Data],2,FALSE)</f>
        <v>肉類</v>
      </c>
      <c r="I533">
        <v>1333</v>
      </c>
    </row>
    <row r="534" spans="2:9" x14ac:dyDescent="0.4">
      <c r="B534" s="1" t="s">
        <v>19</v>
      </c>
      <c r="C534" t="str">
        <f>REPLACE(VLOOKUP(統計表[[#This Row],[area]],メタ情報[#Data],2,FALSE),1,6,"")</f>
        <v>横浜市</v>
      </c>
      <c r="D534" s="1" t="s">
        <v>14</v>
      </c>
      <c r="E534" t="str">
        <f>VLOOKUP(統計表[[#This Row],[time]],メタ情報[#Data],2,FALSE)</f>
        <v>2017年12月</v>
      </c>
      <c r="F534" s="1" t="s">
        <v>28</v>
      </c>
      <c r="G534" t="str">
        <f>VLOOKUP(統計表[[#This Row],[cat01]],メタ情報[#Data],2,FALSE)</f>
        <v>加工肉</v>
      </c>
      <c r="H534" t="str">
        <f>VLOOKUP(VLOOKUP(統計表[[#This Row],[cat01]],メタ情報[#Data],3,FALSE),メタ情報[#Data],2,FALSE)</f>
        <v>肉類</v>
      </c>
      <c r="I534">
        <v>1827</v>
      </c>
    </row>
    <row r="535" spans="2:9" x14ac:dyDescent="0.4">
      <c r="B535" s="1" t="s">
        <v>19</v>
      </c>
      <c r="C535" t="str">
        <f>REPLACE(VLOOKUP(統計表[[#This Row],[area]],メタ情報[#Data],2,FALSE),1,6,"")</f>
        <v>横浜市</v>
      </c>
      <c r="D535" s="1" t="s">
        <v>15</v>
      </c>
      <c r="E535" t="str">
        <f>VLOOKUP(統計表[[#This Row],[time]],メタ情報[#Data],2,FALSE)</f>
        <v>2017年11月</v>
      </c>
      <c r="F535" s="1" t="s">
        <v>28</v>
      </c>
      <c r="G535" t="str">
        <f>VLOOKUP(統計表[[#This Row],[cat01]],メタ情報[#Data],2,FALSE)</f>
        <v>加工肉</v>
      </c>
      <c r="H535" t="str">
        <f>VLOOKUP(VLOOKUP(統計表[[#This Row],[cat01]],メタ情報[#Data],3,FALSE),メタ情報[#Data],2,FALSE)</f>
        <v>肉類</v>
      </c>
      <c r="I535">
        <v>1654</v>
      </c>
    </row>
    <row r="536" spans="2:9" x14ac:dyDescent="0.4">
      <c r="B536" s="1" t="s">
        <v>19</v>
      </c>
      <c r="C536" t="str">
        <f>REPLACE(VLOOKUP(統計表[[#This Row],[area]],メタ情報[#Data],2,FALSE),1,6,"")</f>
        <v>横浜市</v>
      </c>
      <c r="D536" s="1" t="s">
        <v>16</v>
      </c>
      <c r="E536" t="str">
        <f>VLOOKUP(統計表[[#This Row],[time]],メタ情報[#Data],2,FALSE)</f>
        <v>2017年10月</v>
      </c>
      <c r="F536" s="1" t="s">
        <v>28</v>
      </c>
      <c r="G536" t="str">
        <f>VLOOKUP(統計表[[#This Row],[cat01]],メタ情報[#Data],2,FALSE)</f>
        <v>加工肉</v>
      </c>
      <c r="H536" t="str">
        <f>VLOOKUP(VLOOKUP(統計表[[#This Row],[cat01]],メタ情報[#Data],3,FALSE),メタ情報[#Data],2,FALSE)</f>
        <v>肉類</v>
      </c>
      <c r="I536">
        <v>1578</v>
      </c>
    </row>
    <row r="537" spans="2:9" x14ac:dyDescent="0.4">
      <c r="B537" s="1" t="s">
        <v>8</v>
      </c>
      <c r="C537" t="str">
        <f>REPLACE(VLOOKUP(統計表[[#This Row],[area]],メタ情報[#Data],2,FALSE),1,6,"")</f>
        <v>さいたま市</v>
      </c>
      <c r="D537" s="1" t="s">
        <v>9</v>
      </c>
      <c r="E537" t="str">
        <f>VLOOKUP(統計表[[#This Row],[time]],メタ情報[#Data],2,FALSE)</f>
        <v>2018年4月</v>
      </c>
      <c r="F537" s="1" t="s">
        <v>28</v>
      </c>
      <c r="G537" t="str">
        <f>VLOOKUP(統計表[[#This Row],[cat01]],メタ情報[#Data],2,FALSE)</f>
        <v>加工肉</v>
      </c>
      <c r="H537" t="str">
        <f>VLOOKUP(VLOOKUP(統計表[[#This Row],[cat01]],メタ情報[#Data],3,FALSE),メタ情報[#Data],2,FALSE)</f>
        <v>肉類</v>
      </c>
      <c r="I537">
        <v>1530</v>
      </c>
    </row>
    <row r="538" spans="2:9" x14ac:dyDescent="0.4">
      <c r="B538" s="1" t="s">
        <v>8</v>
      </c>
      <c r="C538" t="str">
        <f>REPLACE(VLOOKUP(統計表[[#This Row],[area]],メタ情報[#Data],2,FALSE),1,6,"")</f>
        <v>さいたま市</v>
      </c>
      <c r="D538" s="1" t="s">
        <v>11</v>
      </c>
      <c r="E538" t="str">
        <f>VLOOKUP(統計表[[#This Row],[time]],メタ情報[#Data],2,FALSE)</f>
        <v>2018年3月</v>
      </c>
      <c r="F538" s="1" t="s">
        <v>28</v>
      </c>
      <c r="G538" t="str">
        <f>VLOOKUP(統計表[[#This Row],[cat01]],メタ情報[#Data],2,FALSE)</f>
        <v>加工肉</v>
      </c>
      <c r="H538" t="str">
        <f>VLOOKUP(VLOOKUP(統計表[[#This Row],[cat01]],メタ情報[#Data],3,FALSE),メタ情報[#Data],2,FALSE)</f>
        <v>肉類</v>
      </c>
      <c r="I538">
        <v>1600</v>
      </c>
    </row>
    <row r="539" spans="2:9" x14ac:dyDescent="0.4">
      <c r="B539" s="1" t="s">
        <v>8</v>
      </c>
      <c r="C539" t="str">
        <f>REPLACE(VLOOKUP(統計表[[#This Row],[area]],メタ情報[#Data],2,FALSE),1,6,"")</f>
        <v>さいたま市</v>
      </c>
      <c r="D539" s="1" t="s">
        <v>12</v>
      </c>
      <c r="E539" t="str">
        <f>VLOOKUP(統計表[[#This Row],[time]],メタ情報[#Data],2,FALSE)</f>
        <v>2018年2月</v>
      </c>
      <c r="F539" s="1" t="s">
        <v>28</v>
      </c>
      <c r="G539" t="str">
        <f>VLOOKUP(統計表[[#This Row],[cat01]],メタ情報[#Data],2,FALSE)</f>
        <v>加工肉</v>
      </c>
      <c r="H539" t="str">
        <f>VLOOKUP(VLOOKUP(統計表[[#This Row],[cat01]],メタ情報[#Data],3,FALSE),メタ情報[#Data],2,FALSE)</f>
        <v>肉類</v>
      </c>
      <c r="I539">
        <v>1285</v>
      </c>
    </row>
    <row r="540" spans="2:9" x14ac:dyDescent="0.4">
      <c r="B540" s="1" t="s">
        <v>8</v>
      </c>
      <c r="C540" t="str">
        <f>REPLACE(VLOOKUP(統計表[[#This Row],[area]],メタ情報[#Data],2,FALSE),1,6,"")</f>
        <v>さいたま市</v>
      </c>
      <c r="D540" s="1" t="s">
        <v>13</v>
      </c>
      <c r="E540" t="str">
        <f>VLOOKUP(統計表[[#This Row],[time]],メタ情報[#Data],2,FALSE)</f>
        <v>2018年1月</v>
      </c>
      <c r="F540" s="1" t="s">
        <v>28</v>
      </c>
      <c r="G540" t="str">
        <f>VLOOKUP(統計表[[#This Row],[cat01]],メタ情報[#Data],2,FALSE)</f>
        <v>加工肉</v>
      </c>
      <c r="H540" t="str">
        <f>VLOOKUP(VLOOKUP(統計表[[#This Row],[cat01]],メタ情報[#Data],3,FALSE),メタ情報[#Data],2,FALSE)</f>
        <v>肉類</v>
      </c>
      <c r="I540">
        <v>1446</v>
      </c>
    </row>
    <row r="541" spans="2:9" x14ac:dyDescent="0.4">
      <c r="B541" s="1" t="s">
        <v>8</v>
      </c>
      <c r="C541" t="str">
        <f>REPLACE(VLOOKUP(統計表[[#This Row],[area]],メタ情報[#Data],2,FALSE),1,6,"")</f>
        <v>さいたま市</v>
      </c>
      <c r="D541" s="1" t="s">
        <v>14</v>
      </c>
      <c r="E541" t="str">
        <f>VLOOKUP(統計表[[#This Row],[time]],メタ情報[#Data],2,FALSE)</f>
        <v>2017年12月</v>
      </c>
      <c r="F541" s="1" t="s">
        <v>28</v>
      </c>
      <c r="G541" t="str">
        <f>VLOOKUP(統計表[[#This Row],[cat01]],メタ情報[#Data],2,FALSE)</f>
        <v>加工肉</v>
      </c>
      <c r="H541" t="str">
        <f>VLOOKUP(VLOOKUP(統計表[[#This Row],[cat01]],メタ情報[#Data],3,FALSE),メタ情報[#Data],2,FALSE)</f>
        <v>肉類</v>
      </c>
      <c r="I541">
        <v>1620</v>
      </c>
    </row>
    <row r="542" spans="2:9" x14ac:dyDescent="0.4">
      <c r="B542" s="1" t="s">
        <v>8</v>
      </c>
      <c r="C542" t="str">
        <f>REPLACE(VLOOKUP(統計表[[#This Row],[area]],メタ情報[#Data],2,FALSE),1,6,"")</f>
        <v>さいたま市</v>
      </c>
      <c r="D542" s="1" t="s">
        <v>15</v>
      </c>
      <c r="E542" t="str">
        <f>VLOOKUP(統計表[[#This Row],[time]],メタ情報[#Data],2,FALSE)</f>
        <v>2017年11月</v>
      </c>
      <c r="F542" s="1" t="s">
        <v>28</v>
      </c>
      <c r="G542" t="str">
        <f>VLOOKUP(統計表[[#This Row],[cat01]],メタ情報[#Data],2,FALSE)</f>
        <v>加工肉</v>
      </c>
      <c r="H542" t="str">
        <f>VLOOKUP(VLOOKUP(統計表[[#This Row],[cat01]],メタ情報[#Data],3,FALSE),メタ情報[#Data],2,FALSE)</f>
        <v>肉類</v>
      </c>
      <c r="I542">
        <v>1563</v>
      </c>
    </row>
    <row r="543" spans="2:9" x14ac:dyDescent="0.4">
      <c r="B543" s="1" t="s">
        <v>8</v>
      </c>
      <c r="C543" t="str">
        <f>REPLACE(VLOOKUP(統計表[[#This Row],[area]],メタ情報[#Data],2,FALSE),1,6,"")</f>
        <v>さいたま市</v>
      </c>
      <c r="D543" s="1" t="s">
        <v>16</v>
      </c>
      <c r="E543" t="str">
        <f>VLOOKUP(統計表[[#This Row],[time]],メタ情報[#Data],2,FALSE)</f>
        <v>2017年10月</v>
      </c>
      <c r="F543" s="1" t="s">
        <v>28</v>
      </c>
      <c r="G543" t="str">
        <f>VLOOKUP(統計表[[#This Row],[cat01]],メタ情報[#Data],2,FALSE)</f>
        <v>加工肉</v>
      </c>
      <c r="H543" t="str">
        <f>VLOOKUP(VLOOKUP(統計表[[#This Row],[cat01]],メタ情報[#Data],3,FALSE),メタ情報[#Data],2,FALSE)</f>
        <v>肉類</v>
      </c>
      <c r="I543">
        <v>1663</v>
      </c>
    </row>
    <row r="544" spans="2:9" x14ac:dyDescent="0.4">
      <c r="B544" s="1" t="s">
        <v>17</v>
      </c>
      <c r="C544" t="str">
        <f>REPLACE(VLOOKUP(統計表[[#This Row],[area]],メタ情報[#Data],2,FALSE),1,6,"")</f>
        <v>千葉市</v>
      </c>
      <c r="D544" s="1" t="s">
        <v>9</v>
      </c>
      <c r="E544" t="str">
        <f>VLOOKUP(統計表[[#This Row],[time]],メタ情報[#Data],2,FALSE)</f>
        <v>2018年4月</v>
      </c>
      <c r="F544" s="1" t="s">
        <v>28</v>
      </c>
      <c r="G544" t="str">
        <f>VLOOKUP(統計表[[#This Row],[cat01]],メタ情報[#Data],2,FALSE)</f>
        <v>加工肉</v>
      </c>
      <c r="H544" t="str">
        <f>VLOOKUP(VLOOKUP(統計表[[#This Row],[cat01]],メタ情報[#Data],3,FALSE),メタ情報[#Data],2,FALSE)</f>
        <v>肉類</v>
      </c>
      <c r="I544">
        <v>1945</v>
      </c>
    </row>
    <row r="545" spans="2:9" x14ac:dyDescent="0.4">
      <c r="B545" s="1" t="s">
        <v>17</v>
      </c>
      <c r="C545" t="str">
        <f>REPLACE(VLOOKUP(統計表[[#This Row],[area]],メタ情報[#Data],2,FALSE),1,6,"")</f>
        <v>千葉市</v>
      </c>
      <c r="D545" s="1" t="s">
        <v>11</v>
      </c>
      <c r="E545" t="str">
        <f>VLOOKUP(統計表[[#This Row],[time]],メタ情報[#Data],2,FALSE)</f>
        <v>2018年3月</v>
      </c>
      <c r="F545" s="1" t="s">
        <v>28</v>
      </c>
      <c r="G545" t="str">
        <f>VLOOKUP(統計表[[#This Row],[cat01]],メタ情報[#Data],2,FALSE)</f>
        <v>加工肉</v>
      </c>
      <c r="H545" t="str">
        <f>VLOOKUP(VLOOKUP(統計表[[#This Row],[cat01]],メタ情報[#Data],3,FALSE),メタ情報[#Data],2,FALSE)</f>
        <v>肉類</v>
      </c>
      <c r="I545">
        <v>1595</v>
      </c>
    </row>
    <row r="546" spans="2:9" x14ac:dyDescent="0.4">
      <c r="B546" s="1" t="s">
        <v>17</v>
      </c>
      <c r="C546" t="str">
        <f>REPLACE(VLOOKUP(統計表[[#This Row],[area]],メタ情報[#Data],2,FALSE),1,6,"")</f>
        <v>千葉市</v>
      </c>
      <c r="D546" s="1" t="s">
        <v>12</v>
      </c>
      <c r="E546" t="str">
        <f>VLOOKUP(統計表[[#This Row],[time]],メタ情報[#Data],2,FALSE)</f>
        <v>2018年2月</v>
      </c>
      <c r="F546" s="1" t="s">
        <v>28</v>
      </c>
      <c r="G546" t="str">
        <f>VLOOKUP(統計表[[#This Row],[cat01]],メタ情報[#Data],2,FALSE)</f>
        <v>加工肉</v>
      </c>
      <c r="H546" t="str">
        <f>VLOOKUP(VLOOKUP(統計表[[#This Row],[cat01]],メタ情報[#Data],3,FALSE),メタ情報[#Data],2,FALSE)</f>
        <v>肉類</v>
      </c>
      <c r="I546">
        <v>1467</v>
      </c>
    </row>
    <row r="547" spans="2:9" x14ac:dyDescent="0.4">
      <c r="B547" s="1" t="s">
        <v>17</v>
      </c>
      <c r="C547" t="str">
        <f>REPLACE(VLOOKUP(統計表[[#This Row],[area]],メタ情報[#Data],2,FALSE),1,6,"")</f>
        <v>千葉市</v>
      </c>
      <c r="D547" s="1" t="s">
        <v>13</v>
      </c>
      <c r="E547" t="str">
        <f>VLOOKUP(統計表[[#This Row],[time]],メタ情報[#Data],2,FALSE)</f>
        <v>2018年1月</v>
      </c>
      <c r="F547" s="1" t="s">
        <v>28</v>
      </c>
      <c r="G547" t="str">
        <f>VLOOKUP(統計表[[#This Row],[cat01]],メタ情報[#Data],2,FALSE)</f>
        <v>加工肉</v>
      </c>
      <c r="H547" t="str">
        <f>VLOOKUP(VLOOKUP(統計表[[#This Row],[cat01]],メタ情報[#Data],3,FALSE),メタ情報[#Data],2,FALSE)</f>
        <v>肉類</v>
      </c>
      <c r="I547">
        <v>1476</v>
      </c>
    </row>
    <row r="548" spans="2:9" x14ac:dyDescent="0.4">
      <c r="B548" s="1" t="s">
        <v>17</v>
      </c>
      <c r="C548" t="str">
        <f>REPLACE(VLOOKUP(統計表[[#This Row],[area]],メタ情報[#Data],2,FALSE),1,6,"")</f>
        <v>千葉市</v>
      </c>
      <c r="D548" s="1" t="s">
        <v>14</v>
      </c>
      <c r="E548" t="str">
        <f>VLOOKUP(統計表[[#This Row],[time]],メタ情報[#Data],2,FALSE)</f>
        <v>2017年12月</v>
      </c>
      <c r="F548" s="1" t="s">
        <v>28</v>
      </c>
      <c r="G548" t="str">
        <f>VLOOKUP(統計表[[#This Row],[cat01]],メタ情報[#Data],2,FALSE)</f>
        <v>加工肉</v>
      </c>
      <c r="H548" t="str">
        <f>VLOOKUP(VLOOKUP(統計表[[#This Row],[cat01]],メタ情報[#Data],3,FALSE),メタ情報[#Data],2,FALSE)</f>
        <v>肉類</v>
      </c>
      <c r="I548">
        <v>1641</v>
      </c>
    </row>
    <row r="549" spans="2:9" x14ac:dyDescent="0.4">
      <c r="B549" s="1" t="s">
        <v>17</v>
      </c>
      <c r="C549" t="str">
        <f>REPLACE(VLOOKUP(統計表[[#This Row],[area]],メタ情報[#Data],2,FALSE),1,6,"")</f>
        <v>千葉市</v>
      </c>
      <c r="D549" s="1" t="s">
        <v>15</v>
      </c>
      <c r="E549" t="str">
        <f>VLOOKUP(統計表[[#This Row],[time]],メタ情報[#Data],2,FALSE)</f>
        <v>2017年11月</v>
      </c>
      <c r="F549" s="1" t="s">
        <v>28</v>
      </c>
      <c r="G549" t="str">
        <f>VLOOKUP(統計表[[#This Row],[cat01]],メタ情報[#Data],2,FALSE)</f>
        <v>加工肉</v>
      </c>
      <c r="H549" t="str">
        <f>VLOOKUP(VLOOKUP(統計表[[#This Row],[cat01]],メタ情報[#Data],3,FALSE),メタ情報[#Data],2,FALSE)</f>
        <v>肉類</v>
      </c>
      <c r="I549">
        <v>1507</v>
      </c>
    </row>
    <row r="550" spans="2:9" x14ac:dyDescent="0.4">
      <c r="B550" s="1" t="s">
        <v>17</v>
      </c>
      <c r="C550" t="str">
        <f>REPLACE(VLOOKUP(統計表[[#This Row],[area]],メタ情報[#Data],2,FALSE),1,6,"")</f>
        <v>千葉市</v>
      </c>
      <c r="D550" s="1" t="s">
        <v>16</v>
      </c>
      <c r="E550" t="str">
        <f>VLOOKUP(統計表[[#This Row],[time]],メタ情報[#Data],2,FALSE)</f>
        <v>2017年10月</v>
      </c>
      <c r="F550" s="1" t="s">
        <v>28</v>
      </c>
      <c r="G550" t="str">
        <f>VLOOKUP(統計表[[#This Row],[cat01]],メタ情報[#Data],2,FALSE)</f>
        <v>加工肉</v>
      </c>
      <c r="H550" t="str">
        <f>VLOOKUP(VLOOKUP(統計表[[#This Row],[cat01]],メタ情報[#Data],3,FALSE),メタ情報[#Data],2,FALSE)</f>
        <v>肉類</v>
      </c>
      <c r="I550">
        <v>1456</v>
      </c>
    </row>
    <row r="551" spans="2:9" x14ac:dyDescent="0.4">
      <c r="B551" s="1" t="s">
        <v>18</v>
      </c>
      <c r="C551" t="str">
        <f>REPLACE(VLOOKUP(統計表[[#This Row],[area]],メタ情報[#Data],2,FALSE),1,6,"")</f>
        <v>東京都区部</v>
      </c>
      <c r="D551" s="1" t="s">
        <v>9</v>
      </c>
      <c r="E551" t="str">
        <f>VLOOKUP(統計表[[#This Row],[time]],メタ情報[#Data],2,FALSE)</f>
        <v>2018年4月</v>
      </c>
      <c r="F551" s="1" t="s">
        <v>28</v>
      </c>
      <c r="G551" t="str">
        <f>VLOOKUP(統計表[[#This Row],[cat01]],メタ情報[#Data],2,FALSE)</f>
        <v>加工肉</v>
      </c>
      <c r="H551" t="str">
        <f>VLOOKUP(VLOOKUP(統計表[[#This Row],[cat01]],メタ情報[#Data],3,FALSE),メタ情報[#Data],2,FALSE)</f>
        <v>肉類</v>
      </c>
      <c r="I551">
        <v>1445</v>
      </c>
    </row>
    <row r="552" spans="2:9" x14ac:dyDescent="0.4">
      <c r="B552" s="1" t="s">
        <v>18</v>
      </c>
      <c r="C552" t="str">
        <f>REPLACE(VLOOKUP(統計表[[#This Row],[area]],メタ情報[#Data],2,FALSE),1,6,"")</f>
        <v>東京都区部</v>
      </c>
      <c r="D552" s="1" t="s">
        <v>11</v>
      </c>
      <c r="E552" t="str">
        <f>VLOOKUP(統計表[[#This Row],[time]],メタ情報[#Data],2,FALSE)</f>
        <v>2018年3月</v>
      </c>
      <c r="F552" s="1" t="s">
        <v>28</v>
      </c>
      <c r="G552" t="str">
        <f>VLOOKUP(統計表[[#This Row],[cat01]],メタ情報[#Data],2,FALSE)</f>
        <v>加工肉</v>
      </c>
      <c r="H552" t="str">
        <f>VLOOKUP(VLOOKUP(統計表[[#This Row],[cat01]],メタ情報[#Data],3,FALSE),メタ情報[#Data],2,FALSE)</f>
        <v>肉類</v>
      </c>
      <c r="I552">
        <v>1398</v>
      </c>
    </row>
    <row r="553" spans="2:9" x14ac:dyDescent="0.4">
      <c r="B553" s="1" t="s">
        <v>18</v>
      </c>
      <c r="C553" t="str">
        <f>REPLACE(VLOOKUP(統計表[[#This Row],[area]],メタ情報[#Data],2,FALSE),1,6,"")</f>
        <v>東京都区部</v>
      </c>
      <c r="D553" s="1" t="s">
        <v>12</v>
      </c>
      <c r="E553" t="str">
        <f>VLOOKUP(統計表[[#This Row],[time]],メタ情報[#Data],2,FALSE)</f>
        <v>2018年2月</v>
      </c>
      <c r="F553" s="1" t="s">
        <v>28</v>
      </c>
      <c r="G553" t="str">
        <f>VLOOKUP(統計表[[#This Row],[cat01]],メタ情報[#Data],2,FALSE)</f>
        <v>加工肉</v>
      </c>
      <c r="H553" t="str">
        <f>VLOOKUP(VLOOKUP(統計表[[#This Row],[cat01]],メタ情報[#Data],3,FALSE),メタ情報[#Data],2,FALSE)</f>
        <v>肉類</v>
      </c>
      <c r="I553">
        <v>1437</v>
      </c>
    </row>
    <row r="554" spans="2:9" x14ac:dyDescent="0.4">
      <c r="B554" s="1" t="s">
        <v>18</v>
      </c>
      <c r="C554" t="str">
        <f>REPLACE(VLOOKUP(統計表[[#This Row],[area]],メタ情報[#Data],2,FALSE),1,6,"")</f>
        <v>東京都区部</v>
      </c>
      <c r="D554" s="1" t="s">
        <v>13</v>
      </c>
      <c r="E554" t="str">
        <f>VLOOKUP(統計表[[#This Row],[time]],メタ情報[#Data],2,FALSE)</f>
        <v>2018年1月</v>
      </c>
      <c r="F554" s="1" t="s">
        <v>28</v>
      </c>
      <c r="G554" t="str">
        <f>VLOOKUP(統計表[[#This Row],[cat01]],メタ情報[#Data],2,FALSE)</f>
        <v>加工肉</v>
      </c>
      <c r="H554" t="str">
        <f>VLOOKUP(VLOOKUP(統計表[[#This Row],[cat01]],メタ情報[#Data],3,FALSE),メタ情報[#Data],2,FALSE)</f>
        <v>肉類</v>
      </c>
      <c r="I554">
        <v>1550</v>
      </c>
    </row>
    <row r="555" spans="2:9" x14ac:dyDescent="0.4">
      <c r="B555" s="1" t="s">
        <v>18</v>
      </c>
      <c r="C555" t="str">
        <f>REPLACE(VLOOKUP(統計表[[#This Row],[area]],メタ情報[#Data],2,FALSE),1,6,"")</f>
        <v>東京都区部</v>
      </c>
      <c r="D555" s="1" t="s">
        <v>14</v>
      </c>
      <c r="E555" t="str">
        <f>VLOOKUP(統計表[[#This Row],[time]],メタ情報[#Data],2,FALSE)</f>
        <v>2017年12月</v>
      </c>
      <c r="F555" s="1" t="s">
        <v>28</v>
      </c>
      <c r="G555" t="str">
        <f>VLOOKUP(統計表[[#This Row],[cat01]],メタ情報[#Data],2,FALSE)</f>
        <v>加工肉</v>
      </c>
      <c r="H555" t="str">
        <f>VLOOKUP(VLOOKUP(統計表[[#This Row],[cat01]],メタ情報[#Data],3,FALSE),メタ情報[#Data],2,FALSE)</f>
        <v>肉類</v>
      </c>
      <c r="I555">
        <v>1689</v>
      </c>
    </row>
    <row r="556" spans="2:9" x14ac:dyDescent="0.4">
      <c r="B556" s="1" t="s">
        <v>18</v>
      </c>
      <c r="C556" t="str">
        <f>REPLACE(VLOOKUP(統計表[[#This Row],[area]],メタ情報[#Data],2,FALSE),1,6,"")</f>
        <v>東京都区部</v>
      </c>
      <c r="D556" s="1" t="s">
        <v>15</v>
      </c>
      <c r="E556" t="str">
        <f>VLOOKUP(統計表[[#This Row],[time]],メタ情報[#Data],2,FALSE)</f>
        <v>2017年11月</v>
      </c>
      <c r="F556" s="1" t="s">
        <v>28</v>
      </c>
      <c r="G556" t="str">
        <f>VLOOKUP(統計表[[#This Row],[cat01]],メタ情報[#Data],2,FALSE)</f>
        <v>加工肉</v>
      </c>
      <c r="H556" t="str">
        <f>VLOOKUP(VLOOKUP(統計表[[#This Row],[cat01]],メタ情報[#Data],3,FALSE),メタ情報[#Data],2,FALSE)</f>
        <v>肉類</v>
      </c>
      <c r="I556">
        <v>1574</v>
      </c>
    </row>
    <row r="557" spans="2:9" x14ac:dyDescent="0.4">
      <c r="B557" s="1" t="s">
        <v>18</v>
      </c>
      <c r="C557" t="str">
        <f>REPLACE(VLOOKUP(統計表[[#This Row],[area]],メタ情報[#Data],2,FALSE),1,6,"")</f>
        <v>東京都区部</v>
      </c>
      <c r="D557" s="1" t="s">
        <v>16</v>
      </c>
      <c r="E557" t="str">
        <f>VLOOKUP(統計表[[#This Row],[time]],メタ情報[#Data],2,FALSE)</f>
        <v>2017年10月</v>
      </c>
      <c r="F557" s="1" t="s">
        <v>28</v>
      </c>
      <c r="G557" t="str">
        <f>VLOOKUP(統計表[[#This Row],[cat01]],メタ情報[#Data],2,FALSE)</f>
        <v>加工肉</v>
      </c>
      <c r="H557" t="str">
        <f>VLOOKUP(VLOOKUP(統計表[[#This Row],[cat01]],メタ情報[#Data],3,FALSE),メタ情報[#Data],2,FALSE)</f>
        <v>肉類</v>
      </c>
      <c r="I557">
        <v>1620</v>
      </c>
    </row>
    <row r="558" spans="2:9" x14ac:dyDescent="0.4">
      <c r="B558" s="1" t="s">
        <v>19</v>
      </c>
      <c r="C558" t="str">
        <f>REPLACE(VLOOKUP(統計表[[#This Row],[area]],メタ情報[#Data],2,FALSE),1,6,"")</f>
        <v>横浜市</v>
      </c>
      <c r="D558" s="1" t="s">
        <v>9</v>
      </c>
      <c r="E558" t="str">
        <f>VLOOKUP(統計表[[#This Row],[time]],メタ情報[#Data],2,FALSE)</f>
        <v>2018年4月</v>
      </c>
      <c r="F558" s="1" t="s">
        <v>28</v>
      </c>
      <c r="G558" t="str">
        <f>VLOOKUP(統計表[[#This Row],[cat01]],メタ情報[#Data],2,FALSE)</f>
        <v>加工肉</v>
      </c>
      <c r="H558" t="str">
        <f>VLOOKUP(VLOOKUP(統計表[[#This Row],[cat01]],メタ情報[#Data],3,FALSE),メタ情報[#Data],2,FALSE)</f>
        <v>肉類</v>
      </c>
      <c r="I558">
        <v>1647</v>
      </c>
    </row>
    <row r="559" spans="2:9" x14ac:dyDescent="0.4">
      <c r="B559" s="1" t="s">
        <v>19</v>
      </c>
      <c r="C559" t="str">
        <f>REPLACE(VLOOKUP(統計表[[#This Row],[area]],メタ情報[#Data],2,FALSE),1,6,"")</f>
        <v>横浜市</v>
      </c>
      <c r="D559" s="1" t="s">
        <v>11</v>
      </c>
      <c r="E559" t="str">
        <f>VLOOKUP(統計表[[#This Row],[time]],メタ情報[#Data],2,FALSE)</f>
        <v>2018年3月</v>
      </c>
      <c r="F559" s="1" t="s">
        <v>28</v>
      </c>
      <c r="G559" t="str">
        <f>VLOOKUP(統計表[[#This Row],[cat01]],メタ情報[#Data],2,FALSE)</f>
        <v>加工肉</v>
      </c>
      <c r="H559" t="str">
        <f>VLOOKUP(VLOOKUP(統計表[[#This Row],[cat01]],メタ情報[#Data],3,FALSE),メタ情報[#Data],2,FALSE)</f>
        <v>肉類</v>
      </c>
      <c r="I559">
        <v>1757</v>
      </c>
    </row>
    <row r="560" spans="2:9" x14ac:dyDescent="0.4">
      <c r="B560" s="1" t="s">
        <v>19</v>
      </c>
      <c r="C560" t="str">
        <f>REPLACE(VLOOKUP(統計表[[#This Row],[area]],メタ情報[#Data],2,FALSE),1,6,"")</f>
        <v>横浜市</v>
      </c>
      <c r="D560" s="1" t="s">
        <v>12</v>
      </c>
      <c r="E560" t="str">
        <f>VLOOKUP(統計表[[#This Row],[time]],メタ情報[#Data],2,FALSE)</f>
        <v>2018年2月</v>
      </c>
      <c r="F560" s="1" t="s">
        <v>28</v>
      </c>
      <c r="G560" t="str">
        <f>VLOOKUP(統計表[[#This Row],[cat01]],メタ情報[#Data],2,FALSE)</f>
        <v>加工肉</v>
      </c>
      <c r="H560" t="str">
        <f>VLOOKUP(VLOOKUP(統計表[[#This Row],[cat01]],メタ情報[#Data],3,FALSE),メタ情報[#Data],2,FALSE)</f>
        <v>肉類</v>
      </c>
      <c r="I560">
        <v>1527</v>
      </c>
    </row>
    <row r="561" spans="2:9" x14ac:dyDescent="0.4">
      <c r="B561" s="1" t="s">
        <v>19</v>
      </c>
      <c r="C561" t="str">
        <f>REPLACE(VLOOKUP(統計表[[#This Row],[area]],メタ情報[#Data],2,FALSE),1,6,"")</f>
        <v>横浜市</v>
      </c>
      <c r="D561" s="1" t="s">
        <v>13</v>
      </c>
      <c r="E561" t="str">
        <f>VLOOKUP(統計表[[#This Row],[time]],メタ情報[#Data],2,FALSE)</f>
        <v>2018年1月</v>
      </c>
      <c r="F561" s="1" t="s">
        <v>28</v>
      </c>
      <c r="G561" t="str">
        <f>VLOOKUP(統計表[[#This Row],[cat01]],メタ情報[#Data],2,FALSE)</f>
        <v>加工肉</v>
      </c>
      <c r="H561" t="str">
        <f>VLOOKUP(VLOOKUP(統計表[[#This Row],[cat01]],メタ情報[#Data],3,FALSE),メタ情報[#Data],2,FALSE)</f>
        <v>肉類</v>
      </c>
      <c r="I561">
        <v>1520</v>
      </c>
    </row>
    <row r="562" spans="2:9" x14ac:dyDescent="0.4">
      <c r="B562" s="1" t="s">
        <v>19</v>
      </c>
      <c r="C562" t="str">
        <f>REPLACE(VLOOKUP(統計表[[#This Row],[area]],メタ情報[#Data],2,FALSE),1,6,"")</f>
        <v>横浜市</v>
      </c>
      <c r="D562" s="1" t="s">
        <v>14</v>
      </c>
      <c r="E562" t="str">
        <f>VLOOKUP(統計表[[#This Row],[time]],メタ情報[#Data],2,FALSE)</f>
        <v>2017年12月</v>
      </c>
      <c r="F562" s="1" t="s">
        <v>28</v>
      </c>
      <c r="G562" t="str">
        <f>VLOOKUP(統計表[[#This Row],[cat01]],メタ情報[#Data],2,FALSE)</f>
        <v>加工肉</v>
      </c>
      <c r="H562" t="str">
        <f>VLOOKUP(VLOOKUP(統計表[[#This Row],[cat01]],メタ情報[#Data],3,FALSE),メタ情報[#Data],2,FALSE)</f>
        <v>肉類</v>
      </c>
      <c r="I562">
        <v>1999</v>
      </c>
    </row>
    <row r="563" spans="2:9" x14ac:dyDescent="0.4">
      <c r="B563" s="1" t="s">
        <v>19</v>
      </c>
      <c r="C563" t="str">
        <f>REPLACE(VLOOKUP(統計表[[#This Row],[area]],メタ情報[#Data],2,FALSE),1,6,"")</f>
        <v>横浜市</v>
      </c>
      <c r="D563" s="1" t="s">
        <v>15</v>
      </c>
      <c r="E563" t="str">
        <f>VLOOKUP(統計表[[#This Row],[time]],メタ情報[#Data],2,FALSE)</f>
        <v>2017年11月</v>
      </c>
      <c r="F563" s="1" t="s">
        <v>28</v>
      </c>
      <c r="G563" t="str">
        <f>VLOOKUP(統計表[[#This Row],[cat01]],メタ情報[#Data],2,FALSE)</f>
        <v>加工肉</v>
      </c>
      <c r="H563" t="str">
        <f>VLOOKUP(VLOOKUP(統計表[[#This Row],[cat01]],メタ情報[#Data],3,FALSE),メタ情報[#Data],2,FALSE)</f>
        <v>肉類</v>
      </c>
      <c r="I563">
        <v>1613</v>
      </c>
    </row>
    <row r="564" spans="2:9" x14ac:dyDescent="0.4">
      <c r="B564" s="1" t="s">
        <v>19</v>
      </c>
      <c r="C564" t="str">
        <f>REPLACE(VLOOKUP(統計表[[#This Row],[area]],メタ情報[#Data],2,FALSE),1,6,"")</f>
        <v>横浜市</v>
      </c>
      <c r="D564" s="1" t="s">
        <v>16</v>
      </c>
      <c r="E564" t="str">
        <f>VLOOKUP(統計表[[#This Row],[time]],メタ情報[#Data],2,FALSE)</f>
        <v>2017年10月</v>
      </c>
      <c r="F564" s="1" t="s">
        <v>28</v>
      </c>
      <c r="G564" t="str">
        <f>VLOOKUP(統計表[[#This Row],[cat01]],メタ情報[#Data],2,FALSE)</f>
        <v>加工肉</v>
      </c>
      <c r="H564" t="str">
        <f>VLOOKUP(VLOOKUP(統計表[[#This Row],[cat01]],メタ情報[#Data],3,FALSE),メタ情報[#Data],2,FALSE)</f>
        <v>肉類</v>
      </c>
      <c r="I564">
        <v>1709</v>
      </c>
    </row>
    <row r="565" spans="2:9" x14ac:dyDescent="0.4">
      <c r="B565" s="1" t="s">
        <v>8</v>
      </c>
      <c r="C565" t="str">
        <f>REPLACE(VLOOKUP(統計表[[#This Row],[area]],メタ情報[#Data],2,FALSE),1,6,"")</f>
        <v>さいたま市</v>
      </c>
      <c r="D565" s="1" t="s">
        <v>9</v>
      </c>
      <c r="E565" t="str">
        <f>VLOOKUP(統計表[[#This Row],[time]],メタ情報[#Data],2,FALSE)</f>
        <v>2018年4月</v>
      </c>
      <c r="F565" s="1" t="s">
        <v>29</v>
      </c>
      <c r="G565" t="str">
        <f>VLOOKUP(統計表[[#This Row],[cat01]],メタ情報[#Data],2,FALSE)</f>
        <v>牛乳</v>
      </c>
      <c r="H565" t="str">
        <f>VLOOKUP(VLOOKUP(統計表[[#This Row],[cat01]],メタ情報[#Data],3,FALSE),メタ情報[#Data],2,FALSE)</f>
        <v>乳卵類</v>
      </c>
      <c r="I565">
        <v>1155</v>
      </c>
    </row>
    <row r="566" spans="2:9" x14ac:dyDescent="0.4">
      <c r="B566" s="1" t="s">
        <v>8</v>
      </c>
      <c r="C566" t="str">
        <f>REPLACE(VLOOKUP(統計表[[#This Row],[area]],メタ情報[#Data],2,FALSE),1,6,"")</f>
        <v>さいたま市</v>
      </c>
      <c r="D566" s="1" t="s">
        <v>11</v>
      </c>
      <c r="E566" t="str">
        <f>VLOOKUP(統計表[[#This Row],[time]],メタ情報[#Data],2,FALSE)</f>
        <v>2018年3月</v>
      </c>
      <c r="F566" s="1" t="s">
        <v>29</v>
      </c>
      <c r="G566" t="str">
        <f>VLOOKUP(統計表[[#This Row],[cat01]],メタ情報[#Data],2,FALSE)</f>
        <v>牛乳</v>
      </c>
      <c r="H566" t="str">
        <f>VLOOKUP(VLOOKUP(統計表[[#This Row],[cat01]],メタ情報[#Data],3,FALSE),メタ情報[#Data],2,FALSE)</f>
        <v>乳卵類</v>
      </c>
      <c r="I566">
        <v>1076</v>
      </c>
    </row>
    <row r="567" spans="2:9" x14ac:dyDescent="0.4">
      <c r="B567" s="1" t="s">
        <v>8</v>
      </c>
      <c r="C567" t="str">
        <f>REPLACE(VLOOKUP(統計表[[#This Row],[area]],メタ情報[#Data],2,FALSE),1,6,"")</f>
        <v>さいたま市</v>
      </c>
      <c r="D567" s="1" t="s">
        <v>12</v>
      </c>
      <c r="E567" t="str">
        <f>VLOOKUP(統計表[[#This Row],[time]],メタ情報[#Data],2,FALSE)</f>
        <v>2018年2月</v>
      </c>
      <c r="F567" s="1" t="s">
        <v>29</v>
      </c>
      <c r="G567" t="str">
        <f>VLOOKUP(統計表[[#This Row],[cat01]],メタ情報[#Data],2,FALSE)</f>
        <v>牛乳</v>
      </c>
      <c r="H567" t="str">
        <f>VLOOKUP(VLOOKUP(統計表[[#This Row],[cat01]],メタ情報[#Data],3,FALSE),メタ情報[#Data],2,FALSE)</f>
        <v>乳卵類</v>
      </c>
      <c r="I567">
        <v>1113</v>
      </c>
    </row>
    <row r="568" spans="2:9" x14ac:dyDescent="0.4">
      <c r="B568" s="1" t="s">
        <v>8</v>
      </c>
      <c r="C568" t="str">
        <f>REPLACE(VLOOKUP(統計表[[#This Row],[area]],メタ情報[#Data],2,FALSE),1,6,"")</f>
        <v>さいたま市</v>
      </c>
      <c r="D568" s="1" t="s">
        <v>13</v>
      </c>
      <c r="E568" t="str">
        <f>VLOOKUP(統計表[[#This Row],[time]],メタ情報[#Data],2,FALSE)</f>
        <v>2018年1月</v>
      </c>
      <c r="F568" s="1" t="s">
        <v>29</v>
      </c>
      <c r="G568" t="str">
        <f>VLOOKUP(統計表[[#This Row],[cat01]],メタ情報[#Data],2,FALSE)</f>
        <v>牛乳</v>
      </c>
      <c r="H568" t="str">
        <f>VLOOKUP(VLOOKUP(統計表[[#This Row],[cat01]],メタ情報[#Data],3,FALSE),メタ情報[#Data],2,FALSE)</f>
        <v>乳卵類</v>
      </c>
      <c r="I568">
        <v>1249</v>
      </c>
    </row>
    <row r="569" spans="2:9" x14ac:dyDescent="0.4">
      <c r="B569" s="1" t="s">
        <v>8</v>
      </c>
      <c r="C569" t="str">
        <f>REPLACE(VLOOKUP(統計表[[#This Row],[area]],メタ情報[#Data],2,FALSE),1,6,"")</f>
        <v>さいたま市</v>
      </c>
      <c r="D569" s="1" t="s">
        <v>14</v>
      </c>
      <c r="E569" t="str">
        <f>VLOOKUP(統計表[[#This Row],[time]],メタ情報[#Data],2,FALSE)</f>
        <v>2017年12月</v>
      </c>
      <c r="F569" s="1" t="s">
        <v>29</v>
      </c>
      <c r="G569" t="str">
        <f>VLOOKUP(統計表[[#This Row],[cat01]],メタ情報[#Data],2,FALSE)</f>
        <v>牛乳</v>
      </c>
      <c r="H569" t="str">
        <f>VLOOKUP(VLOOKUP(統計表[[#This Row],[cat01]],メタ情報[#Data],3,FALSE),メタ情報[#Data],2,FALSE)</f>
        <v>乳卵類</v>
      </c>
      <c r="I569">
        <v>1312</v>
      </c>
    </row>
    <row r="570" spans="2:9" x14ac:dyDescent="0.4">
      <c r="B570" s="1" t="s">
        <v>8</v>
      </c>
      <c r="C570" t="str">
        <f>REPLACE(VLOOKUP(統計表[[#This Row],[area]],メタ情報[#Data],2,FALSE),1,6,"")</f>
        <v>さいたま市</v>
      </c>
      <c r="D570" s="1" t="s">
        <v>15</v>
      </c>
      <c r="E570" t="str">
        <f>VLOOKUP(統計表[[#This Row],[time]],メタ情報[#Data],2,FALSE)</f>
        <v>2017年11月</v>
      </c>
      <c r="F570" s="1" t="s">
        <v>29</v>
      </c>
      <c r="G570" t="str">
        <f>VLOOKUP(統計表[[#This Row],[cat01]],メタ情報[#Data],2,FALSE)</f>
        <v>牛乳</v>
      </c>
      <c r="H570" t="str">
        <f>VLOOKUP(VLOOKUP(統計表[[#This Row],[cat01]],メタ情報[#Data],3,FALSE),メタ情報[#Data],2,FALSE)</f>
        <v>乳卵類</v>
      </c>
      <c r="I570">
        <v>1493</v>
      </c>
    </row>
    <row r="571" spans="2:9" x14ac:dyDescent="0.4">
      <c r="B571" s="1" t="s">
        <v>8</v>
      </c>
      <c r="C571" t="str">
        <f>REPLACE(VLOOKUP(統計表[[#This Row],[area]],メタ情報[#Data],2,FALSE),1,6,"")</f>
        <v>さいたま市</v>
      </c>
      <c r="D571" s="1" t="s">
        <v>16</v>
      </c>
      <c r="E571" t="str">
        <f>VLOOKUP(統計表[[#This Row],[time]],メタ情報[#Data],2,FALSE)</f>
        <v>2017年10月</v>
      </c>
      <c r="F571" s="1" t="s">
        <v>29</v>
      </c>
      <c r="G571" t="str">
        <f>VLOOKUP(統計表[[#This Row],[cat01]],メタ情報[#Data],2,FALSE)</f>
        <v>牛乳</v>
      </c>
      <c r="H571" t="str">
        <f>VLOOKUP(VLOOKUP(統計表[[#This Row],[cat01]],メタ情報[#Data],3,FALSE),メタ情報[#Data],2,FALSE)</f>
        <v>乳卵類</v>
      </c>
      <c r="I571">
        <v>1477</v>
      </c>
    </row>
    <row r="572" spans="2:9" x14ac:dyDescent="0.4">
      <c r="B572" s="1" t="s">
        <v>17</v>
      </c>
      <c r="C572" t="str">
        <f>REPLACE(VLOOKUP(統計表[[#This Row],[area]],メタ情報[#Data],2,FALSE),1,6,"")</f>
        <v>千葉市</v>
      </c>
      <c r="D572" s="1" t="s">
        <v>9</v>
      </c>
      <c r="E572" t="str">
        <f>VLOOKUP(統計表[[#This Row],[time]],メタ情報[#Data],2,FALSE)</f>
        <v>2018年4月</v>
      </c>
      <c r="F572" s="1" t="s">
        <v>29</v>
      </c>
      <c r="G572" t="str">
        <f>VLOOKUP(統計表[[#This Row],[cat01]],メタ情報[#Data],2,FALSE)</f>
        <v>牛乳</v>
      </c>
      <c r="H572" t="str">
        <f>VLOOKUP(VLOOKUP(統計表[[#This Row],[cat01]],メタ情報[#Data],3,FALSE),メタ情報[#Data],2,FALSE)</f>
        <v>乳卵類</v>
      </c>
      <c r="I572">
        <v>1252</v>
      </c>
    </row>
    <row r="573" spans="2:9" x14ac:dyDescent="0.4">
      <c r="B573" s="1" t="s">
        <v>17</v>
      </c>
      <c r="C573" t="str">
        <f>REPLACE(VLOOKUP(統計表[[#This Row],[area]],メタ情報[#Data],2,FALSE),1,6,"")</f>
        <v>千葉市</v>
      </c>
      <c r="D573" s="1" t="s">
        <v>11</v>
      </c>
      <c r="E573" t="str">
        <f>VLOOKUP(統計表[[#This Row],[time]],メタ情報[#Data],2,FALSE)</f>
        <v>2018年3月</v>
      </c>
      <c r="F573" s="1" t="s">
        <v>29</v>
      </c>
      <c r="G573" t="str">
        <f>VLOOKUP(統計表[[#This Row],[cat01]],メタ情報[#Data],2,FALSE)</f>
        <v>牛乳</v>
      </c>
      <c r="H573" t="str">
        <f>VLOOKUP(VLOOKUP(統計表[[#This Row],[cat01]],メタ情報[#Data],3,FALSE),メタ情報[#Data],2,FALSE)</f>
        <v>乳卵類</v>
      </c>
      <c r="I573">
        <v>1308</v>
      </c>
    </row>
    <row r="574" spans="2:9" x14ac:dyDescent="0.4">
      <c r="B574" s="1" t="s">
        <v>17</v>
      </c>
      <c r="C574" t="str">
        <f>REPLACE(VLOOKUP(統計表[[#This Row],[area]],メタ情報[#Data],2,FALSE),1,6,"")</f>
        <v>千葉市</v>
      </c>
      <c r="D574" s="1" t="s">
        <v>12</v>
      </c>
      <c r="E574" t="str">
        <f>VLOOKUP(統計表[[#This Row],[time]],メタ情報[#Data],2,FALSE)</f>
        <v>2018年2月</v>
      </c>
      <c r="F574" s="1" t="s">
        <v>29</v>
      </c>
      <c r="G574" t="str">
        <f>VLOOKUP(統計表[[#This Row],[cat01]],メタ情報[#Data],2,FALSE)</f>
        <v>牛乳</v>
      </c>
      <c r="H574" t="str">
        <f>VLOOKUP(VLOOKUP(統計表[[#This Row],[cat01]],メタ情報[#Data],3,FALSE),メタ情報[#Data],2,FALSE)</f>
        <v>乳卵類</v>
      </c>
      <c r="I574">
        <v>1147</v>
      </c>
    </row>
    <row r="575" spans="2:9" x14ac:dyDescent="0.4">
      <c r="B575" s="1" t="s">
        <v>17</v>
      </c>
      <c r="C575" t="str">
        <f>REPLACE(VLOOKUP(統計表[[#This Row],[area]],メタ情報[#Data],2,FALSE),1,6,"")</f>
        <v>千葉市</v>
      </c>
      <c r="D575" s="1" t="s">
        <v>13</v>
      </c>
      <c r="E575" t="str">
        <f>VLOOKUP(統計表[[#This Row],[time]],メタ情報[#Data],2,FALSE)</f>
        <v>2018年1月</v>
      </c>
      <c r="F575" s="1" t="s">
        <v>29</v>
      </c>
      <c r="G575" t="str">
        <f>VLOOKUP(統計表[[#This Row],[cat01]],メタ情報[#Data],2,FALSE)</f>
        <v>牛乳</v>
      </c>
      <c r="H575" t="str">
        <f>VLOOKUP(VLOOKUP(統計表[[#This Row],[cat01]],メタ情報[#Data],3,FALSE),メタ情報[#Data],2,FALSE)</f>
        <v>乳卵類</v>
      </c>
      <c r="I575">
        <v>1251</v>
      </c>
    </row>
    <row r="576" spans="2:9" x14ac:dyDescent="0.4">
      <c r="B576" s="1" t="s">
        <v>17</v>
      </c>
      <c r="C576" t="str">
        <f>REPLACE(VLOOKUP(統計表[[#This Row],[area]],メタ情報[#Data],2,FALSE),1,6,"")</f>
        <v>千葉市</v>
      </c>
      <c r="D576" s="1" t="s">
        <v>14</v>
      </c>
      <c r="E576" t="str">
        <f>VLOOKUP(統計表[[#This Row],[time]],メタ情報[#Data],2,FALSE)</f>
        <v>2017年12月</v>
      </c>
      <c r="F576" s="1" t="s">
        <v>29</v>
      </c>
      <c r="G576" t="str">
        <f>VLOOKUP(統計表[[#This Row],[cat01]],メタ情報[#Data],2,FALSE)</f>
        <v>牛乳</v>
      </c>
      <c r="H576" t="str">
        <f>VLOOKUP(VLOOKUP(統計表[[#This Row],[cat01]],メタ情報[#Data],3,FALSE),メタ情報[#Data],2,FALSE)</f>
        <v>乳卵類</v>
      </c>
      <c r="I576">
        <v>1305</v>
      </c>
    </row>
    <row r="577" spans="2:9" x14ac:dyDescent="0.4">
      <c r="B577" s="1" t="s">
        <v>17</v>
      </c>
      <c r="C577" t="str">
        <f>REPLACE(VLOOKUP(統計表[[#This Row],[area]],メタ情報[#Data],2,FALSE),1,6,"")</f>
        <v>千葉市</v>
      </c>
      <c r="D577" s="1" t="s">
        <v>15</v>
      </c>
      <c r="E577" t="str">
        <f>VLOOKUP(統計表[[#This Row],[time]],メタ情報[#Data],2,FALSE)</f>
        <v>2017年11月</v>
      </c>
      <c r="F577" s="1" t="s">
        <v>29</v>
      </c>
      <c r="G577" t="str">
        <f>VLOOKUP(統計表[[#This Row],[cat01]],メタ情報[#Data],2,FALSE)</f>
        <v>牛乳</v>
      </c>
      <c r="H577" t="str">
        <f>VLOOKUP(VLOOKUP(統計表[[#This Row],[cat01]],メタ情報[#Data],3,FALSE),メタ情報[#Data],2,FALSE)</f>
        <v>乳卵類</v>
      </c>
      <c r="I577">
        <v>1336</v>
      </c>
    </row>
    <row r="578" spans="2:9" x14ac:dyDescent="0.4">
      <c r="B578" s="1" t="s">
        <v>17</v>
      </c>
      <c r="C578" t="str">
        <f>REPLACE(VLOOKUP(統計表[[#This Row],[area]],メタ情報[#Data],2,FALSE),1,6,"")</f>
        <v>千葉市</v>
      </c>
      <c r="D578" s="1" t="s">
        <v>16</v>
      </c>
      <c r="E578" t="str">
        <f>VLOOKUP(統計表[[#This Row],[time]],メタ情報[#Data],2,FALSE)</f>
        <v>2017年10月</v>
      </c>
      <c r="F578" s="1" t="s">
        <v>29</v>
      </c>
      <c r="G578" t="str">
        <f>VLOOKUP(統計表[[#This Row],[cat01]],メタ情報[#Data],2,FALSE)</f>
        <v>牛乳</v>
      </c>
      <c r="H578" t="str">
        <f>VLOOKUP(VLOOKUP(統計表[[#This Row],[cat01]],メタ情報[#Data],3,FALSE),メタ情報[#Data],2,FALSE)</f>
        <v>乳卵類</v>
      </c>
      <c r="I578">
        <v>1449</v>
      </c>
    </row>
    <row r="579" spans="2:9" x14ac:dyDescent="0.4">
      <c r="B579" s="1" t="s">
        <v>18</v>
      </c>
      <c r="C579" t="str">
        <f>REPLACE(VLOOKUP(統計表[[#This Row],[area]],メタ情報[#Data],2,FALSE),1,6,"")</f>
        <v>東京都区部</v>
      </c>
      <c r="D579" s="1" t="s">
        <v>9</v>
      </c>
      <c r="E579" t="str">
        <f>VLOOKUP(統計表[[#This Row],[time]],メタ情報[#Data],2,FALSE)</f>
        <v>2018年4月</v>
      </c>
      <c r="F579" s="1" t="s">
        <v>29</v>
      </c>
      <c r="G579" t="str">
        <f>VLOOKUP(統計表[[#This Row],[cat01]],メタ情報[#Data],2,FALSE)</f>
        <v>牛乳</v>
      </c>
      <c r="H579" t="str">
        <f>VLOOKUP(VLOOKUP(統計表[[#This Row],[cat01]],メタ情報[#Data],3,FALSE),メタ情報[#Data],2,FALSE)</f>
        <v>乳卵類</v>
      </c>
      <c r="I579">
        <v>1344</v>
      </c>
    </row>
    <row r="580" spans="2:9" x14ac:dyDescent="0.4">
      <c r="B580" s="1" t="s">
        <v>18</v>
      </c>
      <c r="C580" t="str">
        <f>REPLACE(VLOOKUP(統計表[[#This Row],[area]],メタ情報[#Data],2,FALSE),1,6,"")</f>
        <v>東京都区部</v>
      </c>
      <c r="D580" s="1" t="s">
        <v>11</v>
      </c>
      <c r="E580" t="str">
        <f>VLOOKUP(統計表[[#This Row],[time]],メタ情報[#Data],2,FALSE)</f>
        <v>2018年3月</v>
      </c>
      <c r="F580" s="1" t="s">
        <v>29</v>
      </c>
      <c r="G580" t="str">
        <f>VLOOKUP(統計表[[#This Row],[cat01]],メタ情報[#Data],2,FALSE)</f>
        <v>牛乳</v>
      </c>
      <c r="H580" t="str">
        <f>VLOOKUP(VLOOKUP(統計表[[#This Row],[cat01]],メタ情報[#Data],3,FALSE),メタ情報[#Data],2,FALSE)</f>
        <v>乳卵類</v>
      </c>
      <c r="I580">
        <v>1200</v>
      </c>
    </row>
    <row r="581" spans="2:9" x14ac:dyDescent="0.4">
      <c r="B581" s="1" t="s">
        <v>18</v>
      </c>
      <c r="C581" t="str">
        <f>REPLACE(VLOOKUP(統計表[[#This Row],[area]],メタ情報[#Data],2,FALSE),1,6,"")</f>
        <v>東京都区部</v>
      </c>
      <c r="D581" s="1" t="s">
        <v>12</v>
      </c>
      <c r="E581" t="str">
        <f>VLOOKUP(統計表[[#This Row],[time]],メタ情報[#Data],2,FALSE)</f>
        <v>2018年2月</v>
      </c>
      <c r="F581" s="1" t="s">
        <v>29</v>
      </c>
      <c r="G581" t="str">
        <f>VLOOKUP(統計表[[#This Row],[cat01]],メタ情報[#Data],2,FALSE)</f>
        <v>牛乳</v>
      </c>
      <c r="H581" t="str">
        <f>VLOOKUP(VLOOKUP(統計表[[#This Row],[cat01]],メタ情報[#Data],3,FALSE),メタ情報[#Data],2,FALSE)</f>
        <v>乳卵類</v>
      </c>
      <c r="I581">
        <v>1285</v>
      </c>
    </row>
    <row r="582" spans="2:9" x14ac:dyDescent="0.4">
      <c r="B582" s="1" t="s">
        <v>18</v>
      </c>
      <c r="C582" t="str">
        <f>REPLACE(VLOOKUP(統計表[[#This Row],[area]],メタ情報[#Data],2,FALSE),1,6,"")</f>
        <v>東京都区部</v>
      </c>
      <c r="D582" s="1" t="s">
        <v>13</v>
      </c>
      <c r="E582" t="str">
        <f>VLOOKUP(統計表[[#This Row],[time]],メタ情報[#Data],2,FALSE)</f>
        <v>2018年1月</v>
      </c>
      <c r="F582" s="1" t="s">
        <v>29</v>
      </c>
      <c r="G582" t="str">
        <f>VLOOKUP(統計表[[#This Row],[cat01]],メタ情報[#Data],2,FALSE)</f>
        <v>牛乳</v>
      </c>
      <c r="H582" t="str">
        <f>VLOOKUP(VLOOKUP(統計表[[#This Row],[cat01]],メタ情報[#Data],3,FALSE),メタ情報[#Data],2,FALSE)</f>
        <v>乳卵類</v>
      </c>
      <c r="I582">
        <v>1376</v>
      </c>
    </row>
    <row r="583" spans="2:9" x14ac:dyDescent="0.4">
      <c r="B583" s="1" t="s">
        <v>18</v>
      </c>
      <c r="C583" t="str">
        <f>REPLACE(VLOOKUP(統計表[[#This Row],[area]],メタ情報[#Data],2,FALSE),1,6,"")</f>
        <v>東京都区部</v>
      </c>
      <c r="D583" s="1" t="s">
        <v>14</v>
      </c>
      <c r="E583" t="str">
        <f>VLOOKUP(統計表[[#This Row],[time]],メタ情報[#Data],2,FALSE)</f>
        <v>2017年12月</v>
      </c>
      <c r="F583" s="1" t="s">
        <v>29</v>
      </c>
      <c r="G583" t="str">
        <f>VLOOKUP(統計表[[#This Row],[cat01]],メタ情報[#Data],2,FALSE)</f>
        <v>牛乳</v>
      </c>
      <c r="H583" t="str">
        <f>VLOOKUP(VLOOKUP(統計表[[#This Row],[cat01]],メタ情報[#Data],3,FALSE),メタ情報[#Data],2,FALSE)</f>
        <v>乳卵類</v>
      </c>
      <c r="I583">
        <v>1434</v>
      </c>
    </row>
    <row r="584" spans="2:9" x14ac:dyDescent="0.4">
      <c r="B584" s="1" t="s">
        <v>18</v>
      </c>
      <c r="C584" t="str">
        <f>REPLACE(VLOOKUP(統計表[[#This Row],[area]],メタ情報[#Data],2,FALSE),1,6,"")</f>
        <v>東京都区部</v>
      </c>
      <c r="D584" s="1" t="s">
        <v>15</v>
      </c>
      <c r="E584" t="str">
        <f>VLOOKUP(統計表[[#This Row],[time]],メタ情報[#Data],2,FALSE)</f>
        <v>2017年11月</v>
      </c>
      <c r="F584" s="1" t="s">
        <v>29</v>
      </c>
      <c r="G584" t="str">
        <f>VLOOKUP(統計表[[#This Row],[cat01]],メタ情報[#Data],2,FALSE)</f>
        <v>牛乳</v>
      </c>
      <c r="H584" t="str">
        <f>VLOOKUP(VLOOKUP(統計表[[#This Row],[cat01]],メタ情報[#Data],3,FALSE),メタ情報[#Data],2,FALSE)</f>
        <v>乳卵類</v>
      </c>
      <c r="I584">
        <v>1439</v>
      </c>
    </row>
    <row r="585" spans="2:9" x14ac:dyDescent="0.4">
      <c r="B585" s="1" t="s">
        <v>18</v>
      </c>
      <c r="C585" t="str">
        <f>REPLACE(VLOOKUP(統計表[[#This Row],[area]],メタ情報[#Data],2,FALSE),1,6,"")</f>
        <v>東京都区部</v>
      </c>
      <c r="D585" s="1" t="s">
        <v>16</v>
      </c>
      <c r="E585" t="str">
        <f>VLOOKUP(統計表[[#This Row],[time]],メタ情報[#Data],2,FALSE)</f>
        <v>2017年10月</v>
      </c>
      <c r="F585" s="1" t="s">
        <v>29</v>
      </c>
      <c r="G585" t="str">
        <f>VLOOKUP(統計表[[#This Row],[cat01]],メタ情報[#Data],2,FALSE)</f>
        <v>牛乳</v>
      </c>
      <c r="H585" t="str">
        <f>VLOOKUP(VLOOKUP(統計表[[#This Row],[cat01]],メタ情報[#Data],3,FALSE),メタ情報[#Data],2,FALSE)</f>
        <v>乳卵類</v>
      </c>
      <c r="I585">
        <v>1477</v>
      </c>
    </row>
    <row r="586" spans="2:9" x14ac:dyDescent="0.4">
      <c r="B586" s="1" t="s">
        <v>19</v>
      </c>
      <c r="C586" t="str">
        <f>REPLACE(VLOOKUP(統計表[[#This Row],[area]],メタ情報[#Data],2,FALSE),1,6,"")</f>
        <v>横浜市</v>
      </c>
      <c r="D586" s="1" t="s">
        <v>9</v>
      </c>
      <c r="E586" t="str">
        <f>VLOOKUP(統計表[[#This Row],[time]],メタ情報[#Data],2,FALSE)</f>
        <v>2018年4月</v>
      </c>
      <c r="F586" s="1" t="s">
        <v>29</v>
      </c>
      <c r="G586" t="str">
        <f>VLOOKUP(統計表[[#This Row],[cat01]],メタ情報[#Data],2,FALSE)</f>
        <v>牛乳</v>
      </c>
      <c r="H586" t="str">
        <f>VLOOKUP(VLOOKUP(統計表[[#This Row],[cat01]],メタ情報[#Data],3,FALSE),メタ情報[#Data],2,FALSE)</f>
        <v>乳卵類</v>
      </c>
      <c r="I586">
        <v>1345</v>
      </c>
    </row>
    <row r="587" spans="2:9" x14ac:dyDescent="0.4">
      <c r="B587" s="1" t="s">
        <v>19</v>
      </c>
      <c r="C587" t="str">
        <f>REPLACE(VLOOKUP(統計表[[#This Row],[area]],メタ情報[#Data],2,FALSE),1,6,"")</f>
        <v>横浜市</v>
      </c>
      <c r="D587" s="1" t="s">
        <v>11</v>
      </c>
      <c r="E587" t="str">
        <f>VLOOKUP(統計表[[#This Row],[time]],メタ情報[#Data],2,FALSE)</f>
        <v>2018年3月</v>
      </c>
      <c r="F587" s="1" t="s">
        <v>29</v>
      </c>
      <c r="G587" t="str">
        <f>VLOOKUP(統計表[[#This Row],[cat01]],メタ情報[#Data],2,FALSE)</f>
        <v>牛乳</v>
      </c>
      <c r="H587" t="str">
        <f>VLOOKUP(VLOOKUP(統計表[[#This Row],[cat01]],メタ情報[#Data],3,FALSE),メタ情報[#Data],2,FALSE)</f>
        <v>乳卵類</v>
      </c>
      <c r="I587">
        <v>1279</v>
      </c>
    </row>
    <row r="588" spans="2:9" x14ac:dyDescent="0.4">
      <c r="B588" s="1" t="s">
        <v>19</v>
      </c>
      <c r="C588" t="str">
        <f>REPLACE(VLOOKUP(統計表[[#This Row],[area]],メタ情報[#Data],2,FALSE),1,6,"")</f>
        <v>横浜市</v>
      </c>
      <c r="D588" s="1" t="s">
        <v>12</v>
      </c>
      <c r="E588" t="str">
        <f>VLOOKUP(統計表[[#This Row],[time]],メタ情報[#Data],2,FALSE)</f>
        <v>2018年2月</v>
      </c>
      <c r="F588" s="1" t="s">
        <v>29</v>
      </c>
      <c r="G588" t="str">
        <f>VLOOKUP(統計表[[#This Row],[cat01]],メタ情報[#Data],2,FALSE)</f>
        <v>牛乳</v>
      </c>
      <c r="H588" t="str">
        <f>VLOOKUP(VLOOKUP(統計表[[#This Row],[cat01]],メタ情報[#Data],3,FALSE),メタ情報[#Data],2,FALSE)</f>
        <v>乳卵類</v>
      </c>
      <c r="I588">
        <v>1206</v>
      </c>
    </row>
    <row r="589" spans="2:9" x14ac:dyDescent="0.4">
      <c r="B589" s="1" t="s">
        <v>19</v>
      </c>
      <c r="C589" t="str">
        <f>REPLACE(VLOOKUP(統計表[[#This Row],[area]],メタ情報[#Data],2,FALSE),1,6,"")</f>
        <v>横浜市</v>
      </c>
      <c r="D589" s="1" t="s">
        <v>13</v>
      </c>
      <c r="E589" t="str">
        <f>VLOOKUP(統計表[[#This Row],[time]],メタ情報[#Data],2,FALSE)</f>
        <v>2018年1月</v>
      </c>
      <c r="F589" s="1" t="s">
        <v>29</v>
      </c>
      <c r="G589" t="str">
        <f>VLOOKUP(統計表[[#This Row],[cat01]],メタ情報[#Data],2,FALSE)</f>
        <v>牛乳</v>
      </c>
      <c r="H589" t="str">
        <f>VLOOKUP(VLOOKUP(統計表[[#This Row],[cat01]],メタ情報[#Data],3,FALSE),メタ情報[#Data],2,FALSE)</f>
        <v>乳卵類</v>
      </c>
      <c r="I589">
        <v>1216</v>
      </c>
    </row>
    <row r="590" spans="2:9" x14ac:dyDescent="0.4">
      <c r="B590" s="1" t="s">
        <v>19</v>
      </c>
      <c r="C590" t="str">
        <f>REPLACE(VLOOKUP(統計表[[#This Row],[area]],メタ情報[#Data],2,FALSE),1,6,"")</f>
        <v>横浜市</v>
      </c>
      <c r="D590" s="1" t="s">
        <v>14</v>
      </c>
      <c r="E590" t="str">
        <f>VLOOKUP(統計表[[#This Row],[time]],メタ情報[#Data],2,FALSE)</f>
        <v>2017年12月</v>
      </c>
      <c r="F590" s="1" t="s">
        <v>29</v>
      </c>
      <c r="G590" t="str">
        <f>VLOOKUP(統計表[[#This Row],[cat01]],メタ情報[#Data],2,FALSE)</f>
        <v>牛乳</v>
      </c>
      <c r="H590" t="str">
        <f>VLOOKUP(VLOOKUP(統計表[[#This Row],[cat01]],メタ情報[#Data],3,FALSE),メタ情報[#Data],2,FALSE)</f>
        <v>乳卵類</v>
      </c>
      <c r="I590">
        <v>1224</v>
      </c>
    </row>
    <row r="591" spans="2:9" x14ac:dyDescent="0.4">
      <c r="B591" s="1" t="s">
        <v>19</v>
      </c>
      <c r="C591" t="str">
        <f>REPLACE(VLOOKUP(統計表[[#This Row],[area]],メタ情報[#Data],2,FALSE),1,6,"")</f>
        <v>横浜市</v>
      </c>
      <c r="D591" s="1" t="s">
        <v>15</v>
      </c>
      <c r="E591" t="str">
        <f>VLOOKUP(統計表[[#This Row],[time]],メタ情報[#Data],2,FALSE)</f>
        <v>2017年11月</v>
      </c>
      <c r="F591" s="1" t="s">
        <v>29</v>
      </c>
      <c r="G591" t="str">
        <f>VLOOKUP(統計表[[#This Row],[cat01]],メタ情報[#Data],2,FALSE)</f>
        <v>牛乳</v>
      </c>
      <c r="H591" t="str">
        <f>VLOOKUP(VLOOKUP(統計表[[#This Row],[cat01]],メタ情報[#Data],3,FALSE),メタ情報[#Data],2,FALSE)</f>
        <v>乳卵類</v>
      </c>
      <c r="I591">
        <v>1168</v>
      </c>
    </row>
    <row r="592" spans="2:9" x14ac:dyDescent="0.4">
      <c r="B592" s="1" t="s">
        <v>19</v>
      </c>
      <c r="C592" t="str">
        <f>REPLACE(VLOOKUP(統計表[[#This Row],[area]],メタ情報[#Data],2,FALSE),1,6,"")</f>
        <v>横浜市</v>
      </c>
      <c r="D592" s="1" t="s">
        <v>16</v>
      </c>
      <c r="E592" t="str">
        <f>VLOOKUP(統計表[[#This Row],[time]],メタ情報[#Data],2,FALSE)</f>
        <v>2017年10月</v>
      </c>
      <c r="F592" s="1" t="s">
        <v>29</v>
      </c>
      <c r="G592" t="str">
        <f>VLOOKUP(統計表[[#This Row],[cat01]],メタ情報[#Data],2,FALSE)</f>
        <v>牛乳</v>
      </c>
      <c r="H592" t="str">
        <f>VLOOKUP(VLOOKUP(統計表[[#This Row],[cat01]],メタ情報[#Data],3,FALSE),メタ情報[#Data],2,FALSE)</f>
        <v>乳卵類</v>
      </c>
      <c r="I592">
        <v>1419</v>
      </c>
    </row>
    <row r="593" spans="2:9" x14ac:dyDescent="0.4">
      <c r="B593" s="1" t="s">
        <v>8</v>
      </c>
      <c r="C593" t="str">
        <f>REPLACE(VLOOKUP(統計表[[#This Row],[area]],メタ情報[#Data],2,FALSE),1,6,"")</f>
        <v>さいたま市</v>
      </c>
      <c r="D593" s="1" t="s">
        <v>9</v>
      </c>
      <c r="E593" t="str">
        <f>VLOOKUP(統計表[[#This Row],[time]],メタ情報[#Data],2,FALSE)</f>
        <v>2018年4月</v>
      </c>
      <c r="F593" s="1" t="s">
        <v>29</v>
      </c>
      <c r="G593" t="str">
        <f>VLOOKUP(統計表[[#This Row],[cat01]],メタ情報[#Data],2,FALSE)</f>
        <v>牛乳</v>
      </c>
      <c r="H593" t="str">
        <f>VLOOKUP(VLOOKUP(統計表[[#This Row],[cat01]],メタ情報[#Data],3,FALSE),メタ情報[#Data],2,FALSE)</f>
        <v>乳卵類</v>
      </c>
      <c r="I593">
        <v>1127</v>
      </c>
    </row>
    <row r="594" spans="2:9" x14ac:dyDescent="0.4">
      <c r="B594" s="1" t="s">
        <v>8</v>
      </c>
      <c r="C594" t="str">
        <f>REPLACE(VLOOKUP(統計表[[#This Row],[area]],メタ情報[#Data],2,FALSE),1,6,"")</f>
        <v>さいたま市</v>
      </c>
      <c r="D594" s="1" t="s">
        <v>11</v>
      </c>
      <c r="E594" t="str">
        <f>VLOOKUP(統計表[[#This Row],[time]],メタ情報[#Data],2,FALSE)</f>
        <v>2018年3月</v>
      </c>
      <c r="F594" s="1" t="s">
        <v>29</v>
      </c>
      <c r="G594" t="str">
        <f>VLOOKUP(統計表[[#This Row],[cat01]],メタ情報[#Data],2,FALSE)</f>
        <v>牛乳</v>
      </c>
      <c r="H594" t="str">
        <f>VLOOKUP(VLOOKUP(統計表[[#This Row],[cat01]],メタ情報[#Data],3,FALSE),メタ情報[#Data],2,FALSE)</f>
        <v>乳卵類</v>
      </c>
      <c r="I594">
        <v>1009</v>
      </c>
    </row>
    <row r="595" spans="2:9" x14ac:dyDescent="0.4">
      <c r="B595" s="1" t="s">
        <v>8</v>
      </c>
      <c r="C595" t="str">
        <f>REPLACE(VLOOKUP(統計表[[#This Row],[area]],メタ情報[#Data],2,FALSE),1,6,"")</f>
        <v>さいたま市</v>
      </c>
      <c r="D595" s="1" t="s">
        <v>12</v>
      </c>
      <c r="E595" t="str">
        <f>VLOOKUP(統計表[[#This Row],[time]],メタ情報[#Data],2,FALSE)</f>
        <v>2018年2月</v>
      </c>
      <c r="F595" s="1" t="s">
        <v>29</v>
      </c>
      <c r="G595" t="str">
        <f>VLOOKUP(統計表[[#This Row],[cat01]],メタ情報[#Data],2,FALSE)</f>
        <v>牛乳</v>
      </c>
      <c r="H595" t="str">
        <f>VLOOKUP(VLOOKUP(統計表[[#This Row],[cat01]],メタ情報[#Data],3,FALSE),メタ情報[#Data],2,FALSE)</f>
        <v>乳卵類</v>
      </c>
      <c r="I595">
        <v>1070</v>
      </c>
    </row>
    <row r="596" spans="2:9" x14ac:dyDescent="0.4">
      <c r="B596" s="1" t="s">
        <v>8</v>
      </c>
      <c r="C596" t="str">
        <f>REPLACE(VLOOKUP(統計表[[#This Row],[area]],メタ情報[#Data],2,FALSE),1,6,"")</f>
        <v>さいたま市</v>
      </c>
      <c r="D596" s="1" t="s">
        <v>13</v>
      </c>
      <c r="E596" t="str">
        <f>VLOOKUP(統計表[[#This Row],[time]],メタ情報[#Data],2,FALSE)</f>
        <v>2018年1月</v>
      </c>
      <c r="F596" s="1" t="s">
        <v>29</v>
      </c>
      <c r="G596" t="str">
        <f>VLOOKUP(統計表[[#This Row],[cat01]],メタ情報[#Data],2,FALSE)</f>
        <v>牛乳</v>
      </c>
      <c r="H596" t="str">
        <f>VLOOKUP(VLOOKUP(統計表[[#This Row],[cat01]],メタ情報[#Data],3,FALSE),メタ情報[#Data],2,FALSE)</f>
        <v>乳卵類</v>
      </c>
      <c r="I596">
        <v>1116</v>
      </c>
    </row>
    <row r="597" spans="2:9" x14ac:dyDescent="0.4">
      <c r="B597" s="1" t="s">
        <v>8</v>
      </c>
      <c r="C597" t="str">
        <f>REPLACE(VLOOKUP(統計表[[#This Row],[area]],メタ情報[#Data],2,FALSE),1,6,"")</f>
        <v>さいたま市</v>
      </c>
      <c r="D597" s="1" t="s">
        <v>14</v>
      </c>
      <c r="E597" t="str">
        <f>VLOOKUP(統計表[[#This Row],[time]],メタ情報[#Data],2,FALSE)</f>
        <v>2017年12月</v>
      </c>
      <c r="F597" s="1" t="s">
        <v>29</v>
      </c>
      <c r="G597" t="str">
        <f>VLOOKUP(統計表[[#This Row],[cat01]],メタ情報[#Data],2,FALSE)</f>
        <v>牛乳</v>
      </c>
      <c r="H597" t="str">
        <f>VLOOKUP(VLOOKUP(統計表[[#This Row],[cat01]],メタ情報[#Data],3,FALSE),メタ情報[#Data],2,FALSE)</f>
        <v>乳卵類</v>
      </c>
      <c r="I597">
        <v>1122</v>
      </c>
    </row>
    <row r="598" spans="2:9" x14ac:dyDescent="0.4">
      <c r="B598" s="1" t="s">
        <v>8</v>
      </c>
      <c r="C598" t="str">
        <f>REPLACE(VLOOKUP(統計表[[#This Row],[area]],メタ情報[#Data],2,FALSE),1,6,"")</f>
        <v>さいたま市</v>
      </c>
      <c r="D598" s="1" t="s">
        <v>15</v>
      </c>
      <c r="E598" t="str">
        <f>VLOOKUP(統計表[[#This Row],[time]],メタ情報[#Data],2,FALSE)</f>
        <v>2017年11月</v>
      </c>
      <c r="F598" s="1" t="s">
        <v>29</v>
      </c>
      <c r="G598" t="str">
        <f>VLOOKUP(統計表[[#This Row],[cat01]],メタ情報[#Data],2,FALSE)</f>
        <v>牛乳</v>
      </c>
      <c r="H598" t="str">
        <f>VLOOKUP(VLOOKUP(統計表[[#This Row],[cat01]],メタ情報[#Data],3,FALSE),メタ情報[#Data],2,FALSE)</f>
        <v>乳卵類</v>
      </c>
      <c r="I598">
        <v>1250</v>
      </c>
    </row>
    <row r="599" spans="2:9" x14ac:dyDescent="0.4">
      <c r="B599" s="1" t="s">
        <v>8</v>
      </c>
      <c r="C599" t="str">
        <f>REPLACE(VLOOKUP(統計表[[#This Row],[area]],メタ情報[#Data],2,FALSE),1,6,"")</f>
        <v>さいたま市</v>
      </c>
      <c r="D599" s="1" t="s">
        <v>16</v>
      </c>
      <c r="E599" t="str">
        <f>VLOOKUP(統計表[[#This Row],[time]],メタ情報[#Data],2,FALSE)</f>
        <v>2017年10月</v>
      </c>
      <c r="F599" s="1" t="s">
        <v>29</v>
      </c>
      <c r="G599" t="str">
        <f>VLOOKUP(統計表[[#This Row],[cat01]],メタ情報[#Data],2,FALSE)</f>
        <v>牛乳</v>
      </c>
      <c r="H599" t="str">
        <f>VLOOKUP(VLOOKUP(統計表[[#This Row],[cat01]],メタ情報[#Data],3,FALSE),メタ情報[#Data],2,FALSE)</f>
        <v>乳卵類</v>
      </c>
      <c r="I599">
        <v>1395</v>
      </c>
    </row>
    <row r="600" spans="2:9" x14ac:dyDescent="0.4">
      <c r="B600" s="1" t="s">
        <v>17</v>
      </c>
      <c r="C600" t="str">
        <f>REPLACE(VLOOKUP(統計表[[#This Row],[area]],メタ情報[#Data],2,FALSE),1,6,"")</f>
        <v>千葉市</v>
      </c>
      <c r="D600" s="1" t="s">
        <v>9</v>
      </c>
      <c r="E600" t="str">
        <f>VLOOKUP(統計表[[#This Row],[time]],メタ情報[#Data],2,FALSE)</f>
        <v>2018年4月</v>
      </c>
      <c r="F600" s="1" t="s">
        <v>29</v>
      </c>
      <c r="G600" t="str">
        <f>VLOOKUP(統計表[[#This Row],[cat01]],メタ情報[#Data],2,FALSE)</f>
        <v>牛乳</v>
      </c>
      <c r="H600" t="str">
        <f>VLOOKUP(VLOOKUP(統計表[[#This Row],[cat01]],メタ情報[#Data],3,FALSE),メタ情報[#Data],2,FALSE)</f>
        <v>乳卵類</v>
      </c>
      <c r="I600">
        <v>1269</v>
      </c>
    </row>
    <row r="601" spans="2:9" x14ac:dyDescent="0.4">
      <c r="B601" s="1" t="s">
        <v>17</v>
      </c>
      <c r="C601" t="str">
        <f>REPLACE(VLOOKUP(統計表[[#This Row],[area]],メタ情報[#Data],2,FALSE),1,6,"")</f>
        <v>千葉市</v>
      </c>
      <c r="D601" s="1" t="s">
        <v>11</v>
      </c>
      <c r="E601" t="str">
        <f>VLOOKUP(統計表[[#This Row],[time]],メタ情報[#Data],2,FALSE)</f>
        <v>2018年3月</v>
      </c>
      <c r="F601" s="1" t="s">
        <v>29</v>
      </c>
      <c r="G601" t="str">
        <f>VLOOKUP(統計表[[#This Row],[cat01]],メタ情報[#Data],2,FALSE)</f>
        <v>牛乳</v>
      </c>
      <c r="H601" t="str">
        <f>VLOOKUP(VLOOKUP(統計表[[#This Row],[cat01]],メタ情報[#Data],3,FALSE),メタ情報[#Data],2,FALSE)</f>
        <v>乳卵類</v>
      </c>
      <c r="I601">
        <v>1372</v>
      </c>
    </row>
    <row r="602" spans="2:9" x14ac:dyDescent="0.4">
      <c r="B602" s="1" t="s">
        <v>17</v>
      </c>
      <c r="C602" t="str">
        <f>REPLACE(VLOOKUP(統計表[[#This Row],[area]],メタ情報[#Data],2,FALSE),1,6,"")</f>
        <v>千葉市</v>
      </c>
      <c r="D602" s="1" t="s">
        <v>12</v>
      </c>
      <c r="E602" t="str">
        <f>VLOOKUP(統計表[[#This Row],[time]],メタ情報[#Data],2,FALSE)</f>
        <v>2018年2月</v>
      </c>
      <c r="F602" s="1" t="s">
        <v>29</v>
      </c>
      <c r="G602" t="str">
        <f>VLOOKUP(統計表[[#This Row],[cat01]],メタ情報[#Data],2,FALSE)</f>
        <v>牛乳</v>
      </c>
      <c r="H602" t="str">
        <f>VLOOKUP(VLOOKUP(統計表[[#This Row],[cat01]],メタ情報[#Data],3,FALSE),メタ情報[#Data],2,FALSE)</f>
        <v>乳卵類</v>
      </c>
      <c r="I602">
        <v>1244</v>
      </c>
    </row>
    <row r="603" spans="2:9" x14ac:dyDescent="0.4">
      <c r="B603" s="1" t="s">
        <v>17</v>
      </c>
      <c r="C603" t="str">
        <f>REPLACE(VLOOKUP(統計表[[#This Row],[area]],メタ情報[#Data],2,FALSE),1,6,"")</f>
        <v>千葉市</v>
      </c>
      <c r="D603" s="1" t="s">
        <v>13</v>
      </c>
      <c r="E603" t="str">
        <f>VLOOKUP(統計表[[#This Row],[time]],メタ情報[#Data],2,FALSE)</f>
        <v>2018年1月</v>
      </c>
      <c r="F603" s="1" t="s">
        <v>29</v>
      </c>
      <c r="G603" t="str">
        <f>VLOOKUP(統計表[[#This Row],[cat01]],メタ情報[#Data],2,FALSE)</f>
        <v>牛乳</v>
      </c>
      <c r="H603" t="str">
        <f>VLOOKUP(VLOOKUP(統計表[[#This Row],[cat01]],メタ情報[#Data],3,FALSE),メタ情報[#Data],2,FALSE)</f>
        <v>乳卵類</v>
      </c>
      <c r="I603">
        <v>1590</v>
      </c>
    </row>
    <row r="604" spans="2:9" x14ac:dyDescent="0.4">
      <c r="B604" s="1" t="s">
        <v>17</v>
      </c>
      <c r="C604" t="str">
        <f>REPLACE(VLOOKUP(統計表[[#This Row],[area]],メタ情報[#Data],2,FALSE),1,6,"")</f>
        <v>千葉市</v>
      </c>
      <c r="D604" s="1" t="s">
        <v>14</v>
      </c>
      <c r="E604" t="str">
        <f>VLOOKUP(統計表[[#This Row],[time]],メタ情報[#Data],2,FALSE)</f>
        <v>2017年12月</v>
      </c>
      <c r="F604" s="1" t="s">
        <v>29</v>
      </c>
      <c r="G604" t="str">
        <f>VLOOKUP(統計表[[#This Row],[cat01]],メタ情報[#Data],2,FALSE)</f>
        <v>牛乳</v>
      </c>
      <c r="H604" t="str">
        <f>VLOOKUP(VLOOKUP(統計表[[#This Row],[cat01]],メタ情報[#Data],3,FALSE),メタ情報[#Data],2,FALSE)</f>
        <v>乳卵類</v>
      </c>
      <c r="I604">
        <v>1538</v>
      </c>
    </row>
    <row r="605" spans="2:9" x14ac:dyDescent="0.4">
      <c r="B605" s="1" t="s">
        <v>17</v>
      </c>
      <c r="C605" t="str">
        <f>REPLACE(VLOOKUP(統計表[[#This Row],[area]],メタ情報[#Data],2,FALSE),1,6,"")</f>
        <v>千葉市</v>
      </c>
      <c r="D605" s="1" t="s">
        <v>15</v>
      </c>
      <c r="E605" t="str">
        <f>VLOOKUP(統計表[[#This Row],[time]],メタ情報[#Data],2,FALSE)</f>
        <v>2017年11月</v>
      </c>
      <c r="F605" s="1" t="s">
        <v>29</v>
      </c>
      <c r="G605" t="str">
        <f>VLOOKUP(統計表[[#This Row],[cat01]],メタ情報[#Data],2,FALSE)</f>
        <v>牛乳</v>
      </c>
      <c r="H605" t="str">
        <f>VLOOKUP(VLOOKUP(統計表[[#This Row],[cat01]],メタ情報[#Data],3,FALSE),メタ情報[#Data],2,FALSE)</f>
        <v>乳卵類</v>
      </c>
      <c r="I605">
        <v>1455</v>
      </c>
    </row>
    <row r="606" spans="2:9" x14ac:dyDescent="0.4">
      <c r="B606" s="1" t="s">
        <v>17</v>
      </c>
      <c r="C606" t="str">
        <f>REPLACE(VLOOKUP(統計表[[#This Row],[area]],メタ情報[#Data],2,FALSE),1,6,"")</f>
        <v>千葉市</v>
      </c>
      <c r="D606" s="1" t="s">
        <v>16</v>
      </c>
      <c r="E606" t="str">
        <f>VLOOKUP(統計表[[#This Row],[time]],メタ情報[#Data],2,FALSE)</f>
        <v>2017年10月</v>
      </c>
      <c r="F606" s="1" t="s">
        <v>29</v>
      </c>
      <c r="G606" t="str">
        <f>VLOOKUP(統計表[[#This Row],[cat01]],メタ情報[#Data],2,FALSE)</f>
        <v>牛乳</v>
      </c>
      <c r="H606" t="str">
        <f>VLOOKUP(VLOOKUP(統計表[[#This Row],[cat01]],メタ情報[#Data],3,FALSE),メタ情報[#Data],2,FALSE)</f>
        <v>乳卵類</v>
      </c>
      <c r="I606">
        <v>1713</v>
      </c>
    </row>
    <row r="607" spans="2:9" x14ac:dyDescent="0.4">
      <c r="B607" s="1" t="s">
        <v>18</v>
      </c>
      <c r="C607" t="str">
        <f>REPLACE(VLOOKUP(統計表[[#This Row],[area]],メタ情報[#Data],2,FALSE),1,6,"")</f>
        <v>東京都区部</v>
      </c>
      <c r="D607" s="1" t="s">
        <v>9</v>
      </c>
      <c r="E607" t="str">
        <f>VLOOKUP(統計表[[#This Row],[time]],メタ情報[#Data],2,FALSE)</f>
        <v>2018年4月</v>
      </c>
      <c r="F607" s="1" t="s">
        <v>29</v>
      </c>
      <c r="G607" t="str">
        <f>VLOOKUP(統計表[[#This Row],[cat01]],メタ情報[#Data],2,FALSE)</f>
        <v>牛乳</v>
      </c>
      <c r="H607" t="str">
        <f>VLOOKUP(VLOOKUP(統計表[[#This Row],[cat01]],メタ情報[#Data],3,FALSE),メタ情報[#Data],2,FALSE)</f>
        <v>乳卵類</v>
      </c>
      <c r="I607">
        <v>1230</v>
      </c>
    </row>
    <row r="608" spans="2:9" x14ac:dyDescent="0.4">
      <c r="B608" s="1" t="s">
        <v>18</v>
      </c>
      <c r="C608" t="str">
        <f>REPLACE(VLOOKUP(統計表[[#This Row],[area]],メタ情報[#Data],2,FALSE),1,6,"")</f>
        <v>東京都区部</v>
      </c>
      <c r="D608" s="1" t="s">
        <v>11</v>
      </c>
      <c r="E608" t="str">
        <f>VLOOKUP(統計表[[#This Row],[time]],メタ情報[#Data],2,FALSE)</f>
        <v>2018年3月</v>
      </c>
      <c r="F608" s="1" t="s">
        <v>29</v>
      </c>
      <c r="G608" t="str">
        <f>VLOOKUP(統計表[[#This Row],[cat01]],メタ情報[#Data],2,FALSE)</f>
        <v>牛乳</v>
      </c>
      <c r="H608" t="str">
        <f>VLOOKUP(VLOOKUP(統計表[[#This Row],[cat01]],メタ情報[#Data],3,FALSE),メタ情報[#Data],2,FALSE)</f>
        <v>乳卵類</v>
      </c>
      <c r="I608">
        <v>1156</v>
      </c>
    </row>
    <row r="609" spans="2:9" x14ac:dyDescent="0.4">
      <c r="B609" s="1" t="s">
        <v>18</v>
      </c>
      <c r="C609" t="str">
        <f>REPLACE(VLOOKUP(統計表[[#This Row],[area]],メタ情報[#Data],2,FALSE),1,6,"")</f>
        <v>東京都区部</v>
      </c>
      <c r="D609" s="1" t="s">
        <v>12</v>
      </c>
      <c r="E609" t="str">
        <f>VLOOKUP(統計表[[#This Row],[time]],メタ情報[#Data],2,FALSE)</f>
        <v>2018年2月</v>
      </c>
      <c r="F609" s="1" t="s">
        <v>29</v>
      </c>
      <c r="G609" t="str">
        <f>VLOOKUP(統計表[[#This Row],[cat01]],メタ情報[#Data],2,FALSE)</f>
        <v>牛乳</v>
      </c>
      <c r="H609" t="str">
        <f>VLOOKUP(VLOOKUP(統計表[[#This Row],[cat01]],メタ情報[#Data],3,FALSE),メタ情報[#Data],2,FALSE)</f>
        <v>乳卵類</v>
      </c>
      <c r="I609">
        <v>1269</v>
      </c>
    </row>
    <row r="610" spans="2:9" x14ac:dyDescent="0.4">
      <c r="B610" s="1" t="s">
        <v>18</v>
      </c>
      <c r="C610" t="str">
        <f>REPLACE(VLOOKUP(統計表[[#This Row],[area]],メタ情報[#Data],2,FALSE),1,6,"")</f>
        <v>東京都区部</v>
      </c>
      <c r="D610" s="1" t="s">
        <v>13</v>
      </c>
      <c r="E610" t="str">
        <f>VLOOKUP(統計表[[#This Row],[time]],メタ情報[#Data],2,FALSE)</f>
        <v>2018年1月</v>
      </c>
      <c r="F610" s="1" t="s">
        <v>29</v>
      </c>
      <c r="G610" t="str">
        <f>VLOOKUP(統計表[[#This Row],[cat01]],メタ情報[#Data],2,FALSE)</f>
        <v>牛乳</v>
      </c>
      <c r="H610" t="str">
        <f>VLOOKUP(VLOOKUP(統計表[[#This Row],[cat01]],メタ情報[#Data],3,FALSE),メタ情報[#Data],2,FALSE)</f>
        <v>乳卵類</v>
      </c>
      <c r="I610">
        <v>1439</v>
      </c>
    </row>
    <row r="611" spans="2:9" x14ac:dyDescent="0.4">
      <c r="B611" s="1" t="s">
        <v>18</v>
      </c>
      <c r="C611" t="str">
        <f>REPLACE(VLOOKUP(統計表[[#This Row],[area]],メタ情報[#Data],2,FALSE),1,6,"")</f>
        <v>東京都区部</v>
      </c>
      <c r="D611" s="1" t="s">
        <v>14</v>
      </c>
      <c r="E611" t="str">
        <f>VLOOKUP(統計表[[#This Row],[time]],メタ情報[#Data],2,FALSE)</f>
        <v>2017年12月</v>
      </c>
      <c r="F611" s="1" t="s">
        <v>29</v>
      </c>
      <c r="G611" t="str">
        <f>VLOOKUP(統計表[[#This Row],[cat01]],メタ情報[#Data],2,FALSE)</f>
        <v>牛乳</v>
      </c>
      <c r="H611" t="str">
        <f>VLOOKUP(VLOOKUP(統計表[[#This Row],[cat01]],メタ情報[#Data],3,FALSE),メタ情報[#Data],2,FALSE)</f>
        <v>乳卵類</v>
      </c>
      <c r="I611">
        <v>1376</v>
      </c>
    </row>
    <row r="612" spans="2:9" x14ac:dyDescent="0.4">
      <c r="B612" s="1" t="s">
        <v>18</v>
      </c>
      <c r="C612" t="str">
        <f>REPLACE(VLOOKUP(統計表[[#This Row],[area]],メタ情報[#Data],2,FALSE),1,6,"")</f>
        <v>東京都区部</v>
      </c>
      <c r="D612" s="1" t="s">
        <v>15</v>
      </c>
      <c r="E612" t="str">
        <f>VLOOKUP(統計表[[#This Row],[time]],メタ情報[#Data],2,FALSE)</f>
        <v>2017年11月</v>
      </c>
      <c r="F612" s="1" t="s">
        <v>29</v>
      </c>
      <c r="G612" t="str">
        <f>VLOOKUP(統計表[[#This Row],[cat01]],メタ情報[#Data],2,FALSE)</f>
        <v>牛乳</v>
      </c>
      <c r="H612" t="str">
        <f>VLOOKUP(VLOOKUP(統計表[[#This Row],[cat01]],メタ情報[#Data],3,FALSE),メタ情報[#Data],2,FALSE)</f>
        <v>乳卵類</v>
      </c>
      <c r="I612">
        <v>1376</v>
      </c>
    </row>
    <row r="613" spans="2:9" x14ac:dyDescent="0.4">
      <c r="B613" s="1" t="s">
        <v>18</v>
      </c>
      <c r="C613" t="str">
        <f>REPLACE(VLOOKUP(統計表[[#This Row],[area]],メタ情報[#Data],2,FALSE),1,6,"")</f>
        <v>東京都区部</v>
      </c>
      <c r="D613" s="1" t="s">
        <v>16</v>
      </c>
      <c r="E613" t="str">
        <f>VLOOKUP(統計表[[#This Row],[time]],メタ情報[#Data],2,FALSE)</f>
        <v>2017年10月</v>
      </c>
      <c r="F613" s="1" t="s">
        <v>29</v>
      </c>
      <c r="G613" t="str">
        <f>VLOOKUP(統計表[[#This Row],[cat01]],メタ情報[#Data],2,FALSE)</f>
        <v>牛乳</v>
      </c>
      <c r="H613" t="str">
        <f>VLOOKUP(VLOOKUP(統計表[[#This Row],[cat01]],メタ情報[#Data],3,FALSE),メタ情報[#Data],2,FALSE)</f>
        <v>乳卵類</v>
      </c>
      <c r="I613">
        <v>1393</v>
      </c>
    </row>
    <row r="614" spans="2:9" x14ac:dyDescent="0.4">
      <c r="B614" s="1" t="s">
        <v>19</v>
      </c>
      <c r="C614" t="str">
        <f>REPLACE(VLOOKUP(統計表[[#This Row],[area]],メタ情報[#Data],2,FALSE),1,6,"")</f>
        <v>横浜市</v>
      </c>
      <c r="D614" s="1" t="s">
        <v>9</v>
      </c>
      <c r="E614" t="str">
        <f>VLOOKUP(統計表[[#This Row],[time]],メタ情報[#Data],2,FALSE)</f>
        <v>2018年4月</v>
      </c>
      <c r="F614" s="1" t="s">
        <v>29</v>
      </c>
      <c r="G614" t="str">
        <f>VLOOKUP(統計表[[#This Row],[cat01]],メタ情報[#Data],2,FALSE)</f>
        <v>牛乳</v>
      </c>
      <c r="H614" t="str">
        <f>VLOOKUP(VLOOKUP(統計表[[#This Row],[cat01]],メタ情報[#Data],3,FALSE),メタ情報[#Data],2,FALSE)</f>
        <v>乳卵類</v>
      </c>
      <c r="I614">
        <v>1264</v>
      </c>
    </row>
    <row r="615" spans="2:9" x14ac:dyDescent="0.4">
      <c r="B615" s="1" t="s">
        <v>19</v>
      </c>
      <c r="C615" t="str">
        <f>REPLACE(VLOOKUP(統計表[[#This Row],[area]],メタ情報[#Data],2,FALSE),1,6,"")</f>
        <v>横浜市</v>
      </c>
      <c r="D615" s="1" t="s">
        <v>11</v>
      </c>
      <c r="E615" t="str">
        <f>VLOOKUP(統計表[[#This Row],[time]],メタ情報[#Data],2,FALSE)</f>
        <v>2018年3月</v>
      </c>
      <c r="F615" s="1" t="s">
        <v>29</v>
      </c>
      <c r="G615" t="str">
        <f>VLOOKUP(統計表[[#This Row],[cat01]],メタ情報[#Data],2,FALSE)</f>
        <v>牛乳</v>
      </c>
      <c r="H615" t="str">
        <f>VLOOKUP(VLOOKUP(統計表[[#This Row],[cat01]],メタ情報[#Data],3,FALSE),メタ情報[#Data],2,FALSE)</f>
        <v>乳卵類</v>
      </c>
      <c r="I615">
        <v>1302</v>
      </c>
    </row>
    <row r="616" spans="2:9" x14ac:dyDescent="0.4">
      <c r="B616" s="1" t="s">
        <v>19</v>
      </c>
      <c r="C616" t="str">
        <f>REPLACE(VLOOKUP(統計表[[#This Row],[area]],メタ情報[#Data],2,FALSE),1,6,"")</f>
        <v>横浜市</v>
      </c>
      <c r="D616" s="1" t="s">
        <v>12</v>
      </c>
      <c r="E616" t="str">
        <f>VLOOKUP(統計表[[#This Row],[time]],メタ情報[#Data],2,FALSE)</f>
        <v>2018年2月</v>
      </c>
      <c r="F616" s="1" t="s">
        <v>29</v>
      </c>
      <c r="G616" t="str">
        <f>VLOOKUP(統計表[[#This Row],[cat01]],メタ情報[#Data],2,FALSE)</f>
        <v>牛乳</v>
      </c>
      <c r="H616" t="str">
        <f>VLOOKUP(VLOOKUP(統計表[[#This Row],[cat01]],メタ情報[#Data],3,FALSE),メタ情報[#Data],2,FALSE)</f>
        <v>乳卵類</v>
      </c>
      <c r="I616">
        <v>1227</v>
      </c>
    </row>
    <row r="617" spans="2:9" x14ac:dyDescent="0.4">
      <c r="B617" s="1" t="s">
        <v>19</v>
      </c>
      <c r="C617" t="str">
        <f>REPLACE(VLOOKUP(統計表[[#This Row],[area]],メタ情報[#Data],2,FALSE),1,6,"")</f>
        <v>横浜市</v>
      </c>
      <c r="D617" s="1" t="s">
        <v>13</v>
      </c>
      <c r="E617" t="str">
        <f>VLOOKUP(統計表[[#This Row],[time]],メタ情報[#Data],2,FALSE)</f>
        <v>2018年1月</v>
      </c>
      <c r="F617" s="1" t="s">
        <v>29</v>
      </c>
      <c r="G617" t="str">
        <f>VLOOKUP(統計表[[#This Row],[cat01]],メタ情報[#Data],2,FALSE)</f>
        <v>牛乳</v>
      </c>
      <c r="H617" t="str">
        <f>VLOOKUP(VLOOKUP(統計表[[#This Row],[cat01]],メタ情報[#Data],3,FALSE),メタ情報[#Data],2,FALSE)</f>
        <v>乳卵類</v>
      </c>
      <c r="I617">
        <v>1144</v>
      </c>
    </row>
    <row r="618" spans="2:9" x14ac:dyDescent="0.4">
      <c r="B618" s="1" t="s">
        <v>19</v>
      </c>
      <c r="C618" t="str">
        <f>REPLACE(VLOOKUP(統計表[[#This Row],[area]],メタ情報[#Data],2,FALSE),1,6,"")</f>
        <v>横浜市</v>
      </c>
      <c r="D618" s="1" t="s">
        <v>14</v>
      </c>
      <c r="E618" t="str">
        <f>VLOOKUP(統計表[[#This Row],[time]],メタ情報[#Data],2,FALSE)</f>
        <v>2017年12月</v>
      </c>
      <c r="F618" s="1" t="s">
        <v>29</v>
      </c>
      <c r="G618" t="str">
        <f>VLOOKUP(統計表[[#This Row],[cat01]],メタ情報[#Data],2,FALSE)</f>
        <v>牛乳</v>
      </c>
      <c r="H618" t="str">
        <f>VLOOKUP(VLOOKUP(統計表[[#This Row],[cat01]],メタ情報[#Data],3,FALSE),メタ情報[#Data],2,FALSE)</f>
        <v>乳卵類</v>
      </c>
      <c r="I618">
        <v>1163</v>
      </c>
    </row>
    <row r="619" spans="2:9" x14ac:dyDescent="0.4">
      <c r="B619" s="1" t="s">
        <v>19</v>
      </c>
      <c r="C619" t="str">
        <f>REPLACE(VLOOKUP(統計表[[#This Row],[area]],メタ情報[#Data],2,FALSE),1,6,"")</f>
        <v>横浜市</v>
      </c>
      <c r="D619" s="1" t="s">
        <v>15</v>
      </c>
      <c r="E619" t="str">
        <f>VLOOKUP(統計表[[#This Row],[time]],メタ情報[#Data],2,FALSE)</f>
        <v>2017年11月</v>
      </c>
      <c r="F619" s="1" t="s">
        <v>29</v>
      </c>
      <c r="G619" t="str">
        <f>VLOOKUP(統計表[[#This Row],[cat01]],メタ情報[#Data],2,FALSE)</f>
        <v>牛乳</v>
      </c>
      <c r="H619" t="str">
        <f>VLOOKUP(VLOOKUP(統計表[[#This Row],[cat01]],メタ情報[#Data],3,FALSE),メタ情報[#Data],2,FALSE)</f>
        <v>乳卵類</v>
      </c>
      <c r="I619">
        <v>1156</v>
      </c>
    </row>
    <row r="620" spans="2:9" x14ac:dyDescent="0.4">
      <c r="B620" s="1" t="s">
        <v>19</v>
      </c>
      <c r="C620" t="str">
        <f>REPLACE(VLOOKUP(統計表[[#This Row],[area]],メタ情報[#Data],2,FALSE),1,6,"")</f>
        <v>横浜市</v>
      </c>
      <c r="D620" s="1" t="s">
        <v>16</v>
      </c>
      <c r="E620" t="str">
        <f>VLOOKUP(統計表[[#This Row],[time]],メタ情報[#Data],2,FALSE)</f>
        <v>2017年10月</v>
      </c>
      <c r="F620" s="1" t="s">
        <v>29</v>
      </c>
      <c r="G620" t="str">
        <f>VLOOKUP(統計表[[#This Row],[cat01]],メタ情報[#Data],2,FALSE)</f>
        <v>牛乳</v>
      </c>
      <c r="H620" t="str">
        <f>VLOOKUP(VLOOKUP(統計表[[#This Row],[cat01]],メタ情報[#Data],3,FALSE),メタ情報[#Data],2,FALSE)</f>
        <v>乳卵類</v>
      </c>
      <c r="I620">
        <v>1411</v>
      </c>
    </row>
    <row r="621" spans="2:9" x14ac:dyDescent="0.4">
      <c r="B621" s="1" t="s">
        <v>8</v>
      </c>
      <c r="C621" t="str">
        <f>REPLACE(VLOOKUP(統計表[[#This Row],[area]],メタ情報[#Data],2,FALSE),1,6,"")</f>
        <v>さいたま市</v>
      </c>
      <c r="D621" s="1" t="s">
        <v>9</v>
      </c>
      <c r="E621" t="str">
        <f>VLOOKUP(統計表[[#This Row],[time]],メタ情報[#Data],2,FALSE)</f>
        <v>2018年4月</v>
      </c>
      <c r="F621" s="1" t="s">
        <v>30</v>
      </c>
      <c r="G621" t="str">
        <f>VLOOKUP(統計表[[#This Row],[cat01]],メタ情報[#Data],2,FALSE)</f>
        <v>乳製品</v>
      </c>
      <c r="H621" t="str">
        <f>VLOOKUP(VLOOKUP(統計表[[#This Row],[cat01]],メタ情報[#Data],3,FALSE),メタ情報[#Data],2,FALSE)</f>
        <v>乳卵類</v>
      </c>
      <c r="I621">
        <v>1824</v>
      </c>
    </row>
    <row r="622" spans="2:9" x14ac:dyDescent="0.4">
      <c r="B622" s="1" t="s">
        <v>8</v>
      </c>
      <c r="C622" t="str">
        <f>REPLACE(VLOOKUP(統計表[[#This Row],[area]],メタ情報[#Data],2,FALSE),1,6,"")</f>
        <v>さいたま市</v>
      </c>
      <c r="D622" s="1" t="s">
        <v>11</v>
      </c>
      <c r="E622" t="str">
        <f>VLOOKUP(統計表[[#This Row],[time]],メタ情報[#Data],2,FALSE)</f>
        <v>2018年3月</v>
      </c>
      <c r="F622" s="1" t="s">
        <v>30</v>
      </c>
      <c r="G622" t="str">
        <f>VLOOKUP(統計表[[#This Row],[cat01]],メタ情報[#Data],2,FALSE)</f>
        <v>乳製品</v>
      </c>
      <c r="H622" t="str">
        <f>VLOOKUP(VLOOKUP(統計表[[#This Row],[cat01]],メタ情報[#Data],3,FALSE),メタ情報[#Data],2,FALSE)</f>
        <v>乳卵類</v>
      </c>
      <c r="I622">
        <v>1787</v>
      </c>
    </row>
    <row r="623" spans="2:9" x14ac:dyDescent="0.4">
      <c r="B623" s="1" t="s">
        <v>8</v>
      </c>
      <c r="C623" t="str">
        <f>REPLACE(VLOOKUP(統計表[[#This Row],[area]],メタ情報[#Data],2,FALSE),1,6,"")</f>
        <v>さいたま市</v>
      </c>
      <c r="D623" s="1" t="s">
        <v>12</v>
      </c>
      <c r="E623" t="str">
        <f>VLOOKUP(統計表[[#This Row],[time]],メタ情報[#Data],2,FALSE)</f>
        <v>2018年2月</v>
      </c>
      <c r="F623" s="1" t="s">
        <v>30</v>
      </c>
      <c r="G623" t="str">
        <f>VLOOKUP(統計表[[#This Row],[cat01]],メタ情報[#Data],2,FALSE)</f>
        <v>乳製品</v>
      </c>
      <c r="H623" t="str">
        <f>VLOOKUP(VLOOKUP(統計表[[#This Row],[cat01]],メタ情報[#Data],3,FALSE),メタ情報[#Data],2,FALSE)</f>
        <v>乳卵類</v>
      </c>
      <c r="I623">
        <v>1775</v>
      </c>
    </row>
    <row r="624" spans="2:9" x14ac:dyDescent="0.4">
      <c r="B624" s="1" t="s">
        <v>8</v>
      </c>
      <c r="C624" t="str">
        <f>REPLACE(VLOOKUP(統計表[[#This Row],[area]],メタ情報[#Data],2,FALSE),1,6,"")</f>
        <v>さいたま市</v>
      </c>
      <c r="D624" s="1" t="s">
        <v>13</v>
      </c>
      <c r="E624" t="str">
        <f>VLOOKUP(統計表[[#This Row],[time]],メタ情報[#Data],2,FALSE)</f>
        <v>2018年1月</v>
      </c>
      <c r="F624" s="1" t="s">
        <v>30</v>
      </c>
      <c r="G624" t="str">
        <f>VLOOKUP(統計表[[#This Row],[cat01]],メタ情報[#Data],2,FALSE)</f>
        <v>乳製品</v>
      </c>
      <c r="H624" t="str">
        <f>VLOOKUP(VLOOKUP(統計表[[#This Row],[cat01]],メタ情報[#Data],3,FALSE),メタ情報[#Data],2,FALSE)</f>
        <v>乳卵類</v>
      </c>
      <c r="I624">
        <v>1865</v>
      </c>
    </row>
    <row r="625" spans="2:9" x14ac:dyDescent="0.4">
      <c r="B625" s="1" t="s">
        <v>8</v>
      </c>
      <c r="C625" t="str">
        <f>REPLACE(VLOOKUP(統計表[[#This Row],[area]],メタ情報[#Data],2,FALSE),1,6,"")</f>
        <v>さいたま市</v>
      </c>
      <c r="D625" s="1" t="s">
        <v>14</v>
      </c>
      <c r="E625" t="str">
        <f>VLOOKUP(統計表[[#This Row],[time]],メタ情報[#Data],2,FALSE)</f>
        <v>2017年12月</v>
      </c>
      <c r="F625" s="1" t="s">
        <v>30</v>
      </c>
      <c r="G625" t="str">
        <f>VLOOKUP(統計表[[#This Row],[cat01]],メタ情報[#Data],2,FALSE)</f>
        <v>乳製品</v>
      </c>
      <c r="H625" t="str">
        <f>VLOOKUP(VLOOKUP(統計表[[#This Row],[cat01]],メタ情報[#Data],3,FALSE),メタ情報[#Data],2,FALSE)</f>
        <v>乳卵類</v>
      </c>
      <c r="I625">
        <v>1929</v>
      </c>
    </row>
    <row r="626" spans="2:9" x14ac:dyDescent="0.4">
      <c r="B626" s="1" t="s">
        <v>8</v>
      </c>
      <c r="C626" t="str">
        <f>REPLACE(VLOOKUP(統計表[[#This Row],[area]],メタ情報[#Data],2,FALSE),1,6,"")</f>
        <v>さいたま市</v>
      </c>
      <c r="D626" s="1" t="s">
        <v>15</v>
      </c>
      <c r="E626" t="str">
        <f>VLOOKUP(統計表[[#This Row],[time]],メタ情報[#Data],2,FALSE)</f>
        <v>2017年11月</v>
      </c>
      <c r="F626" s="1" t="s">
        <v>30</v>
      </c>
      <c r="G626" t="str">
        <f>VLOOKUP(統計表[[#This Row],[cat01]],メタ情報[#Data],2,FALSE)</f>
        <v>乳製品</v>
      </c>
      <c r="H626" t="str">
        <f>VLOOKUP(VLOOKUP(統計表[[#This Row],[cat01]],メタ情報[#Data],3,FALSE),メタ情報[#Data],2,FALSE)</f>
        <v>乳卵類</v>
      </c>
      <c r="I626">
        <v>2220</v>
      </c>
    </row>
    <row r="627" spans="2:9" x14ac:dyDescent="0.4">
      <c r="B627" s="1" t="s">
        <v>8</v>
      </c>
      <c r="C627" t="str">
        <f>REPLACE(VLOOKUP(統計表[[#This Row],[area]],メタ情報[#Data],2,FALSE),1,6,"")</f>
        <v>さいたま市</v>
      </c>
      <c r="D627" s="1" t="s">
        <v>16</v>
      </c>
      <c r="E627" t="str">
        <f>VLOOKUP(統計表[[#This Row],[time]],メタ情報[#Data],2,FALSE)</f>
        <v>2017年10月</v>
      </c>
      <c r="F627" s="1" t="s">
        <v>30</v>
      </c>
      <c r="G627" t="str">
        <f>VLOOKUP(統計表[[#This Row],[cat01]],メタ情報[#Data],2,FALSE)</f>
        <v>乳製品</v>
      </c>
      <c r="H627" t="str">
        <f>VLOOKUP(VLOOKUP(統計表[[#This Row],[cat01]],メタ情報[#Data],3,FALSE),メタ情報[#Data],2,FALSE)</f>
        <v>乳卵類</v>
      </c>
      <c r="I627">
        <v>1940</v>
      </c>
    </row>
    <row r="628" spans="2:9" x14ac:dyDescent="0.4">
      <c r="B628" s="1" t="s">
        <v>17</v>
      </c>
      <c r="C628" t="str">
        <f>REPLACE(VLOOKUP(統計表[[#This Row],[area]],メタ情報[#Data],2,FALSE),1,6,"")</f>
        <v>千葉市</v>
      </c>
      <c r="D628" s="1" t="s">
        <v>9</v>
      </c>
      <c r="E628" t="str">
        <f>VLOOKUP(統計表[[#This Row],[time]],メタ情報[#Data],2,FALSE)</f>
        <v>2018年4月</v>
      </c>
      <c r="F628" s="1" t="s">
        <v>30</v>
      </c>
      <c r="G628" t="str">
        <f>VLOOKUP(統計表[[#This Row],[cat01]],メタ情報[#Data],2,FALSE)</f>
        <v>乳製品</v>
      </c>
      <c r="H628" t="str">
        <f>VLOOKUP(VLOOKUP(統計表[[#This Row],[cat01]],メタ情報[#Data],3,FALSE),メタ情報[#Data],2,FALSE)</f>
        <v>乳卵類</v>
      </c>
      <c r="I628">
        <v>2427</v>
      </c>
    </row>
    <row r="629" spans="2:9" x14ac:dyDescent="0.4">
      <c r="B629" s="1" t="s">
        <v>17</v>
      </c>
      <c r="C629" t="str">
        <f>REPLACE(VLOOKUP(統計表[[#This Row],[area]],メタ情報[#Data],2,FALSE),1,6,"")</f>
        <v>千葉市</v>
      </c>
      <c r="D629" s="1" t="s">
        <v>11</v>
      </c>
      <c r="E629" t="str">
        <f>VLOOKUP(統計表[[#This Row],[time]],メタ情報[#Data],2,FALSE)</f>
        <v>2018年3月</v>
      </c>
      <c r="F629" s="1" t="s">
        <v>30</v>
      </c>
      <c r="G629" t="str">
        <f>VLOOKUP(統計表[[#This Row],[cat01]],メタ情報[#Data],2,FALSE)</f>
        <v>乳製品</v>
      </c>
      <c r="H629" t="str">
        <f>VLOOKUP(VLOOKUP(統計表[[#This Row],[cat01]],メタ情報[#Data],3,FALSE),メタ情報[#Data],2,FALSE)</f>
        <v>乳卵類</v>
      </c>
      <c r="I629">
        <v>2261</v>
      </c>
    </row>
    <row r="630" spans="2:9" x14ac:dyDescent="0.4">
      <c r="B630" s="1" t="s">
        <v>17</v>
      </c>
      <c r="C630" t="str">
        <f>REPLACE(VLOOKUP(統計表[[#This Row],[area]],メタ情報[#Data],2,FALSE),1,6,"")</f>
        <v>千葉市</v>
      </c>
      <c r="D630" s="1" t="s">
        <v>12</v>
      </c>
      <c r="E630" t="str">
        <f>VLOOKUP(統計表[[#This Row],[time]],メタ情報[#Data],2,FALSE)</f>
        <v>2018年2月</v>
      </c>
      <c r="F630" s="1" t="s">
        <v>30</v>
      </c>
      <c r="G630" t="str">
        <f>VLOOKUP(統計表[[#This Row],[cat01]],メタ情報[#Data],2,FALSE)</f>
        <v>乳製品</v>
      </c>
      <c r="H630" t="str">
        <f>VLOOKUP(VLOOKUP(統計表[[#This Row],[cat01]],メタ情報[#Data],3,FALSE),メタ情報[#Data],2,FALSE)</f>
        <v>乳卵類</v>
      </c>
      <c r="I630">
        <v>2086</v>
      </c>
    </row>
    <row r="631" spans="2:9" x14ac:dyDescent="0.4">
      <c r="B631" s="1" t="s">
        <v>17</v>
      </c>
      <c r="C631" t="str">
        <f>REPLACE(VLOOKUP(統計表[[#This Row],[area]],メタ情報[#Data],2,FALSE),1,6,"")</f>
        <v>千葉市</v>
      </c>
      <c r="D631" s="1" t="s">
        <v>13</v>
      </c>
      <c r="E631" t="str">
        <f>VLOOKUP(統計表[[#This Row],[time]],メタ情報[#Data],2,FALSE)</f>
        <v>2018年1月</v>
      </c>
      <c r="F631" s="1" t="s">
        <v>30</v>
      </c>
      <c r="G631" t="str">
        <f>VLOOKUP(統計表[[#This Row],[cat01]],メタ情報[#Data],2,FALSE)</f>
        <v>乳製品</v>
      </c>
      <c r="H631" t="str">
        <f>VLOOKUP(VLOOKUP(統計表[[#This Row],[cat01]],メタ情報[#Data],3,FALSE),メタ情報[#Data],2,FALSE)</f>
        <v>乳卵類</v>
      </c>
      <c r="I631">
        <v>1896</v>
      </c>
    </row>
    <row r="632" spans="2:9" x14ac:dyDescent="0.4">
      <c r="B632" s="1" t="s">
        <v>17</v>
      </c>
      <c r="C632" t="str">
        <f>REPLACE(VLOOKUP(統計表[[#This Row],[area]],メタ情報[#Data],2,FALSE),1,6,"")</f>
        <v>千葉市</v>
      </c>
      <c r="D632" s="1" t="s">
        <v>14</v>
      </c>
      <c r="E632" t="str">
        <f>VLOOKUP(統計表[[#This Row],[time]],メタ情報[#Data],2,FALSE)</f>
        <v>2017年12月</v>
      </c>
      <c r="F632" s="1" t="s">
        <v>30</v>
      </c>
      <c r="G632" t="str">
        <f>VLOOKUP(統計表[[#This Row],[cat01]],メタ情報[#Data],2,FALSE)</f>
        <v>乳製品</v>
      </c>
      <c r="H632" t="str">
        <f>VLOOKUP(VLOOKUP(統計表[[#This Row],[cat01]],メタ情報[#Data],3,FALSE),メタ情報[#Data],2,FALSE)</f>
        <v>乳卵類</v>
      </c>
      <c r="I632">
        <v>2000</v>
      </c>
    </row>
    <row r="633" spans="2:9" x14ac:dyDescent="0.4">
      <c r="B633" s="1" t="s">
        <v>17</v>
      </c>
      <c r="C633" t="str">
        <f>REPLACE(VLOOKUP(統計表[[#This Row],[area]],メタ情報[#Data],2,FALSE),1,6,"")</f>
        <v>千葉市</v>
      </c>
      <c r="D633" s="1" t="s">
        <v>15</v>
      </c>
      <c r="E633" t="str">
        <f>VLOOKUP(統計表[[#This Row],[time]],メタ情報[#Data],2,FALSE)</f>
        <v>2017年11月</v>
      </c>
      <c r="F633" s="1" t="s">
        <v>30</v>
      </c>
      <c r="G633" t="str">
        <f>VLOOKUP(統計表[[#This Row],[cat01]],メタ情報[#Data],2,FALSE)</f>
        <v>乳製品</v>
      </c>
      <c r="H633" t="str">
        <f>VLOOKUP(VLOOKUP(統計表[[#This Row],[cat01]],メタ情報[#Data],3,FALSE),メタ情報[#Data],2,FALSE)</f>
        <v>乳卵類</v>
      </c>
      <c r="I633">
        <v>1994</v>
      </c>
    </row>
    <row r="634" spans="2:9" x14ac:dyDescent="0.4">
      <c r="B634" s="1" t="s">
        <v>17</v>
      </c>
      <c r="C634" t="str">
        <f>REPLACE(VLOOKUP(統計表[[#This Row],[area]],メタ情報[#Data],2,FALSE),1,6,"")</f>
        <v>千葉市</v>
      </c>
      <c r="D634" s="1" t="s">
        <v>16</v>
      </c>
      <c r="E634" t="str">
        <f>VLOOKUP(統計表[[#This Row],[time]],メタ情報[#Data],2,FALSE)</f>
        <v>2017年10月</v>
      </c>
      <c r="F634" s="1" t="s">
        <v>30</v>
      </c>
      <c r="G634" t="str">
        <f>VLOOKUP(統計表[[#This Row],[cat01]],メタ情報[#Data],2,FALSE)</f>
        <v>乳製品</v>
      </c>
      <c r="H634" t="str">
        <f>VLOOKUP(VLOOKUP(統計表[[#This Row],[cat01]],メタ情報[#Data],3,FALSE),メタ情報[#Data],2,FALSE)</f>
        <v>乳卵類</v>
      </c>
      <c r="I634">
        <v>1646</v>
      </c>
    </row>
    <row r="635" spans="2:9" x14ac:dyDescent="0.4">
      <c r="B635" s="1" t="s">
        <v>18</v>
      </c>
      <c r="C635" t="str">
        <f>REPLACE(VLOOKUP(統計表[[#This Row],[area]],メタ情報[#Data],2,FALSE),1,6,"")</f>
        <v>東京都区部</v>
      </c>
      <c r="D635" s="1" t="s">
        <v>9</v>
      </c>
      <c r="E635" t="str">
        <f>VLOOKUP(統計表[[#This Row],[time]],メタ情報[#Data],2,FALSE)</f>
        <v>2018年4月</v>
      </c>
      <c r="F635" s="1" t="s">
        <v>30</v>
      </c>
      <c r="G635" t="str">
        <f>VLOOKUP(統計表[[#This Row],[cat01]],メタ情報[#Data],2,FALSE)</f>
        <v>乳製品</v>
      </c>
      <c r="H635" t="str">
        <f>VLOOKUP(VLOOKUP(統計表[[#This Row],[cat01]],メタ情報[#Data],3,FALSE),メタ情報[#Data],2,FALSE)</f>
        <v>乳卵類</v>
      </c>
      <c r="I635">
        <v>2197</v>
      </c>
    </row>
    <row r="636" spans="2:9" x14ac:dyDescent="0.4">
      <c r="B636" s="1" t="s">
        <v>18</v>
      </c>
      <c r="C636" t="str">
        <f>REPLACE(VLOOKUP(統計表[[#This Row],[area]],メタ情報[#Data],2,FALSE),1,6,"")</f>
        <v>東京都区部</v>
      </c>
      <c r="D636" s="1" t="s">
        <v>11</v>
      </c>
      <c r="E636" t="str">
        <f>VLOOKUP(統計表[[#This Row],[time]],メタ情報[#Data],2,FALSE)</f>
        <v>2018年3月</v>
      </c>
      <c r="F636" s="1" t="s">
        <v>30</v>
      </c>
      <c r="G636" t="str">
        <f>VLOOKUP(統計表[[#This Row],[cat01]],メタ情報[#Data],2,FALSE)</f>
        <v>乳製品</v>
      </c>
      <c r="H636" t="str">
        <f>VLOOKUP(VLOOKUP(統計表[[#This Row],[cat01]],メタ情報[#Data],3,FALSE),メタ情報[#Data],2,FALSE)</f>
        <v>乳卵類</v>
      </c>
      <c r="I636">
        <v>2163</v>
      </c>
    </row>
    <row r="637" spans="2:9" x14ac:dyDescent="0.4">
      <c r="B637" s="1" t="s">
        <v>18</v>
      </c>
      <c r="C637" t="str">
        <f>REPLACE(VLOOKUP(統計表[[#This Row],[area]],メタ情報[#Data],2,FALSE),1,6,"")</f>
        <v>東京都区部</v>
      </c>
      <c r="D637" s="1" t="s">
        <v>12</v>
      </c>
      <c r="E637" t="str">
        <f>VLOOKUP(統計表[[#This Row],[time]],メタ情報[#Data],2,FALSE)</f>
        <v>2018年2月</v>
      </c>
      <c r="F637" s="1" t="s">
        <v>30</v>
      </c>
      <c r="G637" t="str">
        <f>VLOOKUP(統計表[[#This Row],[cat01]],メタ情報[#Data],2,FALSE)</f>
        <v>乳製品</v>
      </c>
      <c r="H637" t="str">
        <f>VLOOKUP(VLOOKUP(統計表[[#This Row],[cat01]],メタ情報[#Data],3,FALSE),メタ情報[#Data],2,FALSE)</f>
        <v>乳卵類</v>
      </c>
      <c r="I637">
        <v>2153</v>
      </c>
    </row>
    <row r="638" spans="2:9" x14ac:dyDescent="0.4">
      <c r="B638" s="1" t="s">
        <v>18</v>
      </c>
      <c r="C638" t="str">
        <f>REPLACE(VLOOKUP(統計表[[#This Row],[area]],メタ情報[#Data],2,FALSE),1,6,"")</f>
        <v>東京都区部</v>
      </c>
      <c r="D638" s="1" t="s">
        <v>13</v>
      </c>
      <c r="E638" t="str">
        <f>VLOOKUP(統計表[[#This Row],[time]],メタ情報[#Data],2,FALSE)</f>
        <v>2018年1月</v>
      </c>
      <c r="F638" s="1" t="s">
        <v>30</v>
      </c>
      <c r="G638" t="str">
        <f>VLOOKUP(統計表[[#This Row],[cat01]],メタ情報[#Data],2,FALSE)</f>
        <v>乳製品</v>
      </c>
      <c r="H638" t="str">
        <f>VLOOKUP(VLOOKUP(統計表[[#This Row],[cat01]],メタ情報[#Data],3,FALSE),メタ情報[#Data],2,FALSE)</f>
        <v>乳卵類</v>
      </c>
      <c r="I638">
        <v>2149</v>
      </c>
    </row>
    <row r="639" spans="2:9" x14ac:dyDescent="0.4">
      <c r="B639" s="1" t="s">
        <v>18</v>
      </c>
      <c r="C639" t="str">
        <f>REPLACE(VLOOKUP(統計表[[#This Row],[area]],メタ情報[#Data],2,FALSE),1,6,"")</f>
        <v>東京都区部</v>
      </c>
      <c r="D639" s="1" t="s">
        <v>14</v>
      </c>
      <c r="E639" t="str">
        <f>VLOOKUP(統計表[[#This Row],[time]],メタ情報[#Data],2,FALSE)</f>
        <v>2017年12月</v>
      </c>
      <c r="F639" s="1" t="s">
        <v>30</v>
      </c>
      <c r="G639" t="str">
        <f>VLOOKUP(統計表[[#This Row],[cat01]],メタ情報[#Data],2,FALSE)</f>
        <v>乳製品</v>
      </c>
      <c r="H639" t="str">
        <f>VLOOKUP(VLOOKUP(統計表[[#This Row],[cat01]],メタ情報[#Data],3,FALSE),メタ情報[#Data],2,FALSE)</f>
        <v>乳卵類</v>
      </c>
      <c r="I639">
        <v>2488</v>
      </c>
    </row>
    <row r="640" spans="2:9" x14ac:dyDescent="0.4">
      <c r="B640" s="1" t="s">
        <v>18</v>
      </c>
      <c r="C640" t="str">
        <f>REPLACE(VLOOKUP(統計表[[#This Row],[area]],メタ情報[#Data],2,FALSE),1,6,"")</f>
        <v>東京都区部</v>
      </c>
      <c r="D640" s="1" t="s">
        <v>15</v>
      </c>
      <c r="E640" t="str">
        <f>VLOOKUP(統計表[[#This Row],[time]],メタ情報[#Data],2,FALSE)</f>
        <v>2017年11月</v>
      </c>
      <c r="F640" s="1" t="s">
        <v>30</v>
      </c>
      <c r="G640" t="str">
        <f>VLOOKUP(統計表[[#This Row],[cat01]],メタ情報[#Data],2,FALSE)</f>
        <v>乳製品</v>
      </c>
      <c r="H640" t="str">
        <f>VLOOKUP(VLOOKUP(統計表[[#This Row],[cat01]],メタ情報[#Data],3,FALSE),メタ情報[#Data],2,FALSE)</f>
        <v>乳卵類</v>
      </c>
      <c r="I640">
        <v>2144</v>
      </c>
    </row>
    <row r="641" spans="2:9" x14ac:dyDescent="0.4">
      <c r="B641" s="1" t="s">
        <v>18</v>
      </c>
      <c r="C641" t="str">
        <f>REPLACE(VLOOKUP(統計表[[#This Row],[area]],メタ情報[#Data],2,FALSE),1,6,"")</f>
        <v>東京都区部</v>
      </c>
      <c r="D641" s="1" t="s">
        <v>16</v>
      </c>
      <c r="E641" t="str">
        <f>VLOOKUP(統計表[[#This Row],[time]],メタ情報[#Data],2,FALSE)</f>
        <v>2017年10月</v>
      </c>
      <c r="F641" s="1" t="s">
        <v>30</v>
      </c>
      <c r="G641" t="str">
        <f>VLOOKUP(統計表[[#This Row],[cat01]],メタ情報[#Data],2,FALSE)</f>
        <v>乳製品</v>
      </c>
      <c r="H641" t="str">
        <f>VLOOKUP(VLOOKUP(統計表[[#This Row],[cat01]],メタ情報[#Data],3,FALSE),メタ情報[#Data],2,FALSE)</f>
        <v>乳卵類</v>
      </c>
      <c r="I641">
        <v>1980</v>
      </c>
    </row>
    <row r="642" spans="2:9" x14ac:dyDescent="0.4">
      <c r="B642" s="1" t="s">
        <v>19</v>
      </c>
      <c r="C642" t="str">
        <f>REPLACE(VLOOKUP(統計表[[#This Row],[area]],メタ情報[#Data],2,FALSE),1,6,"")</f>
        <v>横浜市</v>
      </c>
      <c r="D642" s="1" t="s">
        <v>9</v>
      </c>
      <c r="E642" t="str">
        <f>VLOOKUP(統計表[[#This Row],[time]],メタ情報[#Data],2,FALSE)</f>
        <v>2018年4月</v>
      </c>
      <c r="F642" s="1" t="s">
        <v>30</v>
      </c>
      <c r="G642" t="str">
        <f>VLOOKUP(統計表[[#This Row],[cat01]],メタ情報[#Data],2,FALSE)</f>
        <v>乳製品</v>
      </c>
      <c r="H642" t="str">
        <f>VLOOKUP(VLOOKUP(統計表[[#This Row],[cat01]],メタ情報[#Data],3,FALSE),メタ情報[#Data],2,FALSE)</f>
        <v>乳卵類</v>
      </c>
      <c r="I642">
        <v>2454</v>
      </c>
    </row>
    <row r="643" spans="2:9" x14ac:dyDescent="0.4">
      <c r="B643" s="1" t="s">
        <v>19</v>
      </c>
      <c r="C643" t="str">
        <f>REPLACE(VLOOKUP(統計表[[#This Row],[area]],メタ情報[#Data],2,FALSE),1,6,"")</f>
        <v>横浜市</v>
      </c>
      <c r="D643" s="1" t="s">
        <v>11</v>
      </c>
      <c r="E643" t="str">
        <f>VLOOKUP(統計表[[#This Row],[time]],メタ情報[#Data],2,FALSE)</f>
        <v>2018年3月</v>
      </c>
      <c r="F643" s="1" t="s">
        <v>30</v>
      </c>
      <c r="G643" t="str">
        <f>VLOOKUP(統計表[[#This Row],[cat01]],メタ情報[#Data],2,FALSE)</f>
        <v>乳製品</v>
      </c>
      <c r="H643" t="str">
        <f>VLOOKUP(VLOOKUP(統計表[[#This Row],[cat01]],メタ情報[#Data],3,FALSE),メタ情報[#Data],2,FALSE)</f>
        <v>乳卵類</v>
      </c>
      <c r="I643">
        <v>2375</v>
      </c>
    </row>
    <row r="644" spans="2:9" x14ac:dyDescent="0.4">
      <c r="B644" s="1" t="s">
        <v>19</v>
      </c>
      <c r="C644" t="str">
        <f>REPLACE(VLOOKUP(統計表[[#This Row],[area]],メタ情報[#Data],2,FALSE),1,6,"")</f>
        <v>横浜市</v>
      </c>
      <c r="D644" s="1" t="s">
        <v>12</v>
      </c>
      <c r="E644" t="str">
        <f>VLOOKUP(統計表[[#This Row],[time]],メタ情報[#Data],2,FALSE)</f>
        <v>2018年2月</v>
      </c>
      <c r="F644" s="1" t="s">
        <v>30</v>
      </c>
      <c r="G644" t="str">
        <f>VLOOKUP(統計表[[#This Row],[cat01]],メタ情報[#Data],2,FALSE)</f>
        <v>乳製品</v>
      </c>
      <c r="H644" t="str">
        <f>VLOOKUP(VLOOKUP(統計表[[#This Row],[cat01]],メタ情報[#Data],3,FALSE),メタ情報[#Data],2,FALSE)</f>
        <v>乳卵類</v>
      </c>
      <c r="I644">
        <v>2286</v>
      </c>
    </row>
    <row r="645" spans="2:9" x14ac:dyDescent="0.4">
      <c r="B645" s="1" t="s">
        <v>19</v>
      </c>
      <c r="C645" t="str">
        <f>REPLACE(VLOOKUP(統計表[[#This Row],[area]],メタ情報[#Data],2,FALSE),1,6,"")</f>
        <v>横浜市</v>
      </c>
      <c r="D645" s="1" t="s">
        <v>13</v>
      </c>
      <c r="E645" t="str">
        <f>VLOOKUP(統計表[[#This Row],[time]],メタ情報[#Data],2,FALSE)</f>
        <v>2018年1月</v>
      </c>
      <c r="F645" s="1" t="s">
        <v>30</v>
      </c>
      <c r="G645" t="str">
        <f>VLOOKUP(統計表[[#This Row],[cat01]],メタ情報[#Data],2,FALSE)</f>
        <v>乳製品</v>
      </c>
      <c r="H645" t="str">
        <f>VLOOKUP(VLOOKUP(統計表[[#This Row],[cat01]],メタ情報[#Data],3,FALSE),メタ情報[#Data],2,FALSE)</f>
        <v>乳卵類</v>
      </c>
      <c r="I645">
        <v>2239</v>
      </c>
    </row>
    <row r="646" spans="2:9" x14ac:dyDescent="0.4">
      <c r="B646" s="1" t="s">
        <v>19</v>
      </c>
      <c r="C646" t="str">
        <f>REPLACE(VLOOKUP(統計表[[#This Row],[area]],メタ情報[#Data],2,FALSE),1,6,"")</f>
        <v>横浜市</v>
      </c>
      <c r="D646" s="1" t="s">
        <v>14</v>
      </c>
      <c r="E646" t="str">
        <f>VLOOKUP(統計表[[#This Row],[time]],メタ情報[#Data],2,FALSE)</f>
        <v>2017年12月</v>
      </c>
      <c r="F646" s="1" t="s">
        <v>30</v>
      </c>
      <c r="G646" t="str">
        <f>VLOOKUP(統計表[[#This Row],[cat01]],メタ情報[#Data],2,FALSE)</f>
        <v>乳製品</v>
      </c>
      <c r="H646" t="str">
        <f>VLOOKUP(VLOOKUP(統計表[[#This Row],[cat01]],メタ情報[#Data],3,FALSE),メタ情報[#Data],2,FALSE)</f>
        <v>乳卵類</v>
      </c>
      <c r="I646">
        <v>2734</v>
      </c>
    </row>
    <row r="647" spans="2:9" x14ac:dyDescent="0.4">
      <c r="B647" s="1" t="s">
        <v>19</v>
      </c>
      <c r="C647" t="str">
        <f>REPLACE(VLOOKUP(統計表[[#This Row],[area]],メタ情報[#Data],2,FALSE),1,6,"")</f>
        <v>横浜市</v>
      </c>
      <c r="D647" s="1" t="s">
        <v>15</v>
      </c>
      <c r="E647" t="str">
        <f>VLOOKUP(統計表[[#This Row],[time]],メタ情報[#Data],2,FALSE)</f>
        <v>2017年11月</v>
      </c>
      <c r="F647" s="1" t="s">
        <v>30</v>
      </c>
      <c r="G647" t="str">
        <f>VLOOKUP(統計表[[#This Row],[cat01]],メタ情報[#Data],2,FALSE)</f>
        <v>乳製品</v>
      </c>
      <c r="H647" t="str">
        <f>VLOOKUP(VLOOKUP(統計表[[#This Row],[cat01]],メタ情報[#Data],3,FALSE),メタ情報[#Data],2,FALSE)</f>
        <v>乳卵類</v>
      </c>
      <c r="I647">
        <v>2136</v>
      </c>
    </row>
    <row r="648" spans="2:9" x14ac:dyDescent="0.4">
      <c r="B648" s="1" t="s">
        <v>19</v>
      </c>
      <c r="C648" t="str">
        <f>REPLACE(VLOOKUP(統計表[[#This Row],[area]],メタ情報[#Data],2,FALSE),1,6,"")</f>
        <v>横浜市</v>
      </c>
      <c r="D648" s="1" t="s">
        <v>16</v>
      </c>
      <c r="E648" t="str">
        <f>VLOOKUP(統計表[[#This Row],[time]],メタ情報[#Data],2,FALSE)</f>
        <v>2017年10月</v>
      </c>
      <c r="F648" s="1" t="s">
        <v>30</v>
      </c>
      <c r="G648" t="str">
        <f>VLOOKUP(統計表[[#This Row],[cat01]],メタ情報[#Data],2,FALSE)</f>
        <v>乳製品</v>
      </c>
      <c r="H648" t="str">
        <f>VLOOKUP(VLOOKUP(統計表[[#This Row],[cat01]],メタ情報[#Data],3,FALSE),メタ情報[#Data],2,FALSE)</f>
        <v>乳卵類</v>
      </c>
      <c r="I648">
        <v>2332</v>
      </c>
    </row>
    <row r="649" spans="2:9" x14ac:dyDescent="0.4">
      <c r="B649" s="1" t="s">
        <v>8</v>
      </c>
      <c r="C649" t="str">
        <f>REPLACE(VLOOKUP(統計表[[#This Row],[area]],メタ情報[#Data],2,FALSE),1,6,"")</f>
        <v>さいたま市</v>
      </c>
      <c r="D649" s="1" t="s">
        <v>9</v>
      </c>
      <c r="E649" t="str">
        <f>VLOOKUP(統計表[[#This Row],[time]],メタ情報[#Data],2,FALSE)</f>
        <v>2018年4月</v>
      </c>
      <c r="F649" s="1" t="s">
        <v>30</v>
      </c>
      <c r="G649" t="str">
        <f>VLOOKUP(統計表[[#This Row],[cat01]],メタ情報[#Data],2,FALSE)</f>
        <v>乳製品</v>
      </c>
      <c r="H649" t="str">
        <f>VLOOKUP(VLOOKUP(統計表[[#This Row],[cat01]],メタ情報[#Data],3,FALSE),メタ情報[#Data],2,FALSE)</f>
        <v>乳卵類</v>
      </c>
      <c r="I649">
        <v>1830</v>
      </c>
    </row>
    <row r="650" spans="2:9" x14ac:dyDescent="0.4">
      <c r="B650" s="1" t="s">
        <v>8</v>
      </c>
      <c r="C650" t="str">
        <f>REPLACE(VLOOKUP(統計表[[#This Row],[area]],メタ情報[#Data],2,FALSE),1,6,"")</f>
        <v>さいたま市</v>
      </c>
      <c r="D650" s="1" t="s">
        <v>11</v>
      </c>
      <c r="E650" t="str">
        <f>VLOOKUP(統計表[[#This Row],[time]],メタ情報[#Data],2,FALSE)</f>
        <v>2018年3月</v>
      </c>
      <c r="F650" s="1" t="s">
        <v>30</v>
      </c>
      <c r="G650" t="str">
        <f>VLOOKUP(統計表[[#This Row],[cat01]],メタ情報[#Data],2,FALSE)</f>
        <v>乳製品</v>
      </c>
      <c r="H650" t="str">
        <f>VLOOKUP(VLOOKUP(統計表[[#This Row],[cat01]],メタ情報[#Data],3,FALSE),メタ情報[#Data],2,FALSE)</f>
        <v>乳卵類</v>
      </c>
      <c r="I650">
        <v>1799</v>
      </c>
    </row>
    <row r="651" spans="2:9" x14ac:dyDescent="0.4">
      <c r="B651" s="1" t="s">
        <v>8</v>
      </c>
      <c r="C651" t="str">
        <f>REPLACE(VLOOKUP(統計表[[#This Row],[area]],メタ情報[#Data],2,FALSE),1,6,"")</f>
        <v>さいたま市</v>
      </c>
      <c r="D651" s="1" t="s">
        <v>12</v>
      </c>
      <c r="E651" t="str">
        <f>VLOOKUP(統計表[[#This Row],[time]],メタ情報[#Data],2,FALSE)</f>
        <v>2018年2月</v>
      </c>
      <c r="F651" s="1" t="s">
        <v>30</v>
      </c>
      <c r="G651" t="str">
        <f>VLOOKUP(統計表[[#This Row],[cat01]],メタ情報[#Data],2,FALSE)</f>
        <v>乳製品</v>
      </c>
      <c r="H651" t="str">
        <f>VLOOKUP(VLOOKUP(統計表[[#This Row],[cat01]],メタ情報[#Data],3,FALSE),メタ情報[#Data],2,FALSE)</f>
        <v>乳卵類</v>
      </c>
      <c r="I651">
        <v>1839</v>
      </c>
    </row>
    <row r="652" spans="2:9" x14ac:dyDescent="0.4">
      <c r="B652" s="1" t="s">
        <v>8</v>
      </c>
      <c r="C652" t="str">
        <f>REPLACE(VLOOKUP(統計表[[#This Row],[area]],メタ情報[#Data],2,FALSE),1,6,"")</f>
        <v>さいたま市</v>
      </c>
      <c r="D652" s="1" t="s">
        <v>13</v>
      </c>
      <c r="E652" t="str">
        <f>VLOOKUP(統計表[[#This Row],[time]],メタ情報[#Data],2,FALSE)</f>
        <v>2018年1月</v>
      </c>
      <c r="F652" s="1" t="s">
        <v>30</v>
      </c>
      <c r="G652" t="str">
        <f>VLOOKUP(統計表[[#This Row],[cat01]],メタ情報[#Data],2,FALSE)</f>
        <v>乳製品</v>
      </c>
      <c r="H652" t="str">
        <f>VLOOKUP(VLOOKUP(統計表[[#This Row],[cat01]],メタ情報[#Data],3,FALSE),メタ情報[#Data],2,FALSE)</f>
        <v>乳卵類</v>
      </c>
      <c r="I652">
        <v>1917</v>
      </c>
    </row>
    <row r="653" spans="2:9" x14ac:dyDescent="0.4">
      <c r="B653" s="1" t="s">
        <v>8</v>
      </c>
      <c r="C653" t="str">
        <f>REPLACE(VLOOKUP(統計表[[#This Row],[area]],メタ情報[#Data],2,FALSE),1,6,"")</f>
        <v>さいたま市</v>
      </c>
      <c r="D653" s="1" t="s">
        <v>14</v>
      </c>
      <c r="E653" t="str">
        <f>VLOOKUP(統計表[[#This Row],[time]],メタ情報[#Data],2,FALSE)</f>
        <v>2017年12月</v>
      </c>
      <c r="F653" s="1" t="s">
        <v>30</v>
      </c>
      <c r="G653" t="str">
        <f>VLOOKUP(統計表[[#This Row],[cat01]],メタ情報[#Data],2,FALSE)</f>
        <v>乳製品</v>
      </c>
      <c r="H653" t="str">
        <f>VLOOKUP(VLOOKUP(統計表[[#This Row],[cat01]],メタ情報[#Data],3,FALSE),メタ情報[#Data],2,FALSE)</f>
        <v>乳卵類</v>
      </c>
      <c r="I653">
        <v>2067</v>
      </c>
    </row>
    <row r="654" spans="2:9" x14ac:dyDescent="0.4">
      <c r="B654" s="1" t="s">
        <v>8</v>
      </c>
      <c r="C654" t="str">
        <f>REPLACE(VLOOKUP(統計表[[#This Row],[area]],メタ情報[#Data],2,FALSE),1,6,"")</f>
        <v>さいたま市</v>
      </c>
      <c r="D654" s="1" t="s">
        <v>15</v>
      </c>
      <c r="E654" t="str">
        <f>VLOOKUP(統計表[[#This Row],[time]],メタ情報[#Data],2,FALSE)</f>
        <v>2017年11月</v>
      </c>
      <c r="F654" s="1" t="s">
        <v>30</v>
      </c>
      <c r="G654" t="str">
        <f>VLOOKUP(統計表[[#This Row],[cat01]],メタ情報[#Data],2,FALSE)</f>
        <v>乳製品</v>
      </c>
      <c r="H654" t="str">
        <f>VLOOKUP(VLOOKUP(統計表[[#This Row],[cat01]],メタ情報[#Data],3,FALSE),メタ情報[#Data],2,FALSE)</f>
        <v>乳卵類</v>
      </c>
      <c r="I654">
        <v>2057</v>
      </c>
    </row>
    <row r="655" spans="2:9" x14ac:dyDescent="0.4">
      <c r="B655" s="1" t="s">
        <v>8</v>
      </c>
      <c r="C655" t="str">
        <f>REPLACE(VLOOKUP(統計表[[#This Row],[area]],メタ情報[#Data],2,FALSE),1,6,"")</f>
        <v>さいたま市</v>
      </c>
      <c r="D655" s="1" t="s">
        <v>16</v>
      </c>
      <c r="E655" t="str">
        <f>VLOOKUP(統計表[[#This Row],[time]],メタ情報[#Data],2,FALSE)</f>
        <v>2017年10月</v>
      </c>
      <c r="F655" s="1" t="s">
        <v>30</v>
      </c>
      <c r="G655" t="str">
        <f>VLOOKUP(統計表[[#This Row],[cat01]],メタ情報[#Data],2,FALSE)</f>
        <v>乳製品</v>
      </c>
      <c r="H655" t="str">
        <f>VLOOKUP(VLOOKUP(統計表[[#This Row],[cat01]],メタ情報[#Data],3,FALSE),メタ情報[#Data],2,FALSE)</f>
        <v>乳卵類</v>
      </c>
      <c r="I655">
        <v>2191</v>
      </c>
    </row>
    <row r="656" spans="2:9" x14ac:dyDescent="0.4">
      <c r="B656" s="1" t="s">
        <v>17</v>
      </c>
      <c r="C656" t="str">
        <f>REPLACE(VLOOKUP(統計表[[#This Row],[area]],メタ情報[#Data],2,FALSE),1,6,"")</f>
        <v>千葉市</v>
      </c>
      <c r="D656" s="1" t="s">
        <v>9</v>
      </c>
      <c r="E656" t="str">
        <f>VLOOKUP(統計表[[#This Row],[time]],メタ情報[#Data],2,FALSE)</f>
        <v>2018年4月</v>
      </c>
      <c r="F656" s="1" t="s">
        <v>30</v>
      </c>
      <c r="G656" t="str">
        <f>VLOOKUP(統計表[[#This Row],[cat01]],メタ情報[#Data],2,FALSE)</f>
        <v>乳製品</v>
      </c>
      <c r="H656" t="str">
        <f>VLOOKUP(VLOOKUP(統計表[[#This Row],[cat01]],メタ情報[#Data],3,FALSE),メタ情報[#Data],2,FALSE)</f>
        <v>乳卵類</v>
      </c>
      <c r="I656">
        <v>2700</v>
      </c>
    </row>
    <row r="657" spans="2:9" x14ac:dyDescent="0.4">
      <c r="B657" s="1" t="s">
        <v>17</v>
      </c>
      <c r="C657" t="str">
        <f>REPLACE(VLOOKUP(統計表[[#This Row],[area]],メタ情報[#Data],2,FALSE),1,6,"")</f>
        <v>千葉市</v>
      </c>
      <c r="D657" s="1" t="s">
        <v>11</v>
      </c>
      <c r="E657" t="str">
        <f>VLOOKUP(統計表[[#This Row],[time]],メタ情報[#Data],2,FALSE)</f>
        <v>2018年3月</v>
      </c>
      <c r="F657" s="1" t="s">
        <v>30</v>
      </c>
      <c r="G657" t="str">
        <f>VLOOKUP(統計表[[#This Row],[cat01]],メタ情報[#Data],2,FALSE)</f>
        <v>乳製品</v>
      </c>
      <c r="H657" t="str">
        <f>VLOOKUP(VLOOKUP(統計表[[#This Row],[cat01]],メタ情報[#Data],3,FALSE),メタ情報[#Data],2,FALSE)</f>
        <v>乳卵類</v>
      </c>
      <c r="I657">
        <v>2153</v>
      </c>
    </row>
    <row r="658" spans="2:9" x14ac:dyDescent="0.4">
      <c r="B658" s="1" t="s">
        <v>17</v>
      </c>
      <c r="C658" t="str">
        <f>REPLACE(VLOOKUP(統計表[[#This Row],[area]],メタ情報[#Data],2,FALSE),1,6,"")</f>
        <v>千葉市</v>
      </c>
      <c r="D658" s="1" t="s">
        <v>12</v>
      </c>
      <c r="E658" t="str">
        <f>VLOOKUP(統計表[[#This Row],[time]],メタ情報[#Data],2,FALSE)</f>
        <v>2018年2月</v>
      </c>
      <c r="F658" s="1" t="s">
        <v>30</v>
      </c>
      <c r="G658" t="str">
        <f>VLOOKUP(統計表[[#This Row],[cat01]],メタ情報[#Data],2,FALSE)</f>
        <v>乳製品</v>
      </c>
      <c r="H658" t="str">
        <f>VLOOKUP(VLOOKUP(統計表[[#This Row],[cat01]],メタ情報[#Data],3,FALSE),メタ情報[#Data],2,FALSE)</f>
        <v>乳卵類</v>
      </c>
      <c r="I658">
        <v>2142</v>
      </c>
    </row>
    <row r="659" spans="2:9" x14ac:dyDescent="0.4">
      <c r="B659" s="1" t="s">
        <v>17</v>
      </c>
      <c r="C659" t="str">
        <f>REPLACE(VLOOKUP(統計表[[#This Row],[area]],メタ情報[#Data],2,FALSE),1,6,"")</f>
        <v>千葉市</v>
      </c>
      <c r="D659" s="1" t="s">
        <v>13</v>
      </c>
      <c r="E659" t="str">
        <f>VLOOKUP(統計表[[#This Row],[time]],メタ情報[#Data],2,FALSE)</f>
        <v>2018年1月</v>
      </c>
      <c r="F659" s="1" t="s">
        <v>30</v>
      </c>
      <c r="G659" t="str">
        <f>VLOOKUP(統計表[[#This Row],[cat01]],メタ情報[#Data],2,FALSE)</f>
        <v>乳製品</v>
      </c>
      <c r="H659" t="str">
        <f>VLOOKUP(VLOOKUP(統計表[[#This Row],[cat01]],メタ情報[#Data],3,FALSE),メタ情報[#Data],2,FALSE)</f>
        <v>乳卵類</v>
      </c>
      <c r="I659">
        <v>2221</v>
      </c>
    </row>
    <row r="660" spans="2:9" x14ac:dyDescent="0.4">
      <c r="B660" s="1" t="s">
        <v>17</v>
      </c>
      <c r="C660" t="str">
        <f>REPLACE(VLOOKUP(統計表[[#This Row],[area]],メタ情報[#Data],2,FALSE),1,6,"")</f>
        <v>千葉市</v>
      </c>
      <c r="D660" s="1" t="s">
        <v>14</v>
      </c>
      <c r="E660" t="str">
        <f>VLOOKUP(統計表[[#This Row],[time]],メタ情報[#Data],2,FALSE)</f>
        <v>2017年12月</v>
      </c>
      <c r="F660" s="1" t="s">
        <v>30</v>
      </c>
      <c r="G660" t="str">
        <f>VLOOKUP(統計表[[#This Row],[cat01]],メタ情報[#Data],2,FALSE)</f>
        <v>乳製品</v>
      </c>
      <c r="H660" t="str">
        <f>VLOOKUP(VLOOKUP(統計表[[#This Row],[cat01]],メタ情報[#Data],3,FALSE),メタ情報[#Data],2,FALSE)</f>
        <v>乳卵類</v>
      </c>
      <c r="I660">
        <v>1891</v>
      </c>
    </row>
    <row r="661" spans="2:9" x14ac:dyDescent="0.4">
      <c r="B661" s="1" t="s">
        <v>17</v>
      </c>
      <c r="C661" t="str">
        <f>REPLACE(VLOOKUP(統計表[[#This Row],[area]],メタ情報[#Data],2,FALSE),1,6,"")</f>
        <v>千葉市</v>
      </c>
      <c r="D661" s="1" t="s">
        <v>15</v>
      </c>
      <c r="E661" t="str">
        <f>VLOOKUP(統計表[[#This Row],[time]],メタ情報[#Data],2,FALSE)</f>
        <v>2017年11月</v>
      </c>
      <c r="F661" s="1" t="s">
        <v>30</v>
      </c>
      <c r="G661" t="str">
        <f>VLOOKUP(統計表[[#This Row],[cat01]],メタ情報[#Data],2,FALSE)</f>
        <v>乳製品</v>
      </c>
      <c r="H661" t="str">
        <f>VLOOKUP(VLOOKUP(統計表[[#This Row],[cat01]],メタ情報[#Data],3,FALSE),メタ情報[#Data],2,FALSE)</f>
        <v>乳卵類</v>
      </c>
      <c r="I661">
        <v>2034</v>
      </c>
    </row>
    <row r="662" spans="2:9" x14ac:dyDescent="0.4">
      <c r="B662" s="1" t="s">
        <v>17</v>
      </c>
      <c r="C662" t="str">
        <f>REPLACE(VLOOKUP(統計表[[#This Row],[area]],メタ情報[#Data],2,FALSE),1,6,"")</f>
        <v>千葉市</v>
      </c>
      <c r="D662" s="1" t="s">
        <v>16</v>
      </c>
      <c r="E662" t="str">
        <f>VLOOKUP(統計表[[#This Row],[time]],メタ情報[#Data],2,FALSE)</f>
        <v>2017年10月</v>
      </c>
      <c r="F662" s="1" t="s">
        <v>30</v>
      </c>
      <c r="G662" t="str">
        <f>VLOOKUP(統計表[[#This Row],[cat01]],メタ情報[#Data],2,FALSE)</f>
        <v>乳製品</v>
      </c>
      <c r="H662" t="str">
        <f>VLOOKUP(VLOOKUP(統計表[[#This Row],[cat01]],メタ情報[#Data],3,FALSE),メタ情報[#Data],2,FALSE)</f>
        <v>乳卵類</v>
      </c>
      <c r="I662">
        <v>1653</v>
      </c>
    </row>
    <row r="663" spans="2:9" x14ac:dyDescent="0.4">
      <c r="B663" s="1" t="s">
        <v>18</v>
      </c>
      <c r="C663" t="str">
        <f>REPLACE(VLOOKUP(統計表[[#This Row],[area]],メタ情報[#Data],2,FALSE),1,6,"")</f>
        <v>東京都区部</v>
      </c>
      <c r="D663" s="1" t="s">
        <v>9</v>
      </c>
      <c r="E663" t="str">
        <f>VLOOKUP(統計表[[#This Row],[time]],メタ情報[#Data],2,FALSE)</f>
        <v>2018年4月</v>
      </c>
      <c r="F663" s="1" t="s">
        <v>30</v>
      </c>
      <c r="G663" t="str">
        <f>VLOOKUP(統計表[[#This Row],[cat01]],メタ情報[#Data],2,FALSE)</f>
        <v>乳製品</v>
      </c>
      <c r="H663" t="str">
        <f>VLOOKUP(VLOOKUP(統計表[[#This Row],[cat01]],メタ情報[#Data],3,FALSE),メタ情報[#Data],2,FALSE)</f>
        <v>乳卵類</v>
      </c>
      <c r="I663">
        <v>2330</v>
      </c>
    </row>
    <row r="664" spans="2:9" x14ac:dyDescent="0.4">
      <c r="B664" s="1" t="s">
        <v>18</v>
      </c>
      <c r="C664" t="str">
        <f>REPLACE(VLOOKUP(統計表[[#This Row],[area]],メタ情報[#Data],2,FALSE),1,6,"")</f>
        <v>東京都区部</v>
      </c>
      <c r="D664" s="1" t="s">
        <v>11</v>
      </c>
      <c r="E664" t="str">
        <f>VLOOKUP(統計表[[#This Row],[time]],メタ情報[#Data],2,FALSE)</f>
        <v>2018年3月</v>
      </c>
      <c r="F664" s="1" t="s">
        <v>30</v>
      </c>
      <c r="G664" t="str">
        <f>VLOOKUP(統計表[[#This Row],[cat01]],メタ情報[#Data],2,FALSE)</f>
        <v>乳製品</v>
      </c>
      <c r="H664" t="str">
        <f>VLOOKUP(VLOOKUP(統計表[[#This Row],[cat01]],メタ情報[#Data],3,FALSE),メタ情報[#Data],2,FALSE)</f>
        <v>乳卵類</v>
      </c>
      <c r="I664">
        <v>2166</v>
      </c>
    </row>
    <row r="665" spans="2:9" x14ac:dyDescent="0.4">
      <c r="B665" s="1" t="s">
        <v>18</v>
      </c>
      <c r="C665" t="str">
        <f>REPLACE(VLOOKUP(統計表[[#This Row],[area]],メタ情報[#Data],2,FALSE),1,6,"")</f>
        <v>東京都区部</v>
      </c>
      <c r="D665" s="1" t="s">
        <v>12</v>
      </c>
      <c r="E665" t="str">
        <f>VLOOKUP(統計表[[#This Row],[time]],メタ情報[#Data],2,FALSE)</f>
        <v>2018年2月</v>
      </c>
      <c r="F665" s="1" t="s">
        <v>30</v>
      </c>
      <c r="G665" t="str">
        <f>VLOOKUP(統計表[[#This Row],[cat01]],メタ情報[#Data],2,FALSE)</f>
        <v>乳製品</v>
      </c>
      <c r="H665" t="str">
        <f>VLOOKUP(VLOOKUP(統計表[[#This Row],[cat01]],メタ情報[#Data],3,FALSE),メタ情報[#Data],2,FALSE)</f>
        <v>乳卵類</v>
      </c>
      <c r="I665">
        <v>2252</v>
      </c>
    </row>
    <row r="666" spans="2:9" x14ac:dyDescent="0.4">
      <c r="B666" s="1" t="s">
        <v>18</v>
      </c>
      <c r="C666" t="str">
        <f>REPLACE(VLOOKUP(統計表[[#This Row],[area]],メタ情報[#Data],2,FALSE),1,6,"")</f>
        <v>東京都区部</v>
      </c>
      <c r="D666" s="1" t="s">
        <v>13</v>
      </c>
      <c r="E666" t="str">
        <f>VLOOKUP(統計表[[#This Row],[time]],メタ情報[#Data],2,FALSE)</f>
        <v>2018年1月</v>
      </c>
      <c r="F666" s="1" t="s">
        <v>30</v>
      </c>
      <c r="G666" t="str">
        <f>VLOOKUP(統計表[[#This Row],[cat01]],メタ情報[#Data],2,FALSE)</f>
        <v>乳製品</v>
      </c>
      <c r="H666" t="str">
        <f>VLOOKUP(VLOOKUP(統計表[[#This Row],[cat01]],メタ情報[#Data],3,FALSE),メタ情報[#Data],2,FALSE)</f>
        <v>乳卵類</v>
      </c>
      <c r="I666">
        <v>2300</v>
      </c>
    </row>
    <row r="667" spans="2:9" x14ac:dyDescent="0.4">
      <c r="B667" s="1" t="s">
        <v>18</v>
      </c>
      <c r="C667" t="str">
        <f>REPLACE(VLOOKUP(統計表[[#This Row],[area]],メタ情報[#Data],2,FALSE),1,6,"")</f>
        <v>東京都区部</v>
      </c>
      <c r="D667" s="1" t="s">
        <v>14</v>
      </c>
      <c r="E667" t="str">
        <f>VLOOKUP(統計表[[#This Row],[time]],メタ情報[#Data],2,FALSE)</f>
        <v>2017年12月</v>
      </c>
      <c r="F667" s="1" t="s">
        <v>30</v>
      </c>
      <c r="G667" t="str">
        <f>VLOOKUP(統計表[[#This Row],[cat01]],メタ情報[#Data],2,FALSE)</f>
        <v>乳製品</v>
      </c>
      <c r="H667" t="str">
        <f>VLOOKUP(VLOOKUP(統計表[[#This Row],[cat01]],メタ情報[#Data],3,FALSE),メタ情報[#Data],2,FALSE)</f>
        <v>乳卵類</v>
      </c>
      <c r="I667">
        <v>2574</v>
      </c>
    </row>
    <row r="668" spans="2:9" x14ac:dyDescent="0.4">
      <c r="B668" s="1" t="s">
        <v>18</v>
      </c>
      <c r="C668" t="str">
        <f>REPLACE(VLOOKUP(統計表[[#This Row],[area]],メタ情報[#Data],2,FALSE),1,6,"")</f>
        <v>東京都区部</v>
      </c>
      <c r="D668" s="1" t="s">
        <v>15</v>
      </c>
      <c r="E668" t="str">
        <f>VLOOKUP(統計表[[#This Row],[time]],メタ情報[#Data],2,FALSE)</f>
        <v>2017年11月</v>
      </c>
      <c r="F668" s="1" t="s">
        <v>30</v>
      </c>
      <c r="G668" t="str">
        <f>VLOOKUP(統計表[[#This Row],[cat01]],メタ情報[#Data],2,FALSE)</f>
        <v>乳製品</v>
      </c>
      <c r="H668" t="str">
        <f>VLOOKUP(VLOOKUP(統計表[[#This Row],[cat01]],メタ情報[#Data],3,FALSE),メタ情報[#Data],2,FALSE)</f>
        <v>乳卵類</v>
      </c>
      <c r="I668">
        <v>2211</v>
      </c>
    </row>
    <row r="669" spans="2:9" x14ac:dyDescent="0.4">
      <c r="B669" s="1" t="s">
        <v>18</v>
      </c>
      <c r="C669" t="str">
        <f>REPLACE(VLOOKUP(統計表[[#This Row],[area]],メタ情報[#Data],2,FALSE),1,6,"")</f>
        <v>東京都区部</v>
      </c>
      <c r="D669" s="1" t="s">
        <v>16</v>
      </c>
      <c r="E669" t="str">
        <f>VLOOKUP(統計表[[#This Row],[time]],メタ情報[#Data],2,FALSE)</f>
        <v>2017年10月</v>
      </c>
      <c r="F669" s="1" t="s">
        <v>30</v>
      </c>
      <c r="G669" t="str">
        <f>VLOOKUP(統計表[[#This Row],[cat01]],メタ情報[#Data],2,FALSE)</f>
        <v>乳製品</v>
      </c>
      <c r="H669" t="str">
        <f>VLOOKUP(VLOOKUP(統計表[[#This Row],[cat01]],メタ情報[#Data],3,FALSE),メタ情報[#Data],2,FALSE)</f>
        <v>乳卵類</v>
      </c>
      <c r="I669">
        <v>2112</v>
      </c>
    </row>
    <row r="670" spans="2:9" x14ac:dyDescent="0.4">
      <c r="B670" s="1" t="s">
        <v>19</v>
      </c>
      <c r="C670" t="str">
        <f>REPLACE(VLOOKUP(統計表[[#This Row],[area]],メタ情報[#Data],2,FALSE),1,6,"")</f>
        <v>横浜市</v>
      </c>
      <c r="D670" s="1" t="s">
        <v>9</v>
      </c>
      <c r="E670" t="str">
        <f>VLOOKUP(統計表[[#This Row],[time]],メタ情報[#Data],2,FALSE)</f>
        <v>2018年4月</v>
      </c>
      <c r="F670" s="1" t="s">
        <v>30</v>
      </c>
      <c r="G670" t="str">
        <f>VLOOKUP(統計表[[#This Row],[cat01]],メタ情報[#Data],2,FALSE)</f>
        <v>乳製品</v>
      </c>
      <c r="H670" t="str">
        <f>VLOOKUP(VLOOKUP(統計表[[#This Row],[cat01]],メタ情報[#Data],3,FALSE),メタ情報[#Data],2,FALSE)</f>
        <v>乳卵類</v>
      </c>
      <c r="I670">
        <v>2096</v>
      </c>
    </row>
    <row r="671" spans="2:9" x14ac:dyDescent="0.4">
      <c r="B671" s="1" t="s">
        <v>19</v>
      </c>
      <c r="C671" t="str">
        <f>REPLACE(VLOOKUP(統計表[[#This Row],[area]],メタ情報[#Data],2,FALSE),1,6,"")</f>
        <v>横浜市</v>
      </c>
      <c r="D671" s="1" t="s">
        <v>11</v>
      </c>
      <c r="E671" t="str">
        <f>VLOOKUP(統計表[[#This Row],[time]],メタ情報[#Data],2,FALSE)</f>
        <v>2018年3月</v>
      </c>
      <c r="F671" s="1" t="s">
        <v>30</v>
      </c>
      <c r="G671" t="str">
        <f>VLOOKUP(統計表[[#This Row],[cat01]],メタ情報[#Data],2,FALSE)</f>
        <v>乳製品</v>
      </c>
      <c r="H671" t="str">
        <f>VLOOKUP(VLOOKUP(統計表[[#This Row],[cat01]],メタ情報[#Data],3,FALSE),メタ情報[#Data],2,FALSE)</f>
        <v>乳卵類</v>
      </c>
      <c r="I671">
        <v>2047</v>
      </c>
    </row>
    <row r="672" spans="2:9" x14ac:dyDescent="0.4">
      <c r="B672" s="1" t="s">
        <v>19</v>
      </c>
      <c r="C672" t="str">
        <f>REPLACE(VLOOKUP(統計表[[#This Row],[area]],メタ情報[#Data],2,FALSE),1,6,"")</f>
        <v>横浜市</v>
      </c>
      <c r="D672" s="1" t="s">
        <v>12</v>
      </c>
      <c r="E672" t="str">
        <f>VLOOKUP(統計表[[#This Row],[time]],メタ情報[#Data],2,FALSE)</f>
        <v>2018年2月</v>
      </c>
      <c r="F672" s="1" t="s">
        <v>30</v>
      </c>
      <c r="G672" t="str">
        <f>VLOOKUP(統計表[[#This Row],[cat01]],メタ情報[#Data],2,FALSE)</f>
        <v>乳製品</v>
      </c>
      <c r="H672" t="str">
        <f>VLOOKUP(VLOOKUP(統計表[[#This Row],[cat01]],メタ情報[#Data],3,FALSE),メタ情報[#Data],2,FALSE)</f>
        <v>乳卵類</v>
      </c>
      <c r="I672">
        <v>2190</v>
      </c>
    </row>
    <row r="673" spans="2:9" x14ac:dyDescent="0.4">
      <c r="B673" s="1" t="s">
        <v>19</v>
      </c>
      <c r="C673" t="str">
        <f>REPLACE(VLOOKUP(統計表[[#This Row],[area]],メタ情報[#Data],2,FALSE),1,6,"")</f>
        <v>横浜市</v>
      </c>
      <c r="D673" s="1" t="s">
        <v>13</v>
      </c>
      <c r="E673" t="str">
        <f>VLOOKUP(統計表[[#This Row],[time]],メタ情報[#Data],2,FALSE)</f>
        <v>2018年1月</v>
      </c>
      <c r="F673" s="1" t="s">
        <v>30</v>
      </c>
      <c r="G673" t="str">
        <f>VLOOKUP(統計表[[#This Row],[cat01]],メタ情報[#Data],2,FALSE)</f>
        <v>乳製品</v>
      </c>
      <c r="H673" t="str">
        <f>VLOOKUP(VLOOKUP(統計表[[#This Row],[cat01]],メタ情報[#Data],3,FALSE),メタ情報[#Data],2,FALSE)</f>
        <v>乳卵類</v>
      </c>
      <c r="I673">
        <v>2377</v>
      </c>
    </row>
    <row r="674" spans="2:9" x14ac:dyDescent="0.4">
      <c r="B674" s="1" t="s">
        <v>19</v>
      </c>
      <c r="C674" t="str">
        <f>REPLACE(VLOOKUP(統計表[[#This Row],[area]],メタ情報[#Data],2,FALSE),1,6,"")</f>
        <v>横浜市</v>
      </c>
      <c r="D674" s="1" t="s">
        <v>14</v>
      </c>
      <c r="E674" t="str">
        <f>VLOOKUP(統計表[[#This Row],[time]],メタ情報[#Data],2,FALSE)</f>
        <v>2017年12月</v>
      </c>
      <c r="F674" s="1" t="s">
        <v>30</v>
      </c>
      <c r="G674" t="str">
        <f>VLOOKUP(統計表[[#This Row],[cat01]],メタ情報[#Data],2,FALSE)</f>
        <v>乳製品</v>
      </c>
      <c r="H674" t="str">
        <f>VLOOKUP(VLOOKUP(統計表[[#This Row],[cat01]],メタ情報[#Data],3,FALSE),メタ情報[#Data],2,FALSE)</f>
        <v>乳卵類</v>
      </c>
      <c r="I674">
        <v>2869</v>
      </c>
    </row>
    <row r="675" spans="2:9" x14ac:dyDescent="0.4">
      <c r="B675" s="1" t="s">
        <v>19</v>
      </c>
      <c r="C675" t="str">
        <f>REPLACE(VLOOKUP(統計表[[#This Row],[area]],メタ情報[#Data],2,FALSE),1,6,"")</f>
        <v>横浜市</v>
      </c>
      <c r="D675" s="1" t="s">
        <v>15</v>
      </c>
      <c r="E675" t="str">
        <f>VLOOKUP(統計表[[#This Row],[time]],メタ情報[#Data],2,FALSE)</f>
        <v>2017年11月</v>
      </c>
      <c r="F675" s="1" t="s">
        <v>30</v>
      </c>
      <c r="G675" t="str">
        <f>VLOOKUP(統計表[[#This Row],[cat01]],メタ情報[#Data],2,FALSE)</f>
        <v>乳製品</v>
      </c>
      <c r="H675" t="str">
        <f>VLOOKUP(VLOOKUP(統計表[[#This Row],[cat01]],メタ情報[#Data],3,FALSE),メタ情報[#Data],2,FALSE)</f>
        <v>乳卵類</v>
      </c>
      <c r="I675">
        <v>2020</v>
      </c>
    </row>
    <row r="676" spans="2:9" x14ac:dyDescent="0.4">
      <c r="B676" s="1" t="s">
        <v>19</v>
      </c>
      <c r="C676" t="str">
        <f>REPLACE(VLOOKUP(統計表[[#This Row],[area]],メタ情報[#Data],2,FALSE),1,6,"")</f>
        <v>横浜市</v>
      </c>
      <c r="D676" s="1" t="s">
        <v>16</v>
      </c>
      <c r="E676" t="str">
        <f>VLOOKUP(統計表[[#This Row],[time]],メタ情報[#Data],2,FALSE)</f>
        <v>2017年10月</v>
      </c>
      <c r="F676" s="1" t="s">
        <v>30</v>
      </c>
      <c r="G676" t="str">
        <f>VLOOKUP(統計表[[#This Row],[cat01]],メタ情報[#Data],2,FALSE)</f>
        <v>乳製品</v>
      </c>
      <c r="H676" t="str">
        <f>VLOOKUP(VLOOKUP(統計表[[#This Row],[cat01]],メタ情報[#Data],3,FALSE),メタ情報[#Data],2,FALSE)</f>
        <v>乳卵類</v>
      </c>
      <c r="I676">
        <v>2445</v>
      </c>
    </row>
    <row r="677" spans="2:9" x14ac:dyDescent="0.4">
      <c r="B677" s="1" t="s">
        <v>8</v>
      </c>
      <c r="C677" t="str">
        <f>REPLACE(VLOOKUP(統計表[[#This Row],[area]],メタ情報[#Data],2,FALSE),1,6,"")</f>
        <v>さいたま市</v>
      </c>
      <c r="D677" s="1" t="s">
        <v>9</v>
      </c>
      <c r="E677" t="str">
        <f>VLOOKUP(統計表[[#This Row],[time]],メタ情報[#Data],2,FALSE)</f>
        <v>2018年4月</v>
      </c>
      <c r="F677" s="1" t="s">
        <v>31</v>
      </c>
      <c r="G677" t="str">
        <f>VLOOKUP(統計表[[#This Row],[cat01]],メタ情報[#Data],2,FALSE)</f>
        <v>卵</v>
      </c>
      <c r="H677" t="str">
        <f>VLOOKUP(VLOOKUP(統計表[[#This Row],[cat01]],メタ情報[#Data],3,FALSE),メタ情報[#Data],2,FALSE)</f>
        <v>乳卵類</v>
      </c>
      <c r="I677">
        <v>755</v>
      </c>
    </row>
    <row r="678" spans="2:9" x14ac:dyDescent="0.4">
      <c r="B678" s="1" t="s">
        <v>8</v>
      </c>
      <c r="C678" t="str">
        <f>REPLACE(VLOOKUP(統計表[[#This Row],[area]],メタ情報[#Data],2,FALSE),1,6,"")</f>
        <v>さいたま市</v>
      </c>
      <c r="D678" s="1" t="s">
        <v>11</v>
      </c>
      <c r="E678" t="str">
        <f>VLOOKUP(統計表[[#This Row],[time]],メタ情報[#Data],2,FALSE)</f>
        <v>2018年3月</v>
      </c>
      <c r="F678" s="1" t="s">
        <v>31</v>
      </c>
      <c r="G678" t="str">
        <f>VLOOKUP(統計表[[#This Row],[cat01]],メタ情報[#Data],2,FALSE)</f>
        <v>卵</v>
      </c>
      <c r="H678" t="str">
        <f>VLOOKUP(VLOOKUP(統計表[[#This Row],[cat01]],メタ情報[#Data],3,FALSE),メタ情報[#Data],2,FALSE)</f>
        <v>乳卵類</v>
      </c>
      <c r="I678">
        <v>866</v>
      </c>
    </row>
    <row r="679" spans="2:9" x14ac:dyDescent="0.4">
      <c r="B679" s="1" t="s">
        <v>8</v>
      </c>
      <c r="C679" t="str">
        <f>REPLACE(VLOOKUP(統計表[[#This Row],[area]],メタ情報[#Data],2,FALSE),1,6,"")</f>
        <v>さいたま市</v>
      </c>
      <c r="D679" s="1" t="s">
        <v>12</v>
      </c>
      <c r="E679" t="str">
        <f>VLOOKUP(統計表[[#This Row],[time]],メタ情報[#Data],2,FALSE)</f>
        <v>2018年2月</v>
      </c>
      <c r="F679" s="1" t="s">
        <v>31</v>
      </c>
      <c r="G679" t="str">
        <f>VLOOKUP(統計表[[#This Row],[cat01]],メタ情報[#Data],2,FALSE)</f>
        <v>卵</v>
      </c>
      <c r="H679" t="str">
        <f>VLOOKUP(VLOOKUP(統計表[[#This Row],[cat01]],メタ情報[#Data],3,FALSE),メタ情報[#Data],2,FALSE)</f>
        <v>乳卵類</v>
      </c>
      <c r="I679">
        <v>751</v>
      </c>
    </row>
    <row r="680" spans="2:9" x14ac:dyDescent="0.4">
      <c r="B680" s="1" t="s">
        <v>8</v>
      </c>
      <c r="C680" t="str">
        <f>REPLACE(VLOOKUP(統計表[[#This Row],[area]],メタ情報[#Data],2,FALSE),1,6,"")</f>
        <v>さいたま市</v>
      </c>
      <c r="D680" s="1" t="s">
        <v>13</v>
      </c>
      <c r="E680" t="str">
        <f>VLOOKUP(統計表[[#This Row],[time]],メタ情報[#Data],2,FALSE)</f>
        <v>2018年1月</v>
      </c>
      <c r="F680" s="1" t="s">
        <v>31</v>
      </c>
      <c r="G680" t="str">
        <f>VLOOKUP(統計表[[#This Row],[cat01]],メタ情報[#Data],2,FALSE)</f>
        <v>卵</v>
      </c>
      <c r="H680" t="str">
        <f>VLOOKUP(VLOOKUP(統計表[[#This Row],[cat01]],メタ情報[#Data],3,FALSE),メタ情報[#Data],2,FALSE)</f>
        <v>乳卵類</v>
      </c>
      <c r="I680">
        <v>849</v>
      </c>
    </row>
    <row r="681" spans="2:9" x14ac:dyDescent="0.4">
      <c r="B681" s="1" t="s">
        <v>8</v>
      </c>
      <c r="C681" t="str">
        <f>REPLACE(VLOOKUP(統計表[[#This Row],[area]],メタ情報[#Data],2,FALSE),1,6,"")</f>
        <v>さいたま市</v>
      </c>
      <c r="D681" s="1" t="s">
        <v>14</v>
      </c>
      <c r="E681" t="str">
        <f>VLOOKUP(統計表[[#This Row],[time]],メタ情報[#Data],2,FALSE)</f>
        <v>2017年12月</v>
      </c>
      <c r="F681" s="1" t="s">
        <v>31</v>
      </c>
      <c r="G681" t="str">
        <f>VLOOKUP(統計表[[#This Row],[cat01]],メタ情報[#Data],2,FALSE)</f>
        <v>卵</v>
      </c>
      <c r="H681" t="str">
        <f>VLOOKUP(VLOOKUP(統計表[[#This Row],[cat01]],メタ情報[#Data],3,FALSE),メタ情報[#Data],2,FALSE)</f>
        <v>乳卵類</v>
      </c>
      <c r="I681">
        <v>818</v>
      </c>
    </row>
    <row r="682" spans="2:9" x14ac:dyDescent="0.4">
      <c r="B682" s="1" t="s">
        <v>8</v>
      </c>
      <c r="C682" t="str">
        <f>REPLACE(VLOOKUP(統計表[[#This Row],[area]],メタ情報[#Data],2,FALSE),1,6,"")</f>
        <v>さいたま市</v>
      </c>
      <c r="D682" s="1" t="s">
        <v>15</v>
      </c>
      <c r="E682" t="str">
        <f>VLOOKUP(統計表[[#This Row],[time]],メタ情報[#Data],2,FALSE)</f>
        <v>2017年11月</v>
      </c>
      <c r="F682" s="1" t="s">
        <v>31</v>
      </c>
      <c r="G682" t="str">
        <f>VLOOKUP(統計表[[#This Row],[cat01]],メタ情報[#Data],2,FALSE)</f>
        <v>卵</v>
      </c>
      <c r="H682" t="str">
        <f>VLOOKUP(VLOOKUP(統計表[[#This Row],[cat01]],メタ情報[#Data],3,FALSE),メタ情報[#Data],2,FALSE)</f>
        <v>乳卵類</v>
      </c>
      <c r="I682">
        <v>796</v>
      </c>
    </row>
    <row r="683" spans="2:9" x14ac:dyDescent="0.4">
      <c r="B683" s="1" t="s">
        <v>8</v>
      </c>
      <c r="C683" t="str">
        <f>REPLACE(VLOOKUP(統計表[[#This Row],[area]],メタ情報[#Data],2,FALSE),1,6,"")</f>
        <v>さいたま市</v>
      </c>
      <c r="D683" s="1" t="s">
        <v>16</v>
      </c>
      <c r="E683" t="str">
        <f>VLOOKUP(統計表[[#This Row],[time]],メタ情報[#Data],2,FALSE)</f>
        <v>2017年10月</v>
      </c>
      <c r="F683" s="1" t="s">
        <v>31</v>
      </c>
      <c r="G683" t="str">
        <f>VLOOKUP(統計表[[#This Row],[cat01]],メタ情報[#Data],2,FALSE)</f>
        <v>卵</v>
      </c>
      <c r="H683" t="str">
        <f>VLOOKUP(VLOOKUP(統計表[[#This Row],[cat01]],メタ情報[#Data],3,FALSE),メタ情報[#Data],2,FALSE)</f>
        <v>乳卵類</v>
      </c>
      <c r="I683">
        <v>805</v>
      </c>
    </row>
    <row r="684" spans="2:9" x14ac:dyDescent="0.4">
      <c r="B684" s="1" t="s">
        <v>17</v>
      </c>
      <c r="C684" t="str">
        <f>REPLACE(VLOOKUP(統計表[[#This Row],[area]],メタ情報[#Data],2,FALSE),1,6,"")</f>
        <v>千葉市</v>
      </c>
      <c r="D684" s="1" t="s">
        <v>9</v>
      </c>
      <c r="E684" t="str">
        <f>VLOOKUP(統計表[[#This Row],[time]],メタ情報[#Data],2,FALSE)</f>
        <v>2018年4月</v>
      </c>
      <c r="F684" s="1" t="s">
        <v>31</v>
      </c>
      <c r="G684" t="str">
        <f>VLOOKUP(統計表[[#This Row],[cat01]],メタ情報[#Data],2,FALSE)</f>
        <v>卵</v>
      </c>
      <c r="H684" t="str">
        <f>VLOOKUP(VLOOKUP(統計表[[#This Row],[cat01]],メタ情報[#Data],3,FALSE),メタ情報[#Data],2,FALSE)</f>
        <v>乳卵類</v>
      </c>
      <c r="I684">
        <v>849</v>
      </c>
    </row>
    <row r="685" spans="2:9" x14ac:dyDescent="0.4">
      <c r="B685" s="1" t="s">
        <v>17</v>
      </c>
      <c r="C685" t="str">
        <f>REPLACE(VLOOKUP(統計表[[#This Row],[area]],メタ情報[#Data],2,FALSE),1,6,"")</f>
        <v>千葉市</v>
      </c>
      <c r="D685" s="1" t="s">
        <v>11</v>
      </c>
      <c r="E685" t="str">
        <f>VLOOKUP(統計表[[#This Row],[time]],メタ情報[#Data],2,FALSE)</f>
        <v>2018年3月</v>
      </c>
      <c r="F685" s="1" t="s">
        <v>31</v>
      </c>
      <c r="G685" t="str">
        <f>VLOOKUP(統計表[[#This Row],[cat01]],メタ情報[#Data],2,FALSE)</f>
        <v>卵</v>
      </c>
      <c r="H685" t="str">
        <f>VLOOKUP(VLOOKUP(統計表[[#This Row],[cat01]],メタ情報[#Data],3,FALSE),メタ情報[#Data],2,FALSE)</f>
        <v>乳卵類</v>
      </c>
      <c r="I685">
        <v>801</v>
      </c>
    </row>
    <row r="686" spans="2:9" x14ac:dyDescent="0.4">
      <c r="B686" s="1" t="s">
        <v>17</v>
      </c>
      <c r="C686" t="str">
        <f>REPLACE(VLOOKUP(統計表[[#This Row],[area]],メタ情報[#Data],2,FALSE),1,6,"")</f>
        <v>千葉市</v>
      </c>
      <c r="D686" s="1" t="s">
        <v>12</v>
      </c>
      <c r="E686" t="str">
        <f>VLOOKUP(統計表[[#This Row],[time]],メタ情報[#Data],2,FALSE)</f>
        <v>2018年2月</v>
      </c>
      <c r="F686" s="1" t="s">
        <v>31</v>
      </c>
      <c r="G686" t="str">
        <f>VLOOKUP(統計表[[#This Row],[cat01]],メタ情報[#Data],2,FALSE)</f>
        <v>卵</v>
      </c>
      <c r="H686" t="str">
        <f>VLOOKUP(VLOOKUP(統計表[[#This Row],[cat01]],メタ情報[#Data],3,FALSE),メタ情報[#Data],2,FALSE)</f>
        <v>乳卵類</v>
      </c>
      <c r="I686">
        <v>773</v>
      </c>
    </row>
    <row r="687" spans="2:9" x14ac:dyDescent="0.4">
      <c r="B687" s="1" t="s">
        <v>17</v>
      </c>
      <c r="C687" t="str">
        <f>REPLACE(VLOOKUP(統計表[[#This Row],[area]],メタ情報[#Data],2,FALSE),1,6,"")</f>
        <v>千葉市</v>
      </c>
      <c r="D687" s="1" t="s">
        <v>13</v>
      </c>
      <c r="E687" t="str">
        <f>VLOOKUP(統計表[[#This Row],[time]],メタ情報[#Data],2,FALSE)</f>
        <v>2018年1月</v>
      </c>
      <c r="F687" s="1" t="s">
        <v>31</v>
      </c>
      <c r="G687" t="str">
        <f>VLOOKUP(統計表[[#This Row],[cat01]],メタ情報[#Data],2,FALSE)</f>
        <v>卵</v>
      </c>
      <c r="H687" t="str">
        <f>VLOOKUP(VLOOKUP(統計表[[#This Row],[cat01]],メタ情報[#Data],3,FALSE),メタ情報[#Data],2,FALSE)</f>
        <v>乳卵類</v>
      </c>
      <c r="I687">
        <v>745</v>
      </c>
    </row>
    <row r="688" spans="2:9" x14ac:dyDescent="0.4">
      <c r="B688" s="1" t="s">
        <v>17</v>
      </c>
      <c r="C688" t="str">
        <f>REPLACE(VLOOKUP(統計表[[#This Row],[area]],メタ情報[#Data],2,FALSE),1,6,"")</f>
        <v>千葉市</v>
      </c>
      <c r="D688" s="1" t="s">
        <v>14</v>
      </c>
      <c r="E688" t="str">
        <f>VLOOKUP(統計表[[#This Row],[time]],メタ情報[#Data],2,FALSE)</f>
        <v>2017年12月</v>
      </c>
      <c r="F688" s="1" t="s">
        <v>31</v>
      </c>
      <c r="G688" t="str">
        <f>VLOOKUP(統計表[[#This Row],[cat01]],メタ情報[#Data],2,FALSE)</f>
        <v>卵</v>
      </c>
      <c r="H688" t="str">
        <f>VLOOKUP(VLOOKUP(統計表[[#This Row],[cat01]],メタ情報[#Data],3,FALSE),メタ情報[#Data],2,FALSE)</f>
        <v>乳卵類</v>
      </c>
      <c r="I688">
        <v>803</v>
      </c>
    </row>
    <row r="689" spans="2:9" x14ac:dyDescent="0.4">
      <c r="B689" s="1" t="s">
        <v>17</v>
      </c>
      <c r="C689" t="str">
        <f>REPLACE(VLOOKUP(統計表[[#This Row],[area]],メタ情報[#Data],2,FALSE),1,6,"")</f>
        <v>千葉市</v>
      </c>
      <c r="D689" s="1" t="s">
        <v>15</v>
      </c>
      <c r="E689" t="str">
        <f>VLOOKUP(統計表[[#This Row],[time]],メタ情報[#Data],2,FALSE)</f>
        <v>2017年11月</v>
      </c>
      <c r="F689" s="1" t="s">
        <v>31</v>
      </c>
      <c r="G689" t="str">
        <f>VLOOKUP(統計表[[#This Row],[cat01]],メタ情報[#Data],2,FALSE)</f>
        <v>卵</v>
      </c>
      <c r="H689" t="str">
        <f>VLOOKUP(VLOOKUP(統計表[[#This Row],[cat01]],メタ情報[#Data],3,FALSE),メタ情報[#Data],2,FALSE)</f>
        <v>乳卵類</v>
      </c>
      <c r="I689">
        <v>790</v>
      </c>
    </row>
    <row r="690" spans="2:9" x14ac:dyDescent="0.4">
      <c r="B690" s="1" t="s">
        <v>17</v>
      </c>
      <c r="C690" t="str">
        <f>REPLACE(VLOOKUP(統計表[[#This Row],[area]],メタ情報[#Data],2,FALSE),1,6,"")</f>
        <v>千葉市</v>
      </c>
      <c r="D690" s="1" t="s">
        <v>16</v>
      </c>
      <c r="E690" t="str">
        <f>VLOOKUP(統計表[[#This Row],[time]],メタ情報[#Data],2,FALSE)</f>
        <v>2017年10月</v>
      </c>
      <c r="F690" s="1" t="s">
        <v>31</v>
      </c>
      <c r="G690" t="str">
        <f>VLOOKUP(統計表[[#This Row],[cat01]],メタ情報[#Data],2,FALSE)</f>
        <v>卵</v>
      </c>
      <c r="H690" t="str">
        <f>VLOOKUP(VLOOKUP(統計表[[#This Row],[cat01]],メタ情報[#Data],3,FALSE),メタ情報[#Data],2,FALSE)</f>
        <v>乳卵類</v>
      </c>
      <c r="I690">
        <v>783</v>
      </c>
    </row>
    <row r="691" spans="2:9" x14ac:dyDescent="0.4">
      <c r="B691" s="1" t="s">
        <v>18</v>
      </c>
      <c r="C691" t="str">
        <f>REPLACE(VLOOKUP(統計表[[#This Row],[area]],メタ情報[#Data],2,FALSE),1,6,"")</f>
        <v>東京都区部</v>
      </c>
      <c r="D691" s="1" t="s">
        <v>9</v>
      </c>
      <c r="E691" t="str">
        <f>VLOOKUP(統計表[[#This Row],[time]],メタ情報[#Data],2,FALSE)</f>
        <v>2018年4月</v>
      </c>
      <c r="F691" s="1" t="s">
        <v>31</v>
      </c>
      <c r="G691" t="str">
        <f>VLOOKUP(統計表[[#This Row],[cat01]],メタ情報[#Data],2,FALSE)</f>
        <v>卵</v>
      </c>
      <c r="H691" t="str">
        <f>VLOOKUP(VLOOKUP(統計表[[#This Row],[cat01]],メタ情報[#Data],3,FALSE),メタ情報[#Data],2,FALSE)</f>
        <v>乳卵類</v>
      </c>
      <c r="I691">
        <v>705</v>
      </c>
    </row>
    <row r="692" spans="2:9" x14ac:dyDescent="0.4">
      <c r="B692" s="1" t="s">
        <v>18</v>
      </c>
      <c r="C692" t="str">
        <f>REPLACE(VLOOKUP(統計表[[#This Row],[area]],メタ情報[#Data],2,FALSE),1,6,"")</f>
        <v>東京都区部</v>
      </c>
      <c r="D692" s="1" t="s">
        <v>11</v>
      </c>
      <c r="E692" t="str">
        <f>VLOOKUP(統計表[[#This Row],[time]],メタ情報[#Data],2,FALSE)</f>
        <v>2018年3月</v>
      </c>
      <c r="F692" s="1" t="s">
        <v>31</v>
      </c>
      <c r="G692" t="str">
        <f>VLOOKUP(統計表[[#This Row],[cat01]],メタ情報[#Data],2,FALSE)</f>
        <v>卵</v>
      </c>
      <c r="H692" t="str">
        <f>VLOOKUP(VLOOKUP(統計表[[#This Row],[cat01]],メタ情報[#Data],3,FALSE),メタ情報[#Data],2,FALSE)</f>
        <v>乳卵類</v>
      </c>
      <c r="I692">
        <v>804</v>
      </c>
    </row>
    <row r="693" spans="2:9" x14ac:dyDescent="0.4">
      <c r="B693" s="1" t="s">
        <v>18</v>
      </c>
      <c r="C693" t="str">
        <f>REPLACE(VLOOKUP(統計表[[#This Row],[area]],メタ情報[#Data],2,FALSE),1,6,"")</f>
        <v>東京都区部</v>
      </c>
      <c r="D693" s="1" t="s">
        <v>12</v>
      </c>
      <c r="E693" t="str">
        <f>VLOOKUP(統計表[[#This Row],[time]],メタ情報[#Data],2,FALSE)</f>
        <v>2018年2月</v>
      </c>
      <c r="F693" s="1" t="s">
        <v>31</v>
      </c>
      <c r="G693" t="str">
        <f>VLOOKUP(統計表[[#This Row],[cat01]],メタ情報[#Data],2,FALSE)</f>
        <v>卵</v>
      </c>
      <c r="H693" t="str">
        <f>VLOOKUP(VLOOKUP(統計表[[#This Row],[cat01]],メタ情報[#Data],3,FALSE),メタ情報[#Data],2,FALSE)</f>
        <v>乳卵類</v>
      </c>
      <c r="I693">
        <v>718</v>
      </c>
    </row>
    <row r="694" spans="2:9" x14ac:dyDescent="0.4">
      <c r="B694" s="1" t="s">
        <v>18</v>
      </c>
      <c r="C694" t="str">
        <f>REPLACE(VLOOKUP(統計表[[#This Row],[area]],メタ情報[#Data],2,FALSE),1,6,"")</f>
        <v>東京都区部</v>
      </c>
      <c r="D694" s="1" t="s">
        <v>13</v>
      </c>
      <c r="E694" t="str">
        <f>VLOOKUP(統計表[[#This Row],[time]],メタ情報[#Data],2,FALSE)</f>
        <v>2018年1月</v>
      </c>
      <c r="F694" s="1" t="s">
        <v>31</v>
      </c>
      <c r="G694" t="str">
        <f>VLOOKUP(統計表[[#This Row],[cat01]],メタ情報[#Data],2,FALSE)</f>
        <v>卵</v>
      </c>
      <c r="H694" t="str">
        <f>VLOOKUP(VLOOKUP(統計表[[#This Row],[cat01]],メタ情報[#Data],3,FALSE),メタ情報[#Data],2,FALSE)</f>
        <v>乳卵類</v>
      </c>
      <c r="I694">
        <v>756</v>
      </c>
    </row>
    <row r="695" spans="2:9" x14ac:dyDescent="0.4">
      <c r="B695" s="1" t="s">
        <v>18</v>
      </c>
      <c r="C695" t="str">
        <f>REPLACE(VLOOKUP(統計表[[#This Row],[area]],メタ情報[#Data],2,FALSE),1,6,"")</f>
        <v>東京都区部</v>
      </c>
      <c r="D695" s="1" t="s">
        <v>14</v>
      </c>
      <c r="E695" t="str">
        <f>VLOOKUP(統計表[[#This Row],[time]],メタ情報[#Data],2,FALSE)</f>
        <v>2017年12月</v>
      </c>
      <c r="F695" s="1" t="s">
        <v>31</v>
      </c>
      <c r="G695" t="str">
        <f>VLOOKUP(統計表[[#This Row],[cat01]],メタ情報[#Data],2,FALSE)</f>
        <v>卵</v>
      </c>
      <c r="H695" t="str">
        <f>VLOOKUP(VLOOKUP(統計表[[#This Row],[cat01]],メタ情報[#Data],3,FALSE),メタ情報[#Data],2,FALSE)</f>
        <v>乳卵類</v>
      </c>
      <c r="I695">
        <v>830</v>
      </c>
    </row>
    <row r="696" spans="2:9" x14ac:dyDescent="0.4">
      <c r="B696" s="1" t="s">
        <v>18</v>
      </c>
      <c r="C696" t="str">
        <f>REPLACE(VLOOKUP(統計表[[#This Row],[area]],メタ情報[#Data],2,FALSE),1,6,"")</f>
        <v>東京都区部</v>
      </c>
      <c r="D696" s="1" t="s">
        <v>15</v>
      </c>
      <c r="E696" t="str">
        <f>VLOOKUP(統計表[[#This Row],[time]],メタ情報[#Data],2,FALSE)</f>
        <v>2017年11月</v>
      </c>
      <c r="F696" s="1" t="s">
        <v>31</v>
      </c>
      <c r="G696" t="str">
        <f>VLOOKUP(統計表[[#This Row],[cat01]],メタ情報[#Data],2,FALSE)</f>
        <v>卵</v>
      </c>
      <c r="H696" t="str">
        <f>VLOOKUP(VLOOKUP(統計表[[#This Row],[cat01]],メタ情報[#Data],3,FALSE),メタ情報[#Data],2,FALSE)</f>
        <v>乳卵類</v>
      </c>
      <c r="I696">
        <v>781</v>
      </c>
    </row>
    <row r="697" spans="2:9" x14ac:dyDescent="0.4">
      <c r="B697" s="1" t="s">
        <v>18</v>
      </c>
      <c r="C697" t="str">
        <f>REPLACE(VLOOKUP(統計表[[#This Row],[area]],メタ情報[#Data],2,FALSE),1,6,"")</f>
        <v>東京都区部</v>
      </c>
      <c r="D697" s="1" t="s">
        <v>16</v>
      </c>
      <c r="E697" t="str">
        <f>VLOOKUP(統計表[[#This Row],[time]],メタ情報[#Data],2,FALSE)</f>
        <v>2017年10月</v>
      </c>
      <c r="F697" s="1" t="s">
        <v>31</v>
      </c>
      <c r="G697" t="str">
        <f>VLOOKUP(統計表[[#This Row],[cat01]],メタ情報[#Data],2,FALSE)</f>
        <v>卵</v>
      </c>
      <c r="H697" t="str">
        <f>VLOOKUP(VLOOKUP(統計表[[#This Row],[cat01]],メタ情報[#Data],3,FALSE),メタ情報[#Data],2,FALSE)</f>
        <v>乳卵類</v>
      </c>
      <c r="I697">
        <v>807</v>
      </c>
    </row>
    <row r="698" spans="2:9" x14ac:dyDescent="0.4">
      <c r="B698" s="1" t="s">
        <v>19</v>
      </c>
      <c r="C698" t="str">
        <f>REPLACE(VLOOKUP(統計表[[#This Row],[area]],メタ情報[#Data],2,FALSE),1,6,"")</f>
        <v>横浜市</v>
      </c>
      <c r="D698" s="1" t="s">
        <v>9</v>
      </c>
      <c r="E698" t="str">
        <f>VLOOKUP(統計表[[#This Row],[time]],メタ情報[#Data],2,FALSE)</f>
        <v>2018年4月</v>
      </c>
      <c r="F698" s="1" t="s">
        <v>31</v>
      </c>
      <c r="G698" t="str">
        <f>VLOOKUP(統計表[[#This Row],[cat01]],メタ情報[#Data],2,FALSE)</f>
        <v>卵</v>
      </c>
      <c r="H698" t="str">
        <f>VLOOKUP(VLOOKUP(統計表[[#This Row],[cat01]],メタ情報[#Data],3,FALSE),メタ情報[#Data],2,FALSE)</f>
        <v>乳卵類</v>
      </c>
      <c r="I698">
        <v>775</v>
      </c>
    </row>
    <row r="699" spans="2:9" x14ac:dyDescent="0.4">
      <c r="B699" s="1" t="s">
        <v>19</v>
      </c>
      <c r="C699" t="str">
        <f>REPLACE(VLOOKUP(統計表[[#This Row],[area]],メタ情報[#Data],2,FALSE),1,6,"")</f>
        <v>横浜市</v>
      </c>
      <c r="D699" s="1" t="s">
        <v>11</v>
      </c>
      <c r="E699" t="str">
        <f>VLOOKUP(統計表[[#This Row],[time]],メタ情報[#Data],2,FALSE)</f>
        <v>2018年3月</v>
      </c>
      <c r="F699" s="1" t="s">
        <v>31</v>
      </c>
      <c r="G699" t="str">
        <f>VLOOKUP(統計表[[#This Row],[cat01]],メタ情報[#Data],2,FALSE)</f>
        <v>卵</v>
      </c>
      <c r="H699" t="str">
        <f>VLOOKUP(VLOOKUP(統計表[[#This Row],[cat01]],メタ情報[#Data],3,FALSE),メタ情報[#Data],2,FALSE)</f>
        <v>乳卵類</v>
      </c>
      <c r="I699">
        <v>837</v>
      </c>
    </row>
    <row r="700" spans="2:9" x14ac:dyDescent="0.4">
      <c r="B700" s="1" t="s">
        <v>19</v>
      </c>
      <c r="C700" t="str">
        <f>REPLACE(VLOOKUP(統計表[[#This Row],[area]],メタ情報[#Data],2,FALSE),1,6,"")</f>
        <v>横浜市</v>
      </c>
      <c r="D700" s="1" t="s">
        <v>12</v>
      </c>
      <c r="E700" t="str">
        <f>VLOOKUP(統計表[[#This Row],[time]],メタ情報[#Data],2,FALSE)</f>
        <v>2018年2月</v>
      </c>
      <c r="F700" s="1" t="s">
        <v>31</v>
      </c>
      <c r="G700" t="str">
        <f>VLOOKUP(統計表[[#This Row],[cat01]],メタ情報[#Data],2,FALSE)</f>
        <v>卵</v>
      </c>
      <c r="H700" t="str">
        <f>VLOOKUP(VLOOKUP(統計表[[#This Row],[cat01]],メタ情報[#Data],3,FALSE),メタ情報[#Data],2,FALSE)</f>
        <v>乳卵類</v>
      </c>
      <c r="I700">
        <v>706</v>
      </c>
    </row>
    <row r="701" spans="2:9" x14ac:dyDescent="0.4">
      <c r="B701" s="1" t="s">
        <v>19</v>
      </c>
      <c r="C701" t="str">
        <f>REPLACE(VLOOKUP(統計表[[#This Row],[area]],メタ情報[#Data],2,FALSE),1,6,"")</f>
        <v>横浜市</v>
      </c>
      <c r="D701" s="1" t="s">
        <v>13</v>
      </c>
      <c r="E701" t="str">
        <f>VLOOKUP(統計表[[#This Row],[time]],メタ情報[#Data],2,FALSE)</f>
        <v>2018年1月</v>
      </c>
      <c r="F701" s="1" t="s">
        <v>31</v>
      </c>
      <c r="G701" t="str">
        <f>VLOOKUP(統計表[[#This Row],[cat01]],メタ情報[#Data],2,FALSE)</f>
        <v>卵</v>
      </c>
      <c r="H701" t="str">
        <f>VLOOKUP(VLOOKUP(統計表[[#This Row],[cat01]],メタ情報[#Data],3,FALSE),メタ情報[#Data],2,FALSE)</f>
        <v>乳卵類</v>
      </c>
      <c r="I701">
        <v>752</v>
      </c>
    </row>
    <row r="702" spans="2:9" x14ac:dyDescent="0.4">
      <c r="B702" s="1" t="s">
        <v>19</v>
      </c>
      <c r="C702" t="str">
        <f>REPLACE(VLOOKUP(統計表[[#This Row],[area]],メタ情報[#Data],2,FALSE),1,6,"")</f>
        <v>横浜市</v>
      </c>
      <c r="D702" s="1" t="s">
        <v>14</v>
      </c>
      <c r="E702" t="str">
        <f>VLOOKUP(統計表[[#This Row],[time]],メタ情報[#Data],2,FALSE)</f>
        <v>2017年12月</v>
      </c>
      <c r="F702" s="1" t="s">
        <v>31</v>
      </c>
      <c r="G702" t="str">
        <f>VLOOKUP(統計表[[#This Row],[cat01]],メタ情報[#Data],2,FALSE)</f>
        <v>卵</v>
      </c>
      <c r="H702" t="str">
        <f>VLOOKUP(VLOOKUP(統計表[[#This Row],[cat01]],メタ情報[#Data],3,FALSE),メタ情報[#Data],2,FALSE)</f>
        <v>乳卵類</v>
      </c>
      <c r="I702">
        <v>928</v>
      </c>
    </row>
    <row r="703" spans="2:9" x14ac:dyDescent="0.4">
      <c r="B703" s="1" t="s">
        <v>19</v>
      </c>
      <c r="C703" t="str">
        <f>REPLACE(VLOOKUP(統計表[[#This Row],[area]],メタ情報[#Data],2,FALSE),1,6,"")</f>
        <v>横浜市</v>
      </c>
      <c r="D703" s="1" t="s">
        <v>15</v>
      </c>
      <c r="E703" t="str">
        <f>VLOOKUP(統計表[[#This Row],[time]],メタ情報[#Data],2,FALSE)</f>
        <v>2017年11月</v>
      </c>
      <c r="F703" s="1" t="s">
        <v>31</v>
      </c>
      <c r="G703" t="str">
        <f>VLOOKUP(統計表[[#This Row],[cat01]],メタ情報[#Data],2,FALSE)</f>
        <v>卵</v>
      </c>
      <c r="H703" t="str">
        <f>VLOOKUP(VLOOKUP(統計表[[#This Row],[cat01]],メタ情報[#Data],3,FALSE),メタ情報[#Data],2,FALSE)</f>
        <v>乳卵類</v>
      </c>
      <c r="I703">
        <v>827</v>
      </c>
    </row>
    <row r="704" spans="2:9" x14ac:dyDescent="0.4">
      <c r="B704" s="1" t="s">
        <v>19</v>
      </c>
      <c r="C704" t="str">
        <f>REPLACE(VLOOKUP(統計表[[#This Row],[area]],メタ情報[#Data],2,FALSE),1,6,"")</f>
        <v>横浜市</v>
      </c>
      <c r="D704" s="1" t="s">
        <v>16</v>
      </c>
      <c r="E704" t="str">
        <f>VLOOKUP(統計表[[#This Row],[time]],メタ情報[#Data],2,FALSE)</f>
        <v>2017年10月</v>
      </c>
      <c r="F704" s="1" t="s">
        <v>31</v>
      </c>
      <c r="G704" t="str">
        <f>VLOOKUP(統計表[[#This Row],[cat01]],メタ情報[#Data],2,FALSE)</f>
        <v>卵</v>
      </c>
      <c r="H704" t="str">
        <f>VLOOKUP(VLOOKUP(統計表[[#This Row],[cat01]],メタ情報[#Data],3,FALSE),メタ情報[#Data],2,FALSE)</f>
        <v>乳卵類</v>
      </c>
      <c r="I704">
        <v>847</v>
      </c>
    </row>
    <row r="705" spans="2:9" x14ac:dyDescent="0.4">
      <c r="B705" s="1" t="s">
        <v>8</v>
      </c>
      <c r="C705" t="str">
        <f>REPLACE(VLOOKUP(統計表[[#This Row],[area]],メタ情報[#Data],2,FALSE),1,6,"")</f>
        <v>さいたま市</v>
      </c>
      <c r="D705" s="1" t="s">
        <v>9</v>
      </c>
      <c r="E705" t="str">
        <f>VLOOKUP(統計表[[#This Row],[time]],メタ情報[#Data],2,FALSE)</f>
        <v>2018年4月</v>
      </c>
      <c r="F705" s="1" t="s">
        <v>31</v>
      </c>
      <c r="G705" t="str">
        <f>VLOOKUP(統計表[[#This Row],[cat01]],メタ情報[#Data],2,FALSE)</f>
        <v>卵</v>
      </c>
      <c r="H705" t="str">
        <f>VLOOKUP(VLOOKUP(統計表[[#This Row],[cat01]],メタ情報[#Data],3,FALSE),メタ情報[#Data],2,FALSE)</f>
        <v>乳卵類</v>
      </c>
      <c r="I705">
        <v>692</v>
      </c>
    </row>
    <row r="706" spans="2:9" x14ac:dyDescent="0.4">
      <c r="B706" s="1" t="s">
        <v>8</v>
      </c>
      <c r="C706" t="str">
        <f>REPLACE(VLOOKUP(統計表[[#This Row],[area]],メタ情報[#Data],2,FALSE),1,6,"")</f>
        <v>さいたま市</v>
      </c>
      <c r="D706" s="1" t="s">
        <v>11</v>
      </c>
      <c r="E706" t="str">
        <f>VLOOKUP(統計表[[#This Row],[time]],メタ情報[#Data],2,FALSE)</f>
        <v>2018年3月</v>
      </c>
      <c r="F706" s="1" t="s">
        <v>31</v>
      </c>
      <c r="G706" t="str">
        <f>VLOOKUP(統計表[[#This Row],[cat01]],メタ情報[#Data],2,FALSE)</f>
        <v>卵</v>
      </c>
      <c r="H706" t="str">
        <f>VLOOKUP(VLOOKUP(統計表[[#This Row],[cat01]],メタ情報[#Data],3,FALSE),メタ情報[#Data],2,FALSE)</f>
        <v>乳卵類</v>
      </c>
      <c r="I706">
        <v>758</v>
      </c>
    </row>
    <row r="707" spans="2:9" x14ac:dyDescent="0.4">
      <c r="B707" s="1" t="s">
        <v>8</v>
      </c>
      <c r="C707" t="str">
        <f>REPLACE(VLOOKUP(統計表[[#This Row],[area]],メタ情報[#Data],2,FALSE),1,6,"")</f>
        <v>さいたま市</v>
      </c>
      <c r="D707" s="1" t="s">
        <v>12</v>
      </c>
      <c r="E707" t="str">
        <f>VLOOKUP(統計表[[#This Row],[time]],メタ情報[#Data],2,FALSE)</f>
        <v>2018年2月</v>
      </c>
      <c r="F707" s="1" t="s">
        <v>31</v>
      </c>
      <c r="G707" t="str">
        <f>VLOOKUP(統計表[[#This Row],[cat01]],メタ情報[#Data],2,FALSE)</f>
        <v>卵</v>
      </c>
      <c r="H707" t="str">
        <f>VLOOKUP(VLOOKUP(統計表[[#This Row],[cat01]],メタ情報[#Data],3,FALSE),メタ情報[#Data],2,FALSE)</f>
        <v>乳卵類</v>
      </c>
      <c r="I707">
        <v>771</v>
      </c>
    </row>
    <row r="708" spans="2:9" x14ac:dyDescent="0.4">
      <c r="B708" s="1" t="s">
        <v>8</v>
      </c>
      <c r="C708" t="str">
        <f>REPLACE(VLOOKUP(統計表[[#This Row],[area]],メタ情報[#Data],2,FALSE),1,6,"")</f>
        <v>さいたま市</v>
      </c>
      <c r="D708" s="1" t="s">
        <v>13</v>
      </c>
      <c r="E708" t="str">
        <f>VLOOKUP(統計表[[#This Row],[time]],メタ情報[#Data],2,FALSE)</f>
        <v>2018年1月</v>
      </c>
      <c r="F708" s="1" t="s">
        <v>31</v>
      </c>
      <c r="G708" t="str">
        <f>VLOOKUP(統計表[[#This Row],[cat01]],メタ情報[#Data],2,FALSE)</f>
        <v>卵</v>
      </c>
      <c r="H708" t="str">
        <f>VLOOKUP(VLOOKUP(統計表[[#This Row],[cat01]],メタ情報[#Data],3,FALSE),メタ情報[#Data],2,FALSE)</f>
        <v>乳卵類</v>
      </c>
      <c r="I708">
        <v>749</v>
      </c>
    </row>
    <row r="709" spans="2:9" x14ac:dyDescent="0.4">
      <c r="B709" s="1" t="s">
        <v>8</v>
      </c>
      <c r="C709" t="str">
        <f>REPLACE(VLOOKUP(統計表[[#This Row],[area]],メタ情報[#Data],2,FALSE),1,6,"")</f>
        <v>さいたま市</v>
      </c>
      <c r="D709" s="1" t="s">
        <v>14</v>
      </c>
      <c r="E709" t="str">
        <f>VLOOKUP(統計表[[#This Row],[time]],メタ情報[#Data],2,FALSE)</f>
        <v>2017年12月</v>
      </c>
      <c r="F709" s="1" t="s">
        <v>31</v>
      </c>
      <c r="G709" t="str">
        <f>VLOOKUP(統計表[[#This Row],[cat01]],メタ情報[#Data],2,FALSE)</f>
        <v>卵</v>
      </c>
      <c r="H709" t="str">
        <f>VLOOKUP(VLOOKUP(統計表[[#This Row],[cat01]],メタ情報[#Data],3,FALSE),メタ情報[#Data],2,FALSE)</f>
        <v>乳卵類</v>
      </c>
      <c r="I709">
        <v>809</v>
      </c>
    </row>
    <row r="710" spans="2:9" x14ac:dyDescent="0.4">
      <c r="B710" s="1" t="s">
        <v>8</v>
      </c>
      <c r="C710" t="str">
        <f>REPLACE(VLOOKUP(統計表[[#This Row],[area]],メタ情報[#Data],2,FALSE),1,6,"")</f>
        <v>さいたま市</v>
      </c>
      <c r="D710" s="1" t="s">
        <v>15</v>
      </c>
      <c r="E710" t="str">
        <f>VLOOKUP(統計表[[#This Row],[time]],メタ情報[#Data],2,FALSE)</f>
        <v>2017年11月</v>
      </c>
      <c r="F710" s="1" t="s">
        <v>31</v>
      </c>
      <c r="G710" t="str">
        <f>VLOOKUP(統計表[[#This Row],[cat01]],メタ情報[#Data],2,FALSE)</f>
        <v>卵</v>
      </c>
      <c r="H710" t="str">
        <f>VLOOKUP(VLOOKUP(統計表[[#This Row],[cat01]],メタ情報[#Data],3,FALSE),メタ情報[#Data],2,FALSE)</f>
        <v>乳卵類</v>
      </c>
      <c r="I710">
        <v>739</v>
      </c>
    </row>
    <row r="711" spans="2:9" x14ac:dyDescent="0.4">
      <c r="B711" s="1" t="s">
        <v>8</v>
      </c>
      <c r="C711" t="str">
        <f>REPLACE(VLOOKUP(統計表[[#This Row],[area]],メタ情報[#Data],2,FALSE),1,6,"")</f>
        <v>さいたま市</v>
      </c>
      <c r="D711" s="1" t="s">
        <v>16</v>
      </c>
      <c r="E711" t="str">
        <f>VLOOKUP(統計表[[#This Row],[time]],メタ情報[#Data],2,FALSE)</f>
        <v>2017年10月</v>
      </c>
      <c r="F711" s="1" t="s">
        <v>31</v>
      </c>
      <c r="G711" t="str">
        <f>VLOOKUP(統計表[[#This Row],[cat01]],メタ情報[#Data],2,FALSE)</f>
        <v>卵</v>
      </c>
      <c r="H711" t="str">
        <f>VLOOKUP(VLOOKUP(統計表[[#This Row],[cat01]],メタ情報[#Data],3,FALSE),メタ情報[#Data],2,FALSE)</f>
        <v>乳卵類</v>
      </c>
      <c r="I711">
        <v>789</v>
      </c>
    </row>
    <row r="712" spans="2:9" x14ac:dyDescent="0.4">
      <c r="B712" s="1" t="s">
        <v>17</v>
      </c>
      <c r="C712" t="str">
        <f>REPLACE(VLOOKUP(統計表[[#This Row],[area]],メタ情報[#Data],2,FALSE),1,6,"")</f>
        <v>千葉市</v>
      </c>
      <c r="D712" s="1" t="s">
        <v>9</v>
      </c>
      <c r="E712" t="str">
        <f>VLOOKUP(統計表[[#This Row],[time]],メタ情報[#Data],2,FALSE)</f>
        <v>2018年4月</v>
      </c>
      <c r="F712" s="1" t="s">
        <v>31</v>
      </c>
      <c r="G712" t="str">
        <f>VLOOKUP(統計表[[#This Row],[cat01]],メタ情報[#Data],2,FALSE)</f>
        <v>卵</v>
      </c>
      <c r="H712" t="str">
        <f>VLOOKUP(VLOOKUP(統計表[[#This Row],[cat01]],メタ情報[#Data],3,FALSE),メタ情報[#Data],2,FALSE)</f>
        <v>乳卵類</v>
      </c>
      <c r="I712">
        <v>856</v>
      </c>
    </row>
    <row r="713" spans="2:9" x14ac:dyDescent="0.4">
      <c r="B713" s="1" t="s">
        <v>17</v>
      </c>
      <c r="C713" t="str">
        <f>REPLACE(VLOOKUP(統計表[[#This Row],[area]],メタ情報[#Data],2,FALSE),1,6,"")</f>
        <v>千葉市</v>
      </c>
      <c r="D713" s="1" t="s">
        <v>11</v>
      </c>
      <c r="E713" t="str">
        <f>VLOOKUP(統計表[[#This Row],[time]],メタ情報[#Data],2,FALSE)</f>
        <v>2018年3月</v>
      </c>
      <c r="F713" s="1" t="s">
        <v>31</v>
      </c>
      <c r="G713" t="str">
        <f>VLOOKUP(統計表[[#This Row],[cat01]],メタ情報[#Data],2,FALSE)</f>
        <v>卵</v>
      </c>
      <c r="H713" t="str">
        <f>VLOOKUP(VLOOKUP(統計表[[#This Row],[cat01]],メタ情報[#Data],3,FALSE),メタ情報[#Data],2,FALSE)</f>
        <v>乳卵類</v>
      </c>
      <c r="I713">
        <v>803</v>
      </c>
    </row>
    <row r="714" spans="2:9" x14ac:dyDescent="0.4">
      <c r="B714" s="1" t="s">
        <v>17</v>
      </c>
      <c r="C714" t="str">
        <f>REPLACE(VLOOKUP(統計表[[#This Row],[area]],メタ情報[#Data],2,FALSE),1,6,"")</f>
        <v>千葉市</v>
      </c>
      <c r="D714" s="1" t="s">
        <v>12</v>
      </c>
      <c r="E714" t="str">
        <f>VLOOKUP(統計表[[#This Row],[time]],メタ情報[#Data],2,FALSE)</f>
        <v>2018年2月</v>
      </c>
      <c r="F714" s="1" t="s">
        <v>31</v>
      </c>
      <c r="G714" t="str">
        <f>VLOOKUP(統計表[[#This Row],[cat01]],メタ情報[#Data],2,FALSE)</f>
        <v>卵</v>
      </c>
      <c r="H714" t="str">
        <f>VLOOKUP(VLOOKUP(統計表[[#This Row],[cat01]],メタ情報[#Data],3,FALSE),メタ情報[#Data],2,FALSE)</f>
        <v>乳卵類</v>
      </c>
      <c r="I714">
        <v>829</v>
      </c>
    </row>
    <row r="715" spans="2:9" x14ac:dyDescent="0.4">
      <c r="B715" s="1" t="s">
        <v>17</v>
      </c>
      <c r="C715" t="str">
        <f>REPLACE(VLOOKUP(統計表[[#This Row],[area]],メタ情報[#Data],2,FALSE),1,6,"")</f>
        <v>千葉市</v>
      </c>
      <c r="D715" s="1" t="s">
        <v>13</v>
      </c>
      <c r="E715" t="str">
        <f>VLOOKUP(統計表[[#This Row],[time]],メタ情報[#Data],2,FALSE)</f>
        <v>2018年1月</v>
      </c>
      <c r="F715" s="1" t="s">
        <v>31</v>
      </c>
      <c r="G715" t="str">
        <f>VLOOKUP(統計表[[#This Row],[cat01]],メタ情報[#Data],2,FALSE)</f>
        <v>卵</v>
      </c>
      <c r="H715" t="str">
        <f>VLOOKUP(VLOOKUP(統計表[[#This Row],[cat01]],メタ情報[#Data],3,FALSE),メタ情報[#Data],2,FALSE)</f>
        <v>乳卵類</v>
      </c>
      <c r="I715">
        <v>823</v>
      </c>
    </row>
    <row r="716" spans="2:9" x14ac:dyDescent="0.4">
      <c r="B716" s="1" t="s">
        <v>17</v>
      </c>
      <c r="C716" t="str">
        <f>REPLACE(VLOOKUP(統計表[[#This Row],[area]],メタ情報[#Data],2,FALSE),1,6,"")</f>
        <v>千葉市</v>
      </c>
      <c r="D716" s="1" t="s">
        <v>14</v>
      </c>
      <c r="E716" t="str">
        <f>VLOOKUP(統計表[[#This Row],[time]],メタ情報[#Data],2,FALSE)</f>
        <v>2017年12月</v>
      </c>
      <c r="F716" s="1" t="s">
        <v>31</v>
      </c>
      <c r="G716" t="str">
        <f>VLOOKUP(統計表[[#This Row],[cat01]],メタ情報[#Data],2,FALSE)</f>
        <v>卵</v>
      </c>
      <c r="H716" t="str">
        <f>VLOOKUP(VLOOKUP(統計表[[#This Row],[cat01]],メタ情報[#Data],3,FALSE),メタ情報[#Data],2,FALSE)</f>
        <v>乳卵類</v>
      </c>
      <c r="I716">
        <v>870</v>
      </c>
    </row>
    <row r="717" spans="2:9" x14ac:dyDescent="0.4">
      <c r="B717" s="1" t="s">
        <v>17</v>
      </c>
      <c r="C717" t="str">
        <f>REPLACE(VLOOKUP(統計表[[#This Row],[area]],メタ情報[#Data],2,FALSE),1,6,"")</f>
        <v>千葉市</v>
      </c>
      <c r="D717" s="1" t="s">
        <v>15</v>
      </c>
      <c r="E717" t="str">
        <f>VLOOKUP(統計表[[#This Row],[time]],メタ情報[#Data],2,FALSE)</f>
        <v>2017年11月</v>
      </c>
      <c r="F717" s="1" t="s">
        <v>31</v>
      </c>
      <c r="G717" t="str">
        <f>VLOOKUP(統計表[[#This Row],[cat01]],メタ情報[#Data],2,FALSE)</f>
        <v>卵</v>
      </c>
      <c r="H717" t="str">
        <f>VLOOKUP(VLOOKUP(統計表[[#This Row],[cat01]],メタ情報[#Data],3,FALSE),メタ情報[#Data],2,FALSE)</f>
        <v>乳卵類</v>
      </c>
      <c r="I717">
        <v>926</v>
      </c>
    </row>
    <row r="718" spans="2:9" x14ac:dyDescent="0.4">
      <c r="B718" s="1" t="s">
        <v>17</v>
      </c>
      <c r="C718" t="str">
        <f>REPLACE(VLOOKUP(統計表[[#This Row],[area]],メタ情報[#Data],2,FALSE),1,6,"")</f>
        <v>千葉市</v>
      </c>
      <c r="D718" s="1" t="s">
        <v>16</v>
      </c>
      <c r="E718" t="str">
        <f>VLOOKUP(統計表[[#This Row],[time]],メタ情報[#Data],2,FALSE)</f>
        <v>2017年10月</v>
      </c>
      <c r="F718" s="1" t="s">
        <v>31</v>
      </c>
      <c r="G718" t="str">
        <f>VLOOKUP(統計表[[#This Row],[cat01]],メタ情報[#Data],2,FALSE)</f>
        <v>卵</v>
      </c>
      <c r="H718" t="str">
        <f>VLOOKUP(VLOOKUP(統計表[[#This Row],[cat01]],メタ情報[#Data],3,FALSE),メタ情報[#Data],2,FALSE)</f>
        <v>乳卵類</v>
      </c>
      <c r="I718">
        <v>882</v>
      </c>
    </row>
    <row r="719" spans="2:9" x14ac:dyDescent="0.4">
      <c r="B719" s="1" t="s">
        <v>18</v>
      </c>
      <c r="C719" t="str">
        <f>REPLACE(VLOOKUP(統計表[[#This Row],[area]],メタ情報[#Data],2,FALSE),1,6,"")</f>
        <v>東京都区部</v>
      </c>
      <c r="D719" s="1" t="s">
        <v>9</v>
      </c>
      <c r="E719" t="str">
        <f>VLOOKUP(統計表[[#This Row],[time]],メタ情報[#Data],2,FALSE)</f>
        <v>2018年4月</v>
      </c>
      <c r="F719" s="1" t="s">
        <v>31</v>
      </c>
      <c r="G719" t="str">
        <f>VLOOKUP(統計表[[#This Row],[cat01]],メタ情報[#Data],2,FALSE)</f>
        <v>卵</v>
      </c>
      <c r="H719" t="str">
        <f>VLOOKUP(VLOOKUP(統計表[[#This Row],[cat01]],メタ情報[#Data],3,FALSE),メタ情報[#Data],2,FALSE)</f>
        <v>乳卵類</v>
      </c>
      <c r="I719">
        <v>663</v>
      </c>
    </row>
    <row r="720" spans="2:9" x14ac:dyDescent="0.4">
      <c r="B720" s="1" t="s">
        <v>18</v>
      </c>
      <c r="C720" t="str">
        <f>REPLACE(VLOOKUP(統計表[[#This Row],[area]],メタ情報[#Data],2,FALSE),1,6,"")</f>
        <v>東京都区部</v>
      </c>
      <c r="D720" s="1" t="s">
        <v>11</v>
      </c>
      <c r="E720" t="str">
        <f>VLOOKUP(統計表[[#This Row],[time]],メタ情報[#Data],2,FALSE)</f>
        <v>2018年3月</v>
      </c>
      <c r="F720" s="1" t="s">
        <v>31</v>
      </c>
      <c r="G720" t="str">
        <f>VLOOKUP(統計表[[#This Row],[cat01]],メタ情報[#Data],2,FALSE)</f>
        <v>卵</v>
      </c>
      <c r="H720" t="str">
        <f>VLOOKUP(VLOOKUP(統計表[[#This Row],[cat01]],メタ情報[#Data],3,FALSE),メタ情報[#Data],2,FALSE)</f>
        <v>乳卵類</v>
      </c>
      <c r="I720">
        <v>777</v>
      </c>
    </row>
    <row r="721" spans="2:9" x14ac:dyDescent="0.4">
      <c r="B721" s="1" t="s">
        <v>18</v>
      </c>
      <c r="C721" t="str">
        <f>REPLACE(VLOOKUP(統計表[[#This Row],[area]],メタ情報[#Data],2,FALSE),1,6,"")</f>
        <v>東京都区部</v>
      </c>
      <c r="D721" s="1" t="s">
        <v>12</v>
      </c>
      <c r="E721" t="str">
        <f>VLOOKUP(統計表[[#This Row],[time]],メタ情報[#Data],2,FALSE)</f>
        <v>2018年2月</v>
      </c>
      <c r="F721" s="1" t="s">
        <v>31</v>
      </c>
      <c r="G721" t="str">
        <f>VLOOKUP(統計表[[#This Row],[cat01]],メタ情報[#Data],2,FALSE)</f>
        <v>卵</v>
      </c>
      <c r="H721" t="str">
        <f>VLOOKUP(VLOOKUP(統計表[[#This Row],[cat01]],メタ情報[#Data],3,FALSE),メタ情報[#Data],2,FALSE)</f>
        <v>乳卵類</v>
      </c>
      <c r="I721">
        <v>732</v>
      </c>
    </row>
    <row r="722" spans="2:9" x14ac:dyDescent="0.4">
      <c r="B722" s="1" t="s">
        <v>18</v>
      </c>
      <c r="C722" t="str">
        <f>REPLACE(VLOOKUP(統計表[[#This Row],[area]],メタ情報[#Data],2,FALSE),1,6,"")</f>
        <v>東京都区部</v>
      </c>
      <c r="D722" s="1" t="s">
        <v>13</v>
      </c>
      <c r="E722" t="str">
        <f>VLOOKUP(統計表[[#This Row],[time]],メタ情報[#Data],2,FALSE)</f>
        <v>2018年1月</v>
      </c>
      <c r="F722" s="1" t="s">
        <v>31</v>
      </c>
      <c r="G722" t="str">
        <f>VLOOKUP(統計表[[#This Row],[cat01]],メタ情報[#Data],2,FALSE)</f>
        <v>卵</v>
      </c>
      <c r="H722" t="str">
        <f>VLOOKUP(VLOOKUP(統計表[[#This Row],[cat01]],メタ情報[#Data],3,FALSE),メタ情報[#Data],2,FALSE)</f>
        <v>乳卵類</v>
      </c>
      <c r="I722">
        <v>759</v>
      </c>
    </row>
    <row r="723" spans="2:9" x14ac:dyDescent="0.4">
      <c r="B723" s="1" t="s">
        <v>18</v>
      </c>
      <c r="C723" t="str">
        <f>REPLACE(VLOOKUP(統計表[[#This Row],[area]],メタ情報[#Data],2,FALSE),1,6,"")</f>
        <v>東京都区部</v>
      </c>
      <c r="D723" s="1" t="s">
        <v>14</v>
      </c>
      <c r="E723" t="str">
        <f>VLOOKUP(統計表[[#This Row],[time]],メタ情報[#Data],2,FALSE)</f>
        <v>2017年12月</v>
      </c>
      <c r="F723" s="1" t="s">
        <v>31</v>
      </c>
      <c r="G723" t="str">
        <f>VLOOKUP(統計表[[#This Row],[cat01]],メタ情報[#Data],2,FALSE)</f>
        <v>卵</v>
      </c>
      <c r="H723" t="str">
        <f>VLOOKUP(VLOOKUP(統計表[[#This Row],[cat01]],メタ情報[#Data],3,FALSE),メタ情報[#Data],2,FALSE)</f>
        <v>乳卵類</v>
      </c>
      <c r="I723">
        <v>848</v>
      </c>
    </row>
    <row r="724" spans="2:9" x14ac:dyDescent="0.4">
      <c r="B724" s="1" t="s">
        <v>18</v>
      </c>
      <c r="C724" t="str">
        <f>REPLACE(VLOOKUP(統計表[[#This Row],[area]],メタ情報[#Data],2,FALSE),1,6,"")</f>
        <v>東京都区部</v>
      </c>
      <c r="D724" s="1" t="s">
        <v>15</v>
      </c>
      <c r="E724" t="str">
        <f>VLOOKUP(統計表[[#This Row],[time]],メタ情報[#Data],2,FALSE)</f>
        <v>2017年11月</v>
      </c>
      <c r="F724" s="1" t="s">
        <v>31</v>
      </c>
      <c r="G724" t="str">
        <f>VLOOKUP(統計表[[#This Row],[cat01]],メタ情報[#Data],2,FALSE)</f>
        <v>卵</v>
      </c>
      <c r="H724" t="str">
        <f>VLOOKUP(VLOOKUP(統計表[[#This Row],[cat01]],メタ情報[#Data],3,FALSE),メタ情報[#Data],2,FALSE)</f>
        <v>乳卵類</v>
      </c>
      <c r="I724">
        <v>748</v>
      </c>
    </row>
    <row r="725" spans="2:9" x14ac:dyDescent="0.4">
      <c r="B725" s="1" t="s">
        <v>18</v>
      </c>
      <c r="C725" t="str">
        <f>REPLACE(VLOOKUP(統計表[[#This Row],[area]],メタ情報[#Data],2,FALSE),1,6,"")</f>
        <v>東京都区部</v>
      </c>
      <c r="D725" s="1" t="s">
        <v>16</v>
      </c>
      <c r="E725" t="str">
        <f>VLOOKUP(統計表[[#This Row],[time]],メタ情報[#Data],2,FALSE)</f>
        <v>2017年10月</v>
      </c>
      <c r="F725" s="1" t="s">
        <v>31</v>
      </c>
      <c r="G725" t="str">
        <f>VLOOKUP(統計表[[#This Row],[cat01]],メタ情報[#Data],2,FALSE)</f>
        <v>卵</v>
      </c>
      <c r="H725" t="str">
        <f>VLOOKUP(VLOOKUP(統計表[[#This Row],[cat01]],メタ情報[#Data],3,FALSE),メタ情報[#Data],2,FALSE)</f>
        <v>乳卵類</v>
      </c>
      <c r="I725">
        <v>795</v>
      </c>
    </row>
    <row r="726" spans="2:9" x14ac:dyDescent="0.4">
      <c r="B726" s="1" t="s">
        <v>19</v>
      </c>
      <c r="C726" t="str">
        <f>REPLACE(VLOOKUP(統計表[[#This Row],[area]],メタ情報[#Data],2,FALSE),1,6,"")</f>
        <v>横浜市</v>
      </c>
      <c r="D726" s="1" t="s">
        <v>9</v>
      </c>
      <c r="E726" t="str">
        <f>VLOOKUP(統計表[[#This Row],[time]],メタ情報[#Data],2,FALSE)</f>
        <v>2018年4月</v>
      </c>
      <c r="F726" s="1" t="s">
        <v>31</v>
      </c>
      <c r="G726" t="str">
        <f>VLOOKUP(統計表[[#This Row],[cat01]],メタ情報[#Data],2,FALSE)</f>
        <v>卵</v>
      </c>
      <c r="H726" t="str">
        <f>VLOOKUP(VLOOKUP(統計表[[#This Row],[cat01]],メタ情報[#Data],3,FALSE),メタ情報[#Data],2,FALSE)</f>
        <v>乳卵類</v>
      </c>
      <c r="I726">
        <v>726</v>
      </c>
    </row>
    <row r="727" spans="2:9" x14ac:dyDescent="0.4">
      <c r="B727" s="1" t="s">
        <v>19</v>
      </c>
      <c r="C727" t="str">
        <f>REPLACE(VLOOKUP(統計表[[#This Row],[area]],メタ情報[#Data],2,FALSE),1,6,"")</f>
        <v>横浜市</v>
      </c>
      <c r="D727" s="1" t="s">
        <v>11</v>
      </c>
      <c r="E727" t="str">
        <f>VLOOKUP(統計表[[#This Row],[time]],メタ情報[#Data],2,FALSE)</f>
        <v>2018年3月</v>
      </c>
      <c r="F727" s="1" t="s">
        <v>31</v>
      </c>
      <c r="G727" t="str">
        <f>VLOOKUP(統計表[[#This Row],[cat01]],メタ情報[#Data],2,FALSE)</f>
        <v>卵</v>
      </c>
      <c r="H727" t="str">
        <f>VLOOKUP(VLOOKUP(統計表[[#This Row],[cat01]],メタ情報[#Data],3,FALSE),メタ情報[#Data],2,FALSE)</f>
        <v>乳卵類</v>
      </c>
      <c r="I727">
        <v>796</v>
      </c>
    </row>
    <row r="728" spans="2:9" x14ac:dyDescent="0.4">
      <c r="B728" s="1" t="s">
        <v>19</v>
      </c>
      <c r="C728" t="str">
        <f>REPLACE(VLOOKUP(統計表[[#This Row],[area]],メタ情報[#Data],2,FALSE),1,6,"")</f>
        <v>横浜市</v>
      </c>
      <c r="D728" s="1" t="s">
        <v>12</v>
      </c>
      <c r="E728" t="str">
        <f>VLOOKUP(統計表[[#This Row],[time]],メタ情報[#Data],2,FALSE)</f>
        <v>2018年2月</v>
      </c>
      <c r="F728" s="1" t="s">
        <v>31</v>
      </c>
      <c r="G728" t="str">
        <f>VLOOKUP(統計表[[#This Row],[cat01]],メタ情報[#Data],2,FALSE)</f>
        <v>卵</v>
      </c>
      <c r="H728" t="str">
        <f>VLOOKUP(VLOOKUP(統計表[[#This Row],[cat01]],メタ情報[#Data],3,FALSE),メタ情報[#Data],2,FALSE)</f>
        <v>乳卵類</v>
      </c>
      <c r="I728">
        <v>742</v>
      </c>
    </row>
    <row r="729" spans="2:9" x14ac:dyDescent="0.4">
      <c r="B729" s="1" t="s">
        <v>19</v>
      </c>
      <c r="C729" t="str">
        <f>REPLACE(VLOOKUP(統計表[[#This Row],[area]],メタ情報[#Data],2,FALSE),1,6,"")</f>
        <v>横浜市</v>
      </c>
      <c r="D729" s="1" t="s">
        <v>13</v>
      </c>
      <c r="E729" t="str">
        <f>VLOOKUP(統計表[[#This Row],[time]],メタ情報[#Data],2,FALSE)</f>
        <v>2018年1月</v>
      </c>
      <c r="F729" s="1" t="s">
        <v>31</v>
      </c>
      <c r="G729" t="str">
        <f>VLOOKUP(統計表[[#This Row],[cat01]],メタ情報[#Data],2,FALSE)</f>
        <v>卵</v>
      </c>
      <c r="H729" t="str">
        <f>VLOOKUP(VLOOKUP(統計表[[#This Row],[cat01]],メタ情報[#Data],3,FALSE),メタ情報[#Data],2,FALSE)</f>
        <v>乳卵類</v>
      </c>
      <c r="I729">
        <v>735</v>
      </c>
    </row>
    <row r="730" spans="2:9" x14ac:dyDescent="0.4">
      <c r="B730" s="1" t="s">
        <v>19</v>
      </c>
      <c r="C730" t="str">
        <f>REPLACE(VLOOKUP(統計表[[#This Row],[area]],メタ情報[#Data],2,FALSE),1,6,"")</f>
        <v>横浜市</v>
      </c>
      <c r="D730" s="1" t="s">
        <v>14</v>
      </c>
      <c r="E730" t="str">
        <f>VLOOKUP(統計表[[#This Row],[time]],メタ情報[#Data],2,FALSE)</f>
        <v>2017年12月</v>
      </c>
      <c r="F730" s="1" t="s">
        <v>31</v>
      </c>
      <c r="G730" t="str">
        <f>VLOOKUP(統計表[[#This Row],[cat01]],メタ情報[#Data],2,FALSE)</f>
        <v>卵</v>
      </c>
      <c r="H730" t="str">
        <f>VLOOKUP(VLOOKUP(統計表[[#This Row],[cat01]],メタ情報[#Data],3,FALSE),メタ情報[#Data],2,FALSE)</f>
        <v>乳卵類</v>
      </c>
      <c r="I730">
        <v>915</v>
      </c>
    </row>
    <row r="731" spans="2:9" x14ac:dyDescent="0.4">
      <c r="B731" s="1" t="s">
        <v>19</v>
      </c>
      <c r="C731" t="str">
        <f>REPLACE(VLOOKUP(統計表[[#This Row],[area]],メタ情報[#Data],2,FALSE),1,6,"")</f>
        <v>横浜市</v>
      </c>
      <c r="D731" s="1" t="s">
        <v>15</v>
      </c>
      <c r="E731" t="str">
        <f>VLOOKUP(統計表[[#This Row],[time]],メタ情報[#Data],2,FALSE)</f>
        <v>2017年11月</v>
      </c>
      <c r="F731" s="1" t="s">
        <v>31</v>
      </c>
      <c r="G731" t="str">
        <f>VLOOKUP(統計表[[#This Row],[cat01]],メタ情報[#Data],2,FALSE)</f>
        <v>卵</v>
      </c>
      <c r="H731" t="str">
        <f>VLOOKUP(VLOOKUP(統計表[[#This Row],[cat01]],メタ情報[#Data],3,FALSE),メタ情報[#Data],2,FALSE)</f>
        <v>乳卵類</v>
      </c>
      <c r="I731">
        <v>802</v>
      </c>
    </row>
    <row r="732" spans="2:9" x14ac:dyDescent="0.4">
      <c r="B732" s="1" t="s">
        <v>19</v>
      </c>
      <c r="C732" t="str">
        <f>REPLACE(VLOOKUP(統計表[[#This Row],[area]],メタ情報[#Data],2,FALSE),1,6,"")</f>
        <v>横浜市</v>
      </c>
      <c r="D732" s="1" t="s">
        <v>16</v>
      </c>
      <c r="E732" t="str">
        <f>VLOOKUP(統計表[[#This Row],[time]],メタ情報[#Data],2,FALSE)</f>
        <v>2017年10月</v>
      </c>
      <c r="F732" s="1" t="s">
        <v>31</v>
      </c>
      <c r="G732" t="str">
        <f>VLOOKUP(統計表[[#This Row],[cat01]],メタ情報[#Data],2,FALSE)</f>
        <v>卵</v>
      </c>
      <c r="H732" t="str">
        <f>VLOOKUP(VLOOKUP(統計表[[#This Row],[cat01]],メタ情報[#Data],3,FALSE),メタ情報[#Data],2,FALSE)</f>
        <v>乳卵類</v>
      </c>
      <c r="I732">
        <v>804</v>
      </c>
    </row>
    <row r="733" spans="2:9" x14ac:dyDescent="0.4">
      <c r="B733" s="1" t="s">
        <v>8</v>
      </c>
      <c r="C733" t="str">
        <f>REPLACE(VLOOKUP(統計表[[#This Row],[area]],メタ情報[#Data],2,FALSE),1,6,"")</f>
        <v>さいたま市</v>
      </c>
      <c r="D733" s="1" t="s">
        <v>9</v>
      </c>
      <c r="E733" t="str">
        <f>VLOOKUP(統計表[[#This Row],[time]],メタ情報[#Data],2,FALSE)</f>
        <v>2018年4月</v>
      </c>
      <c r="F733" s="1" t="s">
        <v>32</v>
      </c>
      <c r="G733" t="str">
        <f>VLOOKUP(統計表[[#This Row],[cat01]],メタ情報[#Data],2,FALSE)</f>
        <v>生鮮野菜</v>
      </c>
      <c r="H733" t="str">
        <f>VLOOKUP(VLOOKUP(統計表[[#This Row],[cat01]],メタ情報[#Data],3,FALSE),メタ情報[#Data],2,FALSE)</f>
        <v>野菜・海藻</v>
      </c>
      <c r="I733">
        <v>7031</v>
      </c>
    </row>
    <row r="734" spans="2:9" x14ac:dyDescent="0.4">
      <c r="B734" s="1" t="s">
        <v>8</v>
      </c>
      <c r="C734" t="str">
        <f>REPLACE(VLOOKUP(統計表[[#This Row],[area]],メタ情報[#Data],2,FALSE),1,6,"")</f>
        <v>さいたま市</v>
      </c>
      <c r="D734" s="1" t="s">
        <v>11</v>
      </c>
      <c r="E734" t="str">
        <f>VLOOKUP(統計表[[#This Row],[time]],メタ情報[#Data],2,FALSE)</f>
        <v>2018年3月</v>
      </c>
      <c r="F734" s="1" t="s">
        <v>32</v>
      </c>
      <c r="G734" t="str">
        <f>VLOOKUP(統計表[[#This Row],[cat01]],メタ情報[#Data],2,FALSE)</f>
        <v>生鮮野菜</v>
      </c>
      <c r="H734" t="str">
        <f>VLOOKUP(VLOOKUP(統計表[[#This Row],[cat01]],メタ情報[#Data],3,FALSE),メタ情報[#Data],2,FALSE)</f>
        <v>野菜・海藻</v>
      </c>
      <c r="I734">
        <v>7203</v>
      </c>
    </row>
    <row r="735" spans="2:9" x14ac:dyDescent="0.4">
      <c r="B735" s="1" t="s">
        <v>8</v>
      </c>
      <c r="C735" t="str">
        <f>REPLACE(VLOOKUP(統計表[[#This Row],[area]],メタ情報[#Data],2,FALSE),1,6,"")</f>
        <v>さいたま市</v>
      </c>
      <c r="D735" s="1" t="s">
        <v>12</v>
      </c>
      <c r="E735" t="str">
        <f>VLOOKUP(統計表[[#This Row],[time]],メタ情報[#Data],2,FALSE)</f>
        <v>2018年2月</v>
      </c>
      <c r="F735" s="1" t="s">
        <v>32</v>
      </c>
      <c r="G735" t="str">
        <f>VLOOKUP(統計表[[#This Row],[cat01]],メタ情報[#Data],2,FALSE)</f>
        <v>生鮮野菜</v>
      </c>
      <c r="H735" t="str">
        <f>VLOOKUP(VLOOKUP(統計表[[#This Row],[cat01]],メタ情報[#Data],3,FALSE),メタ情報[#Data],2,FALSE)</f>
        <v>野菜・海藻</v>
      </c>
      <c r="I735">
        <v>6771</v>
      </c>
    </row>
    <row r="736" spans="2:9" x14ac:dyDescent="0.4">
      <c r="B736" s="1" t="s">
        <v>8</v>
      </c>
      <c r="C736" t="str">
        <f>REPLACE(VLOOKUP(統計表[[#This Row],[area]],メタ情報[#Data],2,FALSE),1,6,"")</f>
        <v>さいたま市</v>
      </c>
      <c r="D736" s="1" t="s">
        <v>13</v>
      </c>
      <c r="E736" t="str">
        <f>VLOOKUP(統計表[[#This Row],[time]],メタ情報[#Data],2,FALSE)</f>
        <v>2018年1月</v>
      </c>
      <c r="F736" s="1" t="s">
        <v>32</v>
      </c>
      <c r="G736" t="str">
        <f>VLOOKUP(統計表[[#This Row],[cat01]],メタ情報[#Data],2,FALSE)</f>
        <v>生鮮野菜</v>
      </c>
      <c r="H736" t="str">
        <f>VLOOKUP(VLOOKUP(統計表[[#This Row],[cat01]],メタ情報[#Data],3,FALSE),メタ情報[#Data],2,FALSE)</f>
        <v>野菜・海藻</v>
      </c>
      <c r="I736">
        <v>6984</v>
      </c>
    </row>
    <row r="737" spans="2:9" x14ac:dyDescent="0.4">
      <c r="B737" s="1" t="s">
        <v>8</v>
      </c>
      <c r="C737" t="str">
        <f>REPLACE(VLOOKUP(統計表[[#This Row],[area]],メタ情報[#Data],2,FALSE),1,6,"")</f>
        <v>さいたま市</v>
      </c>
      <c r="D737" s="1" t="s">
        <v>14</v>
      </c>
      <c r="E737" t="str">
        <f>VLOOKUP(統計表[[#This Row],[time]],メタ情報[#Data],2,FALSE)</f>
        <v>2017年12月</v>
      </c>
      <c r="F737" s="1" t="s">
        <v>32</v>
      </c>
      <c r="G737" t="str">
        <f>VLOOKUP(統計表[[#This Row],[cat01]],メタ情報[#Data],2,FALSE)</f>
        <v>生鮮野菜</v>
      </c>
      <c r="H737" t="str">
        <f>VLOOKUP(VLOOKUP(統計表[[#This Row],[cat01]],メタ情報[#Data],3,FALSE),メタ情報[#Data],2,FALSE)</f>
        <v>野菜・海藻</v>
      </c>
      <c r="I737">
        <v>7918</v>
      </c>
    </row>
    <row r="738" spans="2:9" x14ac:dyDescent="0.4">
      <c r="B738" s="1" t="s">
        <v>8</v>
      </c>
      <c r="C738" t="str">
        <f>REPLACE(VLOOKUP(統計表[[#This Row],[area]],メタ情報[#Data],2,FALSE),1,6,"")</f>
        <v>さいたま市</v>
      </c>
      <c r="D738" s="1" t="s">
        <v>15</v>
      </c>
      <c r="E738" t="str">
        <f>VLOOKUP(統計表[[#This Row],[time]],メタ情報[#Data],2,FALSE)</f>
        <v>2017年11月</v>
      </c>
      <c r="F738" s="1" t="s">
        <v>32</v>
      </c>
      <c r="G738" t="str">
        <f>VLOOKUP(統計表[[#This Row],[cat01]],メタ情報[#Data],2,FALSE)</f>
        <v>生鮮野菜</v>
      </c>
      <c r="H738" t="str">
        <f>VLOOKUP(VLOOKUP(統計表[[#This Row],[cat01]],メタ情報[#Data],3,FALSE),メタ情報[#Data],2,FALSE)</f>
        <v>野菜・海藻</v>
      </c>
      <c r="I738">
        <v>7160</v>
      </c>
    </row>
    <row r="739" spans="2:9" x14ac:dyDescent="0.4">
      <c r="B739" s="1" t="s">
        <v>8</v>
      </c>
      <c r="C739" t="str">
        <f>REPLACE(VLOOKUP(統計表[[#This Row],[area]],メタ情報[#Data],2,FALSE),1,6,"")</f>
        <v>さいたま市</v>
      </c>
      <c r="D739" s="1" t="s">
        <v>16</v>
      </c>
      <c r="E739" t="str">
        <f>VLOOKUP(統計表[[#This Row],[time]],メタ情報[#Data],2,FALSE)</f>
        <v>2017年10月</v>
      </c>
      <c r="F739" s="1" t="s">
        <v>32</v>
      </c>
      <c r="G739" t="str">
        <f>VLOOKUP(統計表[[#This Row],[cat01]],メタ情報[#Data],2,FALSE)</f>
        <v>生鮮野菜</v>
      </c>
      <c r="H739" t="str">
        <f>VLOOKUP(VLOOKUP(統計表[[#This Row],[cat01]],メタ情報[#Data],3,FALSE),メタ情報[#Data],2,FALSE)</f>
        <v>野菜・海藻</v>
      </c>
      <c r="I739">
        <v>6764</v>
      </c>
    </row>
    <row r="740" spans="2:9" x14ac:dyDescent="0.4">
      <c r="B740" s="1" t="s">
        <v>17</v>
      </c>
      <c r="C740" t="str">
        <f>REPLACE(VLOOKUP(統計表[[#This Row],[area]],メタ情報[#Data],2,FALSE),1,6,"")</f>
        <v>千葉市</v>
      </c>
      <c r="D740" s="1" t="s">
        <v>9</v>
      </c>
      <c r="E740" t="str">
        <f>VLOOKUP(統計表[[#This Row],[time]],メタ情報[#Data],2,FALSE)</f>
        <v>2018年4月</v>
      </c>
      <c r="F740" s="1" t="s">
        <v>32</v>
      </c>
      <c r="G740" t="str">
        <f>VLOOKUP(統計表[[#This Row],[cat01]],メタ情報[#Data],2,FALSE)</f>
        <v>生鮮野菜</v>
      </c>
      <c r="H740" t="str">
        <f>VLOOKUP(VLOOKUP(統計表[[#This Row],[cat01]],メタ情報[#Data],3,FALSE),メタ情報[#Data],2,FALSE)</f>
        <v>野菜・海藻</v>
      </c>
      <c r="I740">
        <v>7235</v>
      </c>
    </row>
    <row r="741" spans="2:9" x14ac:dyDescent="0.4">
      <c r="B741" s="1" t="s">
        <v>17</v>
      </c>
      <c r="C741" t="str">
        <f>REPLACE(VLOOKUP(統計表[[#This Row],[area]],メタ情報[#Data],2,FALSE),1,6,"")</f>
        <v>千葉市</v>
      </c>
      <c r="D741" s="1" t="s">
        <v>11</v>
      </c>
      <c r="E741" t="str">
        <f>VLOOKUP(統計表[[#This Row],[time]],メタ情報[#Data],2,FALSE)</f>
        <v>2018年3月</v>
      </c>
      <c r="F741" s="1" t="s">
        <v>32</v>
      </c>
      <c r="G741" t="str">
        <f>VLOOKUP(統計表[[#This Row],[cat01]],メタ情報[#Data],2,FALSE)</f>
        <v>生鮮野菜</v>
      </c>
      <c r="H741" t="str">
        <f>VLOOKUP(VLOOKUP(統計表[[#This Row],[cat01]],メタ情報[#Data],3,FALSE),メタ情報[#Data],2,FALSE)</f>
        <v>野菜・海藻</v>
      </c>
      <c r="I741">
        <v>7341</v>
      </c>
    </row>
    <row r="742" spans="2:9" x14ac:dyDescent="0.4">
      <c r="B742" s="1" t="s">
        <v>17</v>
      </c>
      <c r="C742" t="str">
        <f>REPLACE(VLOOKUP(統計表[[#This Row],[area]],メタ情報[#Data],2,FALSE),1,6,"")</f>
        <v>千葉市</v>
      </c>
      <c r="D742" s="1" t="s">
        <v>12</v>
      </c>
      <c r="E742" t="str">
        <f>VLOOKUP(統計表[[#This Row],[time]],メタ情報[#Data],2,FALSE)</f>
        <v>2018年2月</v>
      </c>
      <c r="F742" s="1" t="s">
        <v>32</v>
      </c>
      <c r="G742" t="str">
        <f>VLOOKUP(統計表[[#This Row],[cat01]],メタ情報[#Data],2,FALSE)</f>
        <v>生鮮野菜</v>
      </c>
      <c r="H742" t="str">
        <f>VLOOKUP(VLOOKUP(統計表[[#This Row],[cat01]],メタ情報[#Data],3,FALSE),メタ情報[#Data],2,FALSE)</f>
        <v>野菜・海藻</v>
      </c>
      <c r="I742">
        <v>6778</v>
      </c>
    </row>
    <row r="743" spans="2:9" x14ac:dyDescent="0.4">
      <c r="B743" s="1" t="s">
        <v>17</v>
      </c>
      <c r="C743" t="str">
        <f>REPLACE(VLOOKUP(統計表[[#This Row],[area]],メタ情報[#Data],2,FALSE),1,6,"")</f>
        <v>千葉市</v>
      </c>
      <c r="D743" s="1" t="s">
        <v>13</v>
      </c>
      <c r="E743" t="str">
        <f>VLOOKUP(統計表[[#This Row],[time]],メタ情報[#Data],2,FALSE)</f>
        <v>2018年1月</v>
      </c>
      <c r="F743" s="1" t="s">
        <v>32</v>
      </c>
      <c r="G743" t="str">
        <f>VLOOKUP(統計表[[#This Row],[cat01]],メタ情報[#Data],2,FALSE)</f>
        <v>生鮮野菜</v>
      </c>
      <c r="H743" t="str">
        <f>VLOOKUP(VLOOKUP(統計表[[#This Row],[cat01]],メタ情報[#Data],3,FALSE),メタ情報[#Data],2,FALSE)</f>
        <v>野菜・海藻</v>
      </c>
      <c r="I743">
        <v>7508</v>
      </c>
    </row>
    <row r="744" spans="2:9" x14ac:dyDescent="0.4">
      <c r="B744" s="1" t="s">
        <v>17</v>
      </c>
      <c r="C744" t="str">
        <f>REPLACE(VLOOKUP(統計表[[#This Row],[area]],メタ情報[#Data],2,FALSE),1,6,"")</f>
        <v>千葉市</v>
      </c>
      <c r="D744" s="1" t="s">
        <v>14</v>
      </c>
      <c r="E744" t="str">
        <f>VLOOKUP(統計表[[#This Row],[time]],メタ情報[#Data],2,FALSE)</f>
        <v>2017年12月</v>
      </c>
      <c r="F744" s="1" t="s">
        <v>32</v>
      </c>
      <c r="G744" t="str">
        <f>VLOOKUP(統計表[[#This Row],[cat01]],メタ情報[#Data],2,FALSE)</f>
        <v>生鮮野菜</v>
      </c>
      <c r="H744" t="str">
        <f>VLOOKUP(VLOOKUP(統計表[[#This Row],[cat01]],メタ情報[#Data],3,FALSE),メタ情報[#Data],2,FALSE)</f>
        <v>野菜・海藻</v>
      </c>
      <c r="I744">
        <v>8684</v>
      </c>
    </row>
    <row r="745" spans="2:9" x14ac:dyDescent="0.4">
      <c r="B745" s="1" t="s">
        <v>17</v>
      </c>
      <c r="C745" t="str">
        <f>REPLACE(VLOOKUP(統計表[[#This Row],[area]],メタ情報[#Data],2,FALSE),1,6,"")</f>
        <v>千葉市</v>
      </c>
      <c r="D745" s="1" t="s">
        <v>15</v>
      </c>
      <c r="E745" t="str">
        <f>VLOOKUP(統計表[[#This Row],[time]],メタ情報[#Data],2,FALSE)</f>
        <v>2017年11月</v>
      </c>
      <c r="F745" s="1" t="s">
        <v>32</v>
      </c>
      <c r="G745" t="str">
        <f>VLOOKUP(統計表[[#This Row],[cat01]],メタ情報[#Data],2,FALSE)</f>
        <v>生鮮野菜</v>
      </c>
      <c r="H745" t="str">
        <f>VLOOKUP(VLOOKUP(統計表[[#This Row],[cat01]],メタ情報[#Data],3,FALSE),メタ情報[#Data],2,FALSE)</f>
        <v>野菜・海藻</v>
      </c>
      <c r="I745">
        <v>6896</v>
      </c>
    </row>
    <row r="746" spans="2:9" x14ac:dyDescent="0.4">
      <c r="B746" s="1" t="s">
        <v>17</v>
      </c>
      <c r="C746" t="str">
        <f>REPLACE(VLOOKUP(統計表[[#This Row],[area]],メタ情報[#Data],2,FALSE),1,6,"")</f>
        <v>千葉市</v>
      </c>
      <c r="D746" s="1" t="s">
        <v>16</v>
      </c>
      <c r="E746" t="str">
        <f>VLOOKUP(統計表[[#This Row],[time]],メタ情報[#Data],2,FALSE)</f>
        <v>2017年10月</v>
      </c>
      <c r="F746" s="1" t="s">
        <v>32</v>
      </c>
      <c r="G746" t="str">
        <f>VLOOKUP(統計表[[#This Row],[cat01]],メタ情報[#Data],2,FALSE)</f>
        <v>生鮮野菜</v>
      </c>
      <c r="H746" t="str">
        <f>VLOOKUP(VLOOKUP(統計表[[#This Row],[cat01]],メタ情報[#Data],3,FALSE),メタ情報[#Data],2,FALSE)</f>
        <v>野菜・海藻</v>
      </c>
      <c r="I746">
        <v>6659</v>
      </c>
    </row>
    <row r="747" spans="2:9" x14ac:dyDescent="0.4">
      <c r="B747" s="1" t="s">
        <v>18</v>
      </c>
      <c r="C747" t="str">
        <f>REPLACE(VLOOKUP(統計表[[#This Row],[area]],メタ情報[#Data],2,FALSE),1,6,"")</f>
        <v>東京都区部</v>
      </c>
      <c r="D747" s="1" t="s">
        <v>9</v>
      </c>
      <c r="E747" t="str">
        <f>VLOOKUP(統計表[[#This Row],[time]],メタ情報[#Data],2,FALSE)</f>
        <v>2018年4月</v>
      </c>
      <c r="F747" s="1" t="s">
        <v>32</v>
      </c>
      <c r="G747" t="str">
        <f>VLOOKUP(統計表[[#This Row],[cat01]],メタ情報[#Data],2,FALSE)</f>
        <v>生鮮野菜</v>
      </c>
      <c r="H747" t="str">
        <f>VLOOKUP(VLOOKUP(統計表[[#This Row],[cat01]],メタ情報[#Data],3,FALSE),メタ情報[#Data],2,FALSE)</f>
        <v>野菜・海藻</v>
      </c>
      <c r="I747">
        <v>6966</v>
      </c>
    </row>
    <row r="748" spans="2:9" x14ac:dyDescent="0.4">
      <c r="B748" s="1" t="s">
        <v>18</v>
      </c>
      <c r="C748" t="str">
        <f>REPLACE(VLOOKUP(統計表[[#This Row],[area]],メタ情報[#Data],2,FALSE),1,6,"")</f>
        <v>東京都区部</v>
      </c>
      <c r="D748" s="1" t="s">
        <v>11</v>
      </c>
      <c r="E748" t="str">
        <f>VLOOKUP(統計表[[#This Row],[time]],メタ情報[#Data],2,FALSE)</f>
        <v>2018年3月</v>
      </c>
      <c r="F748" s="1" t="s">
        <v>32</v>
      </c>
      <c r="G748" t="str">
        <f>VLOOKUP(統計表[[#This Row],[cat01]],メタ情報[#Data],2,FALSE)</f>
        <v>生鮮野菜</v>
      </c>
      <c r="H748" t="str">
        <f>VLOOKUP(VLOOKUP(統計表[[#This Row],[cat01]],メタ情報[#Data],3,FALSE),メタ情報[#Data],2,FALSE)</f>
        <v>野菜・海藻</v>
      </c>
      <c r="I748">
        <v>7455</v>
      </c>
    </row>
    <row r="749" spans="2:9" x14ac:dyDescent="0.4">
      <c r="B749" s="1" t="s">
        <v>18</v>
      </c>
      <c r="C749" t="str">
        <f>REPLACE(VLOOKUP(統計表[[#This Row],[area]],メタ情報[#Data],2,FALSE),1,6,"")</f>
        <v>東京都区部</v>
      </c>
      <c r="D749" s="1" t="s">
        <v>12</v>
      </c>
      <c r="E749" t="str">
        <f>VLOOKUP(統計表[[#This Row],[time]],メタ情報[#Data],2,FALSE)</f>
        <v>2018年2月</v>
      </c>
      <c r="F749" s="1" t="s">
        <v>32</v>
      </c>
      <c r="G749" t="str">
        <f>VLOOKUP(統計表[[#This Row],[cat01]],メタ情報[#Data],2,FALSE)</f>
        <v>生鮮野菜</v>
      </c>
      <c r="H749" t="str">
        <f>VLOOKUP(VLOOKUP(統計表[[#This Row],[cat01]],メタ情報[#Data],3,FALSE),メタ情報[#Data],2,FALSE)</f>
        <v>野菜・海藻</v>
      </c>
      <c r="I749">
        <v>7238</v>
      </c>
    </row>
    <row r="750" spans="2:9" x14ac:dyDescent="0.4">
      <c r="B750" s="1" t="s">
        <v>18</v>
      </c>
      <c r="C750" t="str">
        <f>REPLACE(VLOOKUP(統計表[[#This Row],[area]],メタ情報[#Data],2,FALSE),1,6,"")</f>
        <v>東京都区部</v>
      </c>
      <c r="D750" s="1" t="s">
        <v>13</v>
      </c>
      <c r="E750" t="str">
        <f>VLOOKUP(統計表[[#This Row],[time]],メタ情報[#Data],2,FALSE)</f>
        <v>2018年1月</v>
      </c>
      <c r="F750" s="1" t="s">
        <v>32</v>
      </c>
      <c r="G750" t="str">
        <f>VLOOKUP(統計表[[#This Row],[cat01]],メタ情報[#Data],2,FALSE)</f>
        <v>生鮮野菜</v>
      </c>
      <c r="H750" t="str">
        <f>VLOOKUP(VLOOKUP(統計表[[#This Row],[cat01]],メタ情報[#Data],3,FALSE),メタ情報[#Data],2,FALSE)</f>
        <v>野菜・海藻</v>
      </c>
      <c r="I750">
        <v>7648</v>
      </c>
    </row>
    <row r="751" spans="2:9" x14ac:dyDescent="0.4">
      <c r="B751" s="1" t="s">
        <v>18</v>
      </c>
      <c r="C751" t="str">
        <f>REPLACE(VLOOKUP(統計表[[#This Row],[area]],メタ情報[#Data],2,FALSE),1,6,"")</f>
        <v>東京都区部</v>
      </c>
      <c r="D751" s="1" t="s">
        <v>14</v>
      </c>
      <c r="E751" t="str">
        <f>VLOOKUP(統計表[[#This Row],[time]],メタ情報[#Data],2,FALSE)</f>
        <v>2017年12月</v>
      </c>
      <c r="F751" s="1" t="s">
        <v>32</v>
      </c>
      <c r="G751" t="str">
        <f>VLOOKUP(統計表[[#This Row],[cat01]],メタ情報[#Data],2,FALSE)</f>
        <v>生鮮野菜</v>
      </c>
      <c r="H751" t="str">
        <f>VLOOKUP(VLOOKUP(統計表[[#This Row],[cat01]],メタ情報[#Data],3,FALSE),メタ情報[#Data],2,FALSE)</f>
        <v>野菜・海藻</v>
      </c>
      <c r="I751">
        <v>8433</v>
      </c>
    </row>
    <row r="752" spans="2:9" x14ac:dyDescent="0.4">
      <c r="B752" s="1" t="s">
        <v>18</v>
      </c>
      <c r="C752" t="str">
        <f>REPLACE(VLOOKUP(統計表[[#This Row],[area]],メタ情報[#Data],2,FALSE),1,6,"")</f>
        <v>東京都区部</v>
      </c>
      <c r="D752" s="1" t="s">
        <v>15</v>
      </c>
      <c r="E752" t="str">
        <f>VLOOKUP(統計表[[#This Row],[time]],メタ情報[#Data],2,FALSE)</f>
        <v>2017年11月</v>
      </c>
      <c r="F752" s="1" t="s">
        <v>32</v>
      </c>
      <c r="G752" t="str">
        <f>VLOOKUP(統計表[[#This Row],[cat01]],メタ情報[#Data],2,FALSE)</f>
        <v>生鮮野菜</v>
      </c>
      <c r="H752" t="str">
        <f>VLOOKUP(VLOOKUP(統計表[[#This Row],[cat01]],メタ情報[#Data],3,FALSE),メタ情報[#Data],2,FALSE)</f>
        <v>野菜・海藻</v>
      </c>
      <c r="I752">
        <v>7274</v>
      </c>
    </row>
    <row r="753" spans="2:9" x14ac:dyDescent="0.4">
      <c r="B753" s="1" t="s">
        <v>18</v>
      </c>
      <c r="C753" t="str">
        <f>REPLACE(VLOOKUP(統計表[[#This Row],[area]],メタ情報[#Data],2,FALSE),1,6,"")</f>
        <v>東京都区部</v>
      </c>
      <c r="D753" s="1" t="s">
        <v>16</v>
      </c>
      <c r="E753" t="str">
        <f>VLOOKUP(統計表[[#This Row],[time]],メタ情報[#Data],2,FALSE)</f>
        <v>2017年10月</v>
      </c>
      <c r="F753" s="1" t="s">
        <v>32</v>
      </c>
      <c r="G753" t="str">
        <f>VLOOKUP(統計表[[#This Row],[cat01]],メタ情報[#Data],2,FALSE)</f>
        <v>生鮮野菜</v>
      </c>
      <c r="H753" t="str">
        <f>VLOOKUP(VLOOKUP(統計表[[#This Row],[cat01]],メタ情報[#Data],3,FALSE),メタ情報[#Data],2,FALSE)</f>
        <v>野菜・海藻</v>
      </c>
      <c r="I753">
        <v>7126</v>
      </c>
    </row>
    <row r="754" spans="2:9" x14ac:dyDescent="0.4">
      <c r="B754" s="1" t="s">
        <v>19</v>
      </c>
      <c r="C754" t="str">
        <f>REPLACE(VLOOKUP(統計表[[#This Row],[area]],メタ情報[#Data],2,FALSE),1,6,"")</f>
        <v>横浜市</v>
      </c>
      <c r="D754" s="1" t="s">
        <v>9</v>
      </c>
      <c r="E754" t="str">
        <f>VLOOKUP(統計表[[#This Row],[time]],メタ情報[#Data],2,FALSE)</f>
        <v>2018年4月</v>
      </c>
      <c r="F754" s="1" t="s">
        <v>32</v>
      </c>
      <c r="G754" t="str">
        <f>VLOOKUP(統計表[[#This Row],[cat01]],メタ情報[#Data],2,FALSE)</f>
        <v>生鮮野菜</v>
      </c>
      <c r="H754" t="str">
        <f>VLOOKUP(VLOOKUP(統計表[[#This Row],[cat01]],メタ情報[#Data],3,FALSE),メタ情報[#Data],2,FALSE)</f>
        <v>野菜・海藻</v>
      </c>
      <c r="I754">
        <v>7317</v>
      </c>
    </row>
    <row r="755" spans="2:9" x14ac:dyDescent="0.4">
      <c r="B755" s="1" t="s">
        <v>19</v>
      </c>
      <c r="C755" t="str">
        <f>REPLACE(VLOOKUP(統計表[[#This Row],[area]],メタ情報[#Data],2,FALSE),1,6,"")</f>
        <v>横浜市</v>
      </c>
      <c r="D755" s="1" t="s">
        <v>11</v>
      </c>
      <c r="E755" t="str">
        <f>VLOOKUP(統計表[[#This Row],[time]],メタ情報[#Data],2,FALSE)</f>
        <v>2018年3月</v>
      </c>
      <c r="F755" s="1" t="s">
        <v>32</v>
      </c>
      <c r="G755" t="str">
        <f>VLOOKUP(統計表[[#This Row],[cat01]],メタ情報[#Data],2,FALSE)</f>
        <v>生鮮野菜</v>
      </c>
      <c r="H755" t="str">
        <f>VLOOKUP(VLOOKUP(統計表[[#This Row],[cat01]],メタ情報[#Data],3,FALSE),メタ情報[#Data],2,FALSE)</f>
        <v>野菜・海藻</v>
      </c>
      <c r="I755">
        <v>7346</v>
      </c>
    </row>
    <row r="756" spans="2:9" x14ac:dyDescent="0.4">
      <c r="B756" s="1" t="s">
        <v>19</v>
      </c>
      <c r="C756" t="str">
        <f>REPLACE(VLOOKUP(統計表[[#This Row],[area]],メタ情報[#Data],2,FALSE),1,6,"")</f>
        <v>横浜市</v>
      </c>
      <c r="D756" s="1" t="s">
        <v>12</v>
      </c>
      <c r="E756" t="str">
        <f>VLOOKUP(統計表[[#This Row],[time]],メタ情報[#Data],2,FALSE)</f>
        <v>2018年2月</v>
      </c>
      <c r="F756" s="1" t="s">
        <v>32</v>
      </c>
      <c r="G756" t="str">
        <f>VLOOKUP(統計表[[#This Row],[cat01]],メタ情報[#Data],2,FALSE)</f>
        <v>生鮮野菜</v>
      </c>
      <c r="H756" t="str">
        <f>VLOOKUP(VLOOKUP(統計表[[#This Row],[cat01]],メタ情報[#Data],3,FALSE),メタ情報[#Data],2,FALSE)</f>
        <v>野菜・海藻</v>
      </c>
      <c r="I756">
        <v>7424</v>
      </c>
    </row>
    <row r="757" spans="2:9" x14ac:dyDescent="0.4">
      <c r="B757" s="1" t="s">
        <v>19</v>
      </c>
      <c r="C757" t="str">
        <f>REPLACE(VLOOKUP(統計表[[#This Row],[area]],メタ情報[#Data],2,FALSE),1,6,"")</f>
        <v>横浜市</v>
      </c>
      <c r="D757" s="1" t="s">
        <v>13</v>
      </c>
      <c r="E757" t="str">
        <f>VLOOKUP(統計表[[#This Row],[time]],メタ情報[#Data],2,FALSE)</f>
        <v>2018年1月</v>
      </c>
      <c r="F757" s="1" t="s">
        <v>32</v>
      </c>
      <c r="G757" t="str">
        <f>VLOOKUP(統計表[[#This Row],[cat01]],メタ情報[#Data],2,FALSE)</f>
        <v>生鮮野菜</v>
      </c>
      <c r="H757" t="str">
        <f>VLOOKUP(VLOOKUP(統計表[[#This Row],[cat01]],メタ情報[#Data],3,FALSE),メタ情報[#Data],2,FALSE)</f>
        <v>野菜・海藻</v>
      </c>
      <c r="I757">
        <v>7007</v>
      </c>
    </row>
    <row r="758" spans="2:9" x14ac:dyDescent="0.4">
      <c r="B758" s="1" t="s">
        <v>19</v>
      </c>
      <c r="C758" t="str">
        <f>REPLACE(VLOOKUP(統計表[[#This Row],[area]],メタ情報[#Data],2,FALSE),1,6,"")</f>
        <v>横浜市</v>
      </c>
      <c r="D758" s="1" t="s">
        <v>14</v>
      </c>
      <c r="E758" t="str">
        <f>VLOOKUP(統計表[[#This Row],[time]],メタ情報[#Data],2,FALSE)</f>
        <v>2017年12月</v>
      </c>
      <c r="F758" s="1" t="s">
        <v>32</v>
      </c>
      <c r="G758" t="str">
        <f>VLOOKUP(統計表[[#This Row],[cat01]],メタ情報[#Data],2,FALSE)</f>
        <v>生鮮野菜</v>
      </c>
      <c r="H758" t="str">
        <f>VLOOKUP(VLOOKUP(統計表[[#This Row],[cat01]],メタ情報[#Data],3,FALSE),メタ情報[#Data],2,FALSE)</f>
        <v>野菜・海藻</v>
      </c>
      <c r="I758">
        <v>8890</v>
      </c>
    </row>
    <row r="759" spans="2:9" x14ac:dyDescent="0.4">
      <c r="B759" s="1" t="s">
        <v>19</v>
      </c>
      <c r="C759" t="str">
        <f>REPLACE(VLOOKUP(統計表[[#This Row],[area]],メタ情報[#Data],2,FALSE),1,6,"")</f>
        <v>横浜市</v>
      </c>
      <c r="D759" s="1" t="s">
        <v>15</v>
      </c>
      <c r="E759" t="str">
        <f>VLOOKUP(統計表[[#This Row],[time]],メタ情報[#Data],2,FALSE)</f>
        <v>2017年11月</v>
      </c>
      <c r="F759" s="1" t="s">
        <v>32</v>
      </c>
      <c r="G759" t="str">
        <f>VLOOKUP(統計表[[#This Row],[cat01]],メタ情報[#Data],2,FALSE)</f>
        <v>生鮮野菜</v>
      </c>
      <c r="H759" t="str">
        <f>VLOOKUP(VLOOKUP(統計表[[#This Row],[cat01]],メタ情報[#Data],3,FALSE),メタ情報[#Data],2,FALSE)</f>
        <v>野菜・海藻</v>
      </c>
      <c r="I759">
        <v>6854</v>
      </c>
    </row>
    <row r="760" spans="2:9" x14ac:dyDescent="0.4">
      <c r="B760" s="1" t="s">
        <v>19</v>
      </c>
      <c r="C760" t="str">
        <f>REPLACE(VLOOKUP(統計表[[#This Row],[area]],メタ情報[#Data],2,FALSE),1,6,"")</f>
        <v>横浜市</v>
      </c>
      <c r="D760" s="1" t="s">
        <v>16</v>
      </c>
      <c r="E760" t="str">
        <f>VLOOKUP(統計表[[#This Row],[time]],メタ情報[#Data],2,FALSE)</f>
        <v>2017年10月</v>
      </c>
      <c r="F760" s="1" t="s">
        <v>32</v>
      </c>
      <c r="G760" t="str">
        <f>VLOOKUP(統計表[[#This Row],[cat01]],メタ情報[#Data],2,FALSE)</f>
        <v>生鮮野菜</v>
      </c>
      <c r="H760" t="str">
        <f>VLOOKUP(VLOOKUP(統計表[[#This Row],[cat01]],メタ情報[#Data],3,FALSE),メタ情報[#Data],2,FALSE)</f>
        <v>野菜・海藻</v>
      </c>
      <c r="I760">
        <v>7057</v>
      </c>
    </row>
    <row r="761" spans="2:9" x14ac:dyDescent="0.4">
      <c r="B761" s="1" t="s">
        <v>8</v>
      </c>
      <c r="C761" t="str">
        <f>REPLACE(VLOOKUP(統計表[[#This Row],[area]],メタ情報[#Data],2,FALSE),1,6,"")</f>
        <v>さいたま市</v>
      </c>
      <c r="D761" s="1" t="s">
        <v>9</v>
      </c>
      <c r="E761" t="str">
        <f>VLOOKUP(統計表[[#This Row],[time]],メタ情報[#Data],2,FALSE)</f>
        <v>2018年4月</v>
      </c>
      <c r="F761" s="1" t="s">
        <v>32</v>
      </c>
      <c r="G761" t="str">
        <f>VLOOKUP(統計表[[#This Row],[cat01]],メタ情報[#Data],2,FALSE)</f>
        <v>生鮮野菜</v>
      </c>
      <c r="H761" t="str">
        <f>VLOOKUP(VLOOKUP(統計表[[#This Row],[cat01]],メタ情報[#Data],3,FALSE),メタ情報[#Data],2,FALSE)</f>
        <v>野菜・海藻</v>
      </c>
      <c r="I761">
        <v>6456</v>
      </c>
    </row>
    <row r="762" spans="2:9" x14ac:dyDescent="0.4">
      <c r="B762" s="1" t="s">
        <v>8</v>
      </c>
      <c r="C762" t="str">
        <f>REPLACE(VLOOKUP(統計表[[#This Row],[area]],メタ情報[#Data],2,FALSE),1,6,"")</f>
        <v>さいたま市</v>
      </c>
      <c r="D762" s="1" t="s">
        <v>11</v>
      </c>
      <c r="E762" t="str">
        <f>VLOOKUP(統計表[[#This Row],[time]],メタ情報[#Data],2,FALSE)</f>
        <v>2018年3月</v>
      </c>
      <c r="F762" s="1" t="s">
        <v>32</v>
      </c>
      <c r="G762" t="str">
        <f>VLOOKUP(統計表[[#This Row],[cat01]],メタ情報[#Data],2,FALSE)</f>
        <v>生鮮野菜</v>
      </c>
      <c r="H762" t="str">
        <f>VLOOKUP(VLOOKUP(統計表[[#This Row],[cat01]],メタ情報[#Data],3,FALSE),メタ情報[#Data],2,FALSE)</f>
        <v>野菜・海藻</v>
      </c>
      <c r="I762">
        <v>6711</v>
      </c>
    </row>
    <row r="763" spans="2:9" x14ac:dyDescent="0.4">
      <c r="B763" s="1" t="s">
        <v>8</v>
      </c>
      <c r="C763" t="str">
        <f>REPLACE(VLOOKUP(統計表[[#This Row],[area]],メタ情報[#Data],2,FALSE),1,6,"")</f>
        <v>さいたま市</v>
      </c>
      <c r="D763" s="1" t="s">
        <v>12</v>
      </c>
      <c r="E763" t="str">
        <f>VLOOKUP(統計表[[#This Row],[time]],メタ情報[#Data],2,FALSE)</f>
        <v>2018年2月</v>
      </c>
      <c r="F763" s="1" t="s">
        <v>32</v>
      </c>
      <c r="G763" t="str">
        <f>VLOOKUP(統計表[[#This Row],[cat01]],メタ情報[#Data],2,FALSE)</f>
        <v>生鮮野菜</v>
      </c>
      <c r="H763" t="str">
        <f>VLOOKUP(VLOOKUP(統計表[[#This Row],[cat01]],メタ情報[#Data],3,FALSE),メタ情報[#Data],2,FALSE)</f>
        <v>野菜・海藻</v>
      </c>
      <c r="I763">
        <v>6510</v>
      </c>
    </row>
    <row r="764" spans="2:9" x14ac:dyDescent="0.4">
      <c r="B764" s="1" t="s">
        <v>8</v>
      </c>
      <c r="C764" t="str">
        <f>REPLACE(VLOOKUP(統計表[[#This Row],[area]],メタ情報[#Data],2,FALSE),1,6,"")</f>
        <v>さいたま市</v>
      </c>
      <c r="D764" s="1" t="s">
        <v>13</v>
      </c>
      <c r="E764" t="str">
        <f>VLOOKUP(統計表[[#This Row],[time]],メタ情報[#Data],2,FALSE)</f>
        <v>2018年1月</v>
      </c>
      <c r="F764" s="1" t="s">
        <v>32</v>
      </c>
      <c r="G764" t="str">
        <f>VLOOKUP(統計表[[#This Row],[cat01]],メタ情報[#Data],2,FALSE)</f>
        <v>生鮮野菜</v>
      </c>
      <c r="H764" t="str">
        <f>VLOOKUP(VLOOKUP(統計表[[#This Row],[cat01]],メタ情報[#Data],3,FALSE),メタ情報[#Data],2,FALSE)</f>
        <v>野菜・海藻</v>
      </c>
      <c r="I764">
        <v>6795</v>
      </c>
    </row>
    <row r="765" spans="2:9" x14ac:dyDescent="0.4">
      <c r="B765" s="1" t="s">
        <v>8</v>
      </c>
      <c r="C765" t="str">
        <f>REPLACE(VLOOKUP(統計表[[#This Row],[area]],メタ情報[#Data],2,FALSE),1,6,"")</f>
        <v>さいたま市</v>
      </c>
      <c r="D765" s="1" t="s">
        <v>14</v>
      </c>
      <c r="E765" t="str">
        <f>VLOOKUP(統計表[[#This Row],[time]],メタ情報[#Data],2,FALSE)</f>
        <v>2017年12月</v>
      </c>
      <c r="F765" s="1" t="s">
        <v>32</v>
      </c>
      <c r="G765" t="str">
        <f>VLOOKUP(統計表[[#This Row],[cat01]],メタ情報[#Data],2,FALSE)</f>
        <v>生鮮野菜</v>
      </c>
      <c r="H765" t="str">
        <f>VLOOKUP(VLOOKUP(統計表[[#This Row],[cat01]],メタ情報[#Data],3,FALSE),メタ情報[#Data],2,FALSE)</f>
        <v>野菜・海藻</v>
      </c>
      <c r="I765">
        <v>7111</v>
      </c>
    </row>
    <row r="766" spans="2:9" x14ac:dyDescent="0.4">
      <c r="B766" s="1" t="s">
        <v>8</v>
      </c>
      <c r="C766" t="str">
        <f>REPLACE(VLOOKUP(統計表[[#This Row],[area]],メタ情報[#Data],2,FALSE),1,6,"")</f>
        <v>さいたま市</v>
      </c>
      <c r="D766" s="1" t="s">
        <v>15</v>
      </c>
      <c r="E766" t="str">
        <f>VLOOKUP(統計表[[#This Row],[time]],メタ情報[#Data],2,FALSE)</f>
        <v>2017年11月</v>
      </c>
      <c r="F766" s="1" t="s">
        <v>32</v>
      </c>
      <c r="G766" t="str">
        <f>VLOOKUP(統計表[[#This Row],[cat01]],メタ情報[#Data],2,FALSE)</f>
        <v>生鮮野菜</v>
      </c>
      <c r="H766" t="str">
        <f>VLOOKUP(VLOOKUP(統計表[[#This Row],[cat01]],メタ情報[#Data],3,FALSE),メタ情報[#Data],2,FALSE)</f>
        <v>野菜・海藻</v>
      </c>
      <c r="I766">
        <v>6200</v>
      </c>
    </row>
    <row r="767" spans="2:9" x14ac:dyDescent="0.4">
      <c r="B767" s="1" t="s">
        <v>8</v>
      </c>
      <c r="C767" t="str">
        <f>REPLACE(VLOOKUP(統計表[[#This Row],[area]],メタ情報[#Data],2,FALSE),1,6,"")</f>
        <v>さいたま市</v>
      </c>
      <c r="D767" s="1" t="s">
        <v>16</v>
      </c>
      <c r="E767" t="str">
        <f>VLOOKUP(統計表[[#This Row],[time]],メタ情報[#Data],2,FALSE)</f>
        <v>2017年10月</v>
      </c>
      <c r="F767" s="1" t="s">
        <v>32</v>
      </c>
      <c r="G767" t="str">
        <f>VLOOKUP(統計表[[#This Row],[cat01]],メタ情報[#Data],2,FALSE)</f>
        <v>生鮮野菜</v>
      </c>
      <c r="H767" t="str">
        <f>VLOOKUP(VLOOKUP(統計表[[#This Row],[cat01]],メタ情報[#Data],3,FALSE),メタ情報[#Data],2,FALSE)</f>
        <v>野菜・海藻</v>
      </c>
      <c r="I767">
        <v>5804</v>
      </c>
    </row>
    <row r="768" spans="2:9" x14ac:dyDescent="0.4">
      <c r="B768" s="1" t="s">
        <v>17</v>
      </c>
      <c r="C768" t="str">
        <f>REPLACE(VLOOKUP(統計表[[#This Row],[area]],メタ情報[#Data],2,FALSE),1,6,"")</f>
        <v>千葉市</v>
      </c>
      <c r="D768" s="1" t="s">
        <v>9</v>
      </c>
      <c r="E768" t="str">
        <f>VLOOKUP(統計表[[#This Row],[time]],メタ情報[#Data],2,FALSE)</f>
        <v>2018年4月</v>
      </c>
      <c r="F768" s="1" t="s">
        <v>32</v>
      </c>
      <c r="G768" t="str">
        <f>VLOOKUP(統計表[[#This Row],[cat01]],メタ情報[#Data],2,FALSE)</f>
        <v>生鮮野菜</v>
      </c>
      <c r="H768" t="str">
        <f>VLOOKUP(VLOOKUP(統計表[[#This Row],[cat01]],メタ情報[#Data],3,FALSE),メタ情報[#Data],2,FALSE)</f>
        <v>野菜・海藻</v>
      </c>
      <c r="I768">
        <v>6382</v>
      </c>
    </row>
    <row r="769" spans="2:9" x14ac:dyDescent="0.4">
      <c r="B769" s="1" t="s">
        <v>17</v>
      </c>
      <c r="C769" t="str">
        <f>REPLACE(VLOOKUP(統計表[[#This Row],[area]],メタ情報[#Data],2,FALSE),1,6,"")</f>
        <v>千葉市</v>
      </c>
      <c r="D769" s="1" t="s">
        <v>11</v>
      </c>
      <c r="E769" t="str">
        <f>VLOOKUP(統計表[[#This Row],[time]],メタ情報[#Data],2,FALSE)</f>
        <v>2018年3月</v>
      </c>
      <c r="F769" s="1" t="s">
        <v>32</v>
      </c>
      <c r="G769" t="str">
        <f>VLOOKUP(統計表[[#This Row],[cat01]],メタ情報[#Data],2,FALSE)</f>
        <v>生鮮野菜</v>
      </c>
      <c r="H769" t="str">
        <f>VLOOKUP(VLOOKUP(統計表[[#This Row],[cat01]],メタ情報[#Data],3,FALSE),メタ情報[#Data],2,FALSE)</f>
        <v>野菜・海藻</v>
      </c>
      <c r="I769">
        <v>6606</v>
      </c>
    </row>
    <row r="770" spans="2:9" x14ac:dyDescent="0.4">
      <c r="B770" s="1" t="s">
        <v>17</v>
      </c>
      <c r="C770" t="str">
        <f>REPLACE(VLOOKUP(統計表[[#This Row],[area]],メタ情報[#Data],2,FALSE),1,6,"")</f>
        <v>千葉市</v>
      </c>
      <c r="D770" s="1" t="s">
        <v>12</v>
      </c>
      <c r="E770" t="str">
        <f>VLOOKUP(統計表[[#This Row],[time]],メタ情報[#Data],2,FALSE)</f>
        <v>2018年2月</v>
      </c>
      <c r="F770" s="1" t="s">
        <v>32</v>
      </c>
      <c r="G770" t="str">
        <f>VLOOKUP(統計表[[#This Row],[cat01]],メタ情報[#Data],2,FALSE)</f>
        <v>生鮮野菜</v>
      </c>
      <c r="H770" t="str">
        <f>VLOOKUP(VLOOKUP(統計表[[#This Row],[cat01]],メタ情報[#Data],3,FALSE),メタ情報[#Data],2,FALSE)</f>
        <v>野菜・海藻</v>
      </c>
      <c r="I770">
        <v>6055</v>
      </c>
    </row>
    <row r="771" spans="2:9" x14ac:dyDescent="0.4">
      <c r="B771" s="1" t="s">
        <v>17</v>
      </c>
      <c r="C771" t="str">
        <f>REPLACE(VLOOKUP(統計表[[#This Row],[area]],メタ情報[#Data],2,FALSE),1,6,"")</f>
        <v>千葉市</v>
      </c>
      <c r="D771" s="1" t="s">
        <v>13</v>
      </c>
      <c r="E771" t="str">
        <f>VLOOKUP(統計表[[#This Row],[time]],メタ情報[#Data],2,FALSE)</f>
        <v>2018年1月</v>
      </c>
      <c r="F771" s="1" t="s">
        <v>32</v>
      </c>
      <c r="G771" t="str">
        <f>VLOOKUP(統計表[[#This Row],[cat01]],メタ情報[#Data],2,FALSE)</f>
        <v>生鮮野菜</v>
      </c>
      <c r="H771" t="str">
        <f>VLOOKUP(VLOOKUP(統計表[[#This Row],[cat01]],メタ情報[#Data],3,FALSE),メタ情報[#Data],2,FALSE)</f>
        <v>野菜・海藻</v>
      </c>
      <c r="I771">
        <v>6858</v>
      </c>
    </row>
    <row r="772" spans="2:9" x14ac:dyDescent="0.4">
      <c r="B772" s="1" t="s">
        <v>17</v>
      </c>
      <c r="C772" t="str">
        <f>REPLACE(VLOOKUP(統計表[[#This Row],[area]],メタ情報[#Data],2,FALSE),1,6,"")</f>
        <v>千葉市</v>
      </c>
      <c r="D772" s="1" t="s">
        <v>14</v>
      </c>
      <c r="E772" t="str">
        <f>VLOOKUP(統計表[[#This Row],[time]],メタ情報[#Data],2,FALSE)</f>
        <v>2017年12月</v>
      </c>
      <c r="F772" s="1" t="s">
        <v>32</v>
      </c>
      <c r="G772" t="str">
        <f>VLOOKUP(統計表[[#This Row],[cat01]],メタ情報[#Data],2,FALSE)</f>
        <v>生鮮野菜</v>
      </c>
      <c r="H772" t="str">
        <f>VLOOKUP(VLOOKUP(統計表[[#This Row],[cat01]],メタ情報[#Data],3,FALSE),メタ情報[#Data],2,FALSE)</f>
        <v>野菜・海藻</v>
      </c>
      <c r="I772">
        <v>7480</v>
      </c>
    </row>
    <row r="773" spans="2:9" x14ac:dyDescent="0.4">
      <c r="B773" s="1" t="s">
        <v>17</v>
      </c>
      <c r="C773" t="str">
        <f>REPLACE(VLOOKUP(統計表[[#This Row],[area]],メタ情報[#Data],2,FALSE),1,6,"")</f>
        <v>千葉市</v>
      </c>
      <c r="D773" s="1" t="s">
        <v>15</v>
      </c>
      <c r="E773" t="str">
        <f>VLOOKUP(統計表[[#This Row],[time]],メタ情報[#Data],2,FALSE)</f>
        <v>2017年11月</v>
      </c>
      <c r="F773" s="1" t="s">
        <v>32</v>
      </c>
      <c r="G773" t="str">
        <f>VLOOKUP(統計表[[#This Row],[cat01]],メタ情報[#Data],2,FALSE)</f>
        <v>生鮮野菜</v>
      </c>
      <c r="H773" t="str">
        <f>VLOOKUP(VLOOKUP(統計表[[#This Row],[cat01]],メタ情報[#Data],3,FALSE),メタ情報[#Data],2,FALSE)</f>
        <v>野菜・海藻</v>
      </c>
      <c r="I773">
        <v>6514</v>
      </c>
    </row>
    <row r="774" spans="2:9" x14ac:dyDescent="0.4">
      <c r="B774" s="1" t="s">
        <v>17</v>
      </c>
      <c r="C774" t="str">
        <f>REPLACE(VLOOKUP(統計表[[#This Row],[area]],メタ情報[#Data],2,FALSE),1,6,"")</f>
        <v>千葉市</v>
      </c>
      <c r="D774" s="1" t="s">
        <v>16</v>
      </c>
      <c r="E774" t="str">
        <f>VLOOKUP(統計表[[#This Row],[time]],メタ情報[#Data],2,FALSE)</f>
        <v>2017年10月</v>
      </c>
      <c r="F774" s="1" t="s">
        <v>32</v>
      </c>
      <c r="G774" t="str">
        <f>VLOOKUP(統計表[[#This Row],[cat01]],メタ情報[#Data],2,FALSE)</f>
        <v>生鮮野菜</v>
      </c>
      <c r="H774" t="str">
        <f>VLOOKUP(VLOOKUP(統計表[[#This Row],[cat01]],メタ情報[#Data],3,FALSE),メタ情報[#Data],2,FALSE)</f>
        <v>野菜・海藻</v>
      </c>
      <c r="I774">
        <v>6372</v>
      </c>
    </row>
    <row r="775" spans="2:9" x14ac:dyDescent="0.4">
      <c r="B775" s="1" t="s">
        <v>18</v>
      </c>
      <c r="C775" t="str">
        <f>REPLACE(VLOOKUP(統計表[[#This Row],[area]],メタ情報[#Data],2,FALSE),1,6,"")</f>
        <v>東京都区部</v>
      </c>
      <c r="D775" s="1" t="s">
        <v>9</v>
      </c>
      <c r="E775" t="str">
        <f>VLOOKUP(統計表[[#This Row],[time]],メタ情報[#Data],2,FALSE)</f>
        <v>2018年4月</v>
      </c>
      <c r="F775" s="1" t="s">
        <v>32</v>
      </c>
      <c r="G775" t="str">
        <f>VLOOKUP(統計表[[#This Row],[cat01]],メタ情報[#Data],2,FALSE)</f>
        <v>生鮮野菜</v>
      </c>
      <c r="H775" t="str">
        <f>VLOOKUP(VLOOKUP(統計表[[#This Row],[cat01]],メタ情報[#Data],3,FALSE),メタ情報[#Data],2,FALSE)</f>
        <v>野菜・海藻</v>
      </c>
      <c r="I775">
        <v>5920</v>
      </c>
    </row>
    <row r="776" spans="2:9" x14ac:dyDescent="0.4">
      <c r="B776" s="1" t="s">
        <v>18</v>
      </c>
      <c r="C776" t="str">
        <f>REPLACE(VLOOKUP(統計表[[#This Row],[area]],メタ情報[#Data],2,FALSE),1,6,"")</f>
        <v>東京都区部</v>
      </c>
      <c r="D776" s="1" t="s">
        <v>11</v>
      </c>
      <c r="E776" t="str">
        <f>VLOOKUP(統計表[[#This Row],[time]],メタ情報[#Data],2,FALSE)</f>
        <v>2018年3月</v>
      </c>
      <c r="F776" s="1" t="s">
        <v>32</v>
      </c>
      <c r="G776" t="str">
        <f>VLOOKUP(統計表[[#This Row],[cat01]],メタ情報[#Data],2,FALSE)</f>
        <v>生鮮野菜</v>
      </c>
      <c r="H776" t="str">
        <f>VLOOKUP(VLOOKUP(統計表[[#This Row],[cat01]],メタ情報[#Data],3,FALSE),メタ情報[#Data],2,FALSE)</f>
        <v>野菜・海藻</v>
      </c>
      <c r="I776">
        <v>6444</v>
      </c>
    </row>
    <row r="777" spans="2:9" x14ac:dyDescent="0.4">
      <c r="B777" s="1" t="s">
        <v>18</v>
      </c>
      <c r="C777" t="str">
        <f>REPLACE(VLOOKUP(統計表[[#This Row],[area]],メタ情報[#Data],2,FALSE),1,6,"")</f>
        <v>東京都区部</v>
      </c>
      <c r="D777" s="1" t="s">
        <v>12</v>
      </c>
      <c r="E777" t="str">
        <f>VLOOKUP(統計表[[#This Row],[time]],メタ情報[#Data],2,FALSE)</f>
        <v>2018年2月</v>
      </c>
      <c r="F777" s="1" t="s">
        <v>32</v>
      </c>
      <c r="G777" t="str">
        <f>VLOOKUP(統計表[[#This Row],[cat01]],メタ情報[#Data],2,FALSE)</f>
        <v>生鮮野菜</v>
      </c>
      <c r="H777" t="str">
        <f>VLOOKUP(VLOOKUP(統計表[[#This Row],[cat01]],メタ情報[#Data],3,FALSE),メタ情報[#Data],2,FALSE)</f>
        <v>野菜・海藻</v>
      </c>
      <c r="I777">
        <v>6433</v>
      </c>
    </row>
    <row r="778" spans="2:9" x14ac:dyDescent="0.4">
      <c r="B778" s="1" t="s">
        <v>18</v>
      </c>
      <c r="C778" t="str">
        <f>REPLACE(VLOOKUP(統計表[[#This Row],[area]],メタ情報[#Data],2,FALSE),1,6,"")</f>
        <v>東京都区部</v>
      </c>
      <c r="D778" s="1" t="s">
        <v>13</v>
      </c>
      <c r="E778" t="str">
        <f>VLOOKUP(統計表[[#This Row],[time]],メタ情報[#Data],2,FALSE)</f>
        <v>2018年1月</v>
      </c>
      <c r="F778" s="1" t="s">
        <v>32</v>
      </c>
      <c r="G778" t="str">
        <f>VLOOKUP(統計表[[#This Row],[cat01]],メタ情報[#Data],2,FALSE)</f>
        <v>生鮮野菜</v>
      </c>
      <c r="H778" t="str">
        <f>VLOOKUP(VLOOKUP(統計表[[#This Row],[cat01]],メタ情報[#Data],3,FALSE),メタ情報[#Data],2,FALSE)</f>
        <v>野菜・海藻</v>
      </c>
      <c r="I778">
        <v>6976</v>
      </c>
    </row>
    <row r="779" spans="2:9" x14ac:dyDescent="0.4">
      <c r="B779" s="1" t="s">
        <v>18</v>
      </c>
      <c r="C779" t="str">
        <f>REPLACE(VLOOKUP(統計表[[#This Row],[area]],メタ情報[#Data],2,FALSE),1,6,"")</f>
        <v>東京都区部</v>
      </c>
      <c r="D779" s="1" t="s">
        <v>14</v>
      </c>
      <c r="E779" t="str">
        <f>VLOOKUP(統計表[[#This Row],[time]],メタ情報[#Data],2,FALSE)</f>
        <v>2017年12月</v>
      </c>
      <c r="F779" s="1" t="s">
        <v>32</v>
      </c>
      <c r="G779" t="str">
        <f>VLOOKUP(統計表[[#This Row],[cat01]],メタ情報[#Data],2,FALSE)</f>
        <v>生鮮野菜</v>
      </c>
      <c r="H779" t="str">
        <f>VLOOKUP(VLOOKUP(統計表[[#This Row],[cat01]],メタ情報[#Data],3,FALSE),メタ情報[#Data],2,FALSE)</f>
        <v>野菜・海藻</v>
      </c>
      <c r="I779">
        <v>7620</v>
      </c>
    </row>
    <row r="780" spans="2:9" x14ac:dyDescent="0.4">
      <c r="B780" s="1" t="s">
        <v>18</v>
      </c>
      <c r="C780" t="str">
        <f>REPLACE(VLOOKUP(統計表[[#This Row],[area]],メタ情報[#Data],2,FALSE),1,6,"")</f>
        <v>東京都区部</v>
      </c>
      <c r="D780" s="1" t="s">
        <v>15</v>
      </c>
      <c r="E780" t="str">
        <f>VLOOKUP(統計表[[#This Row],[time]],メタ情報[#Data],2,FALSE)</f>
        <v>2017年11月</v>
      </c>
      <c r="F780" s="1" t="s">
        <v>32</v>
      </c>
      <c r="G780" t="str">
        <f>VLOOKUP(統計表[[#This Row],[cat01]],メタ情報[#Data],2,FALSE)</f>
        <v>生鮮野菜</v>
      </c>
      <c r="H780" t="str">
        <f>VLOOKUP(VLOOKUP(統計表[[#This Row],[cat01]],メタ情報[#Data],3,FALSE),メタ情報[#Data],2,FALSE)</f>
        <v>野菜・海藻</v>
      </c>
      <c r="I780">
        <v>6460</v>
      </c>
    </row>
    <row r="781" spans="2:9" x14ac:dyDescent="0.4">
      <c r="B781" s="1" t="s">
        <v>18</v>
      </c>
      <c r="C781" t="str">
        <f>REPLACE(VLOOKUP(統計表[[#This Row],[area]],メタ情報[#Data],2,FALSE),1,6,"")</f>
        <v>東京都区部</v>
      </c>
      <c r="D781" s="1" t="s">
        <v>16</v>
      </c>
      <c r="E781" t="str">
        <f>VLOOKUP(統計表[[#This Row],[time]],メタ情報[#Data],2,FALSE)</f>
        <v>2017年10月</v>
      </c>
      <c r="F781" s="1" t="s">
        <v>32</v>
      </c>
      <c r="G781" t="str">
        <f>VLOOKUP(統計表[[#This Row],[cat01]],メタ情報[#Data],2,FALSE)</f>
        <v>生鮮野菜</v>
      </c>
      <c r="H781" t="str">
        <f>VLOOKUP(VLOOKUP(統計表[[#This Row],[cat01]],メタ情報[#Data],3,FALSE),メタ情報[#Data],2,FALSE)</f>
        <v>野菜・海藻</v>
      </c>
      <c r="I781">
        <v>6401</v>
      </c>
    </row>
    <row r="782" spans="2:9" x14ac:dyDescent="0.4">
      <c r="B782" s="1" t="s">
        <v>19</v>
      </c>
      <c r="C782" t="str">
        <f>REPLACE(VLOOKUP(統計表[[#This Row],[area]],メタ情報[#Data],2,FALSE),1,6,"")</f>
        <v>横浜市</v>
      </c>
      <c r="D782" s="1" t="s">
        <v>9</v>
      </c>
      <c r="E782" t="str">
        <f>VLOOKUP(統計表[[#This Row],[time]],メタ情報[#Data],2,FALSE)</f>
        <v>2018年4月</v>
      </c>
      <c r="F782" s="1" t="s">
        <v>32</v>
      </c>
      <c r="G782" t="str">
        <f>VLOOKUP(統計表[[#This Row],[cat01]],メタ情報[#Data],2,FALSE)</f>
        <v>生鮮野菜</v>
      </c>
      <c r="H782" t="str">
        <f>VLOOKUP(VLOOKUP(統計表[[#This Row],[cat01]],メタ情報[#Data],3,FALSE),メタ情報[#Data],2,FALSE)</f>
        <v>野菜・海藻</v>
      </c>
      <c r="I782">
        <v>6585</v>
      </c>
    </row>
    <row r="783" spans="2:9" x14ac:dyDescent="0.4">
      <c r="B783" s="1" t="s">
        <v>19</v>
      </c>
      <c r="C783" t="str">
        <f>REPLACE(VLOOKUP(統計表[[#This Row],[area]],メタ情報[#Data],2,FALSE),1,6,"")</f>
        <v>横浜市</v>
      </c>
      <c r="D783" s="1" t="s">
        <v>11</v>
      </c>
      <c r="E783" t="str">
        <f>VLOOKUP(統計表[[#This Row],[time]],メタ情報[#Data],2,FALSE)</f>
        <v>2018年3月</v>
      </c>
      <c r="F783" s="1" t="s">
        <v>32</v>
      </c>
      <c r="G783" t="str">
        <f>VLOOKUP(統計表[[#This Row],[cat01]],メタ情報[#Data],2,FALSE)</f>
        <v>生鮮野菜</v>
      </c>
      <c r="H783" t="str">
        <f>VLOOKUP(VLOOKUP(統計表[[#This Row],[cat01]],メタ情報[#Data],3,FALSE),メタ情報[#Data],2,FALSE)</f>
        <v>野菜・海藻</v>
      </c>
      <c r="I783">
        <v>6810</v>
      </c>
    </row>
    <row r="784" spans="2:9" x14ac:dyDescent="0.4">
      <c r="B784" s="1" t="s">
        <v>19</v>
      </c>
      <c r="C784" t="str">
        <f>REPLACE(VLOOKUP(統計表[[#This Row],[area]],メタ情報[#Data],2,FALSE),1,6,"")</f>
        <v>横浜市</v>
      </c>
      <c r="D784" s="1" t="s">
        <v>12</v>
      </c>
      <c r="E784" t="str">
        <f>VLOOKUP(統計表[[#This Row],[time]],メタ情報[#Data],2,FALSE)</f>
        <v>2018年2月</v>
      </c>
      <c r="F784" s="1" t="s">
        <v>32</v>
      </c>
      <c r="G784" t="str">
        <f>VLOOKUP(統計表[[#This Row],[cat01]],メタ情報[#Data],2,FALSE)</f>
        <v>生鮮野菜</v>
      </c>
      <c r="H784" t="str">
        <f>VLOOKUP(VLOOKUP(統計表[[#This Row],[cat01]],メタ情報[#Data],3,FALSE),メタ情報[#Data],2,FALSE)</f>
        <v>野菜・海藻</v>
      </c>
      <c r="I784">
        <v>6415</v>
      </c>
    </row>
    <row r="785" spans="2:9" x14ac:dyDescent="0.4">
      <c r="B785" s="1" t="s">
        <v>19</v>
      </c>
      <c r="C785" t="str">
        <f>REPLACE(VLOOKUP(統計表[[#This Row],[area]],メタ情報[#Data],2,FALSE),1,6,"")</f>
        <v>横浜市</v>
      </c>
      <c r="D785" s="1" t="s">
        <v>13</v>
      </c>
      <c r="E785" t="str">
        <f>VLOOKUP(統計表[[#This Row],[time]],メタ情報[#Data],2,FALSE)</f>
        <v>2018年1月</v>
      </c>
      <c r="F785" s="1" t="s">
        <v>32</v>
      </c>
      <c r="G785" t="str">
        <f>VLOOKUP(統計表[[#This Row],[cat01]],メタ情報[#Data],2,FALSE)</f>
        <v>生鮮野菜</v>
      </c>
      <c r="H785" t="str">
        <f>VLOOKUP(VLOOKUP(統計表[[#This Row],[cat01]],メタ情報[#Data],3,FALSE),メタ情報[#Data],2,FALSE)</f>
        <v>野菜・海藻</v>
      </c>
      <c r="I785">
        <v>6571</v>
      </c>
    </row>
    <row r="786" spans="2:9" x14ac:dyDescent="0.4">
      <c r="B786" s="1" t="s">
        <v>19</v>
      </c>
      <c r="C786" t="str">
        <f>REPLACE(VLOOKUP(統計表[[#This Row],[area]],メタ情報[#Data],2,FALSE),1,6,"")</f>
        <v>横浜市</v>
      </c>
      <c r="D786" s="1" t="s">
        <v>14</v>
      </c>
      <c r="E786" t="str">
        <f>VLOOKUP(統計表[[#This Row],[time]],メタ情報[#Data],2,FALSE)</f>
        <v>2017年12月</v>
      </c>
      <c r="F786" s="1" t="s">
        <v>32</v>
      </c>
      <c r="G786" t="str">
        <f>VLOOKUP(統計表[[#This Row],[cat01]],メタ情報[#Data],2,FALSE)</f>
        <v>生鮮野菜</v>
      </c>
      <c r="H786" t="str">
        <f>VLOOKUP(VLOOKUP(統計表[[#This Row],[cat01]],メタ情報[#Data],3,FALSE),メタ情報[#Data],2,FALSE)</f>
        <v>野菜・海藻</v>
      </c>
      <c r="I786">
        <v>7912</v>
      </c>
    </row>
    <row r="787" spans="2:9" x14ac:dyDescent="0.4">
      <c r="B787" s="1" t="s">
        <v>19</v>
      </c>
      <c r="C787" t="str">
        <f>REPLACE(VLOOKUP(統計表[[#This Row],[area]],メタ情報[#Data],2,FALSE),1,6,"")</f>
        <v>横浜市</v>
      </c>
      <c r="D787" s="1" t="s">
        <v>15</v>
      </c>
      <c r="E787" t="str">
        <f>VLOOKUP(統計表[[#This Row],[time]],メタ情報[#Data],2,FALSE)</f>
        <v>2017年11月</v>
      </c>
      <c r="F787" s="1" t="s">
        <v>32</v>
      </c>
      <c r="G787" t="str">
        <f>VLOOKUP(統計表[[#This Row],[cat01]],メタ情報[#Data],2,FALSE)</f>
        <v>生鮮野菜</v>
      </c>
      <c r="H787" t="str">
        <f>VLOOKUP(VLOOKUP(統計表[[#This Row],[cat01]],メタ情報[#Data],3,FALSE),メタ情報[#Data],2,FALSE)</f>
        <v>野菜・海藻</v>
      </c>
      <c r="I787">
        <v>6086</v>
      </c>
    </row>
    <row r="788" spans="2:9" x14ac:dyDescent="0.4">
      <c r="B788" s="1" t="s">
        <v>19</v>
      </c>
      <c r="C788" t="str">
        <f>REPLACE(VLOOKUP(統計表[[#This Row],[area]],メタ情報[#Data],2,FALSE),1,6,"")</f>
        <v>横浜市</v>
      </c>
      <c r="D788" s="1" t="s">
        <v>16</v>
      </c>
      <c r="E788" t="str">
        <f>VLOOKUP(統計表[[#This Row],[time]],メタ情報[#Data],2,FALSE)</f>
        <v>2017年10月</v>
      </c>
      <c r="F788" s="1" t="s">
        <v>32</v>
      </c>
      <c r="G788" t="str">
        <f>VLOOKUP(統計表[[#This Row],[cat01]],メタ情報[#Data],2,FALSE)</f>
        <v>生鮮野菜</v>
      </c>
      <c r="H788" t="str">
        <f>VLOOKUP(VLOOKUP(統計表[[#This Row],[cat01]],メタ情報[#Data],3,FALSE),メタ情報[#Data],2,FALSE)</f>
        <v>野菜・海藻</v>
      </c>
      <c r="I788">
        <v>6540</v>
      </c>
    </row>
    <row r="789" spans="2:9" x14ac:dyDescent="0.4">
      <c r="B789" s="1" t="s">
        <v>8</v>
      </c>
      <c r="C789" t="str">
        <f>REPLACE(VLOOKUP(統計表[[#This Row],[area]],メタ情報[#Data],2,FALSE),1,6,"")</f>
        <v>さいたま市</v>
      </c>
      <c r="D789" s="1" t="s">
        <v>9</v>
      </c>
      <c r="E789" t="str">
        <f>VLOOKUP(統計表[[#This Row],[time]],メタ情報[#Data],2,FALSE)</f>
        <v>2018年4月</v>
      </c>
      <c r="F789" s="1" t="s">
        <v>33</v>
      </c>
      <c r="G789" t="str">
        <f>VLOOKUP(統計表[[#This Row],[cat01]],メタ情報[#Data],2,FALSE)</f>
        <v>乾物・海藻</v>
      </c>
      <c r="H789" t="str">
        <f>VLOOKUP(VLOOKUP(統計表[[#This Row],[cat01]],メタ情報[#Data],3,FALSE),メタ情報[#Data],2,FALSE)</f>
        <v>野菜・海藻</v>
      </c>
      <c r="I789">
        <v>873</v>
      </c>
    </row>
    <row r="790" spans="2:9" x14ac:dyDescent="0.4">
      <c r="B790" s="1" t="s">
        <v>8</v>
      </c>
      <c r="C790" t="str">
        <f>REPLACE(VLOOKUP(統計表[[#This Row],[area]],メタ情報[#Data],2,FALSE),1,6,"")</f>
        <v>さいたま市</v>
      </c>
      <c r="D790" s="1" t="s">
        <v>11</v>
      </c>
      <c r="E790" t="str">
        <f>VLOOKUP(統計表[[#This Row],[time]],メタ情報[#Data],2,FALSE)</f>
        <v>2018年3月</v>
      </c>
      <c r="F790" s="1" t="s">
        <v>33</v>
      </c>
      <c r="G790" t="str">
        <f>VLOOKUP(統計表[[#This Row],[cat01]],メタ情報[#Data],2,FALSE)</f>
        <v>乾物・海藻</v>
      </c>
      <c r="H790" t="str">
        <f>VLOOKUP(VLOOKUP(統計表[[#This Row],[cat01]],メタ情報[#Data],3,FALSE),メタ情報[#Data],2,FALSE)</f>
        <v>野菜・海藻</v>
      </c>
      <c r="I790">
        <v>877</v>
      </c>
    </row>
    <row r="791" spans="2:9" x14ac:dyDescent="0.4">
      <c r="B791" s="1" t="s">
        <v>8</v>
      </c>
      <c r="C791" t="str">
        <f>REPLACE(VLOOKUP(統計表[[#This Row],[area]],メタ情報[#Data],2,FALSE),1,6,"")</f>
        <v>さいたま市</v>
      </c>
      <c r="D791" s="1" t="s">
        <v>12</v>
      </c>
      <c r="E791" t="str">
        <f>VLOOKUP(統計表[[#This Row],[time]],メタ情報[#Data],2,FALSE)</f>
        <v>2018年2月</v>
      </c>
      <c r="F791" s="1" t="s">
        <v>33</v>
      </c>
      <c r="G791" t="str">
        <f>VLOOKUP(統計表[[#This Row],[cat01]],メタ情報[#Data],2,FALSE)</f>
        <v>乾物・海藻</v>
      </c>
      <c r="H791" t="str">
        <f>VLOOKUP(VLOOKUP(統計表[[#This Row],[cat01]],メタ情報[#Data],3,FALSE),メタ情報[#Data],2,FALSE)</f>
        <v>野菜・海藻</v>
      </c>
      <c r="I791">
        <v>852</v>
      </c>
    </row>
    <row r="792" spans="2:9" x14ac:dyDescent="0.4">
      <c r="B792" s="1" t="s">
        <v>8</v>
      </c>
      <c r="C792" t="str">
        <f>REPLACE(VLOOKUP(統計表[[#This Row],[area]],メタ情報[#Data],2,FALSE),1,6,"")</f>
        <v>さいたま市</v>
      </c>
      <c r="D792" s="1" t="s">
        <v>13</v>
      </c>
      <c r="E792" t="str">
        <f>VLOOKUP(統計表[[#This Row],[time]],メタ情報[#Data],2,FALSE)</f>
        <v>2018年1月</v>
      </c>
      <c r="F792" s="1" t="s">
        <v>33</v>
      </c>
      <c r="G792" t="str">
        <f>VLOOKUP(統計表[[#This Row],[cat01]],メタ情報[#Data],2,FALSE)</f>
        <v>乾物・海藻</v>
      </c>
      <c r="H792" t="str">
        <f>VLOOKUP(VLOOKUP(統計表[[#This Row],[cat01]],メタ情報[#Data],3,FALSE),メタ情報[#Data],2,FALSE)</f>
        <v>野菜・海藻</v>
      </c>
      <c r="I792">
        <v>801</v>
      </c>
    </row>
    <row r="793" spans="2:9" x14ac:dyDescent="0.4">
      <c r="B793" s="1" t="s">
        <v>8</v>
      </c>
      <c r="C793" t="str">
        <f>REPLACE(VLOOKUP(統計表[[#This Row],[area]],メタ情報[#Data],2,FALSE),1,6,"")</f>
        <v>さいたま市</v>
      </c>
      <c r="D793" s="1" t="s">
        <v>14</v>
      </c>
      <c r="E793" t="str">
        <f>VLOOKUP(統計表[[#This Row],[time]],メタ情報[#Data],2,FALSE)</f>
        <v>2017年12月</v>
      </c>
      <c r="F793" s="1" t="s">
        <v>33</v>
      </c>
      <c r="G793" t="str">
        <f>VLOOKUP(統計表[[#This Row],[cat01]],メタ情報[#Data],2,FALSE)</f>
        <v>乾物・海藻</v>
      </c>
      <c r="H793" t="str">
        <f>VLOOKUP(VLOOKUP(統計表[[#This Row],[cat01]],メタ情報[#Data],3,FALSE),メタ情報[#Data],2,FALSE)</f>
        <v>野菜・海藻</v>
      </c>
      <c r="I793">
        <v>1207</v>
      </c>
    </row>
    <row r="794" spans="2:9" x14ac:dyDescent="0.4">
      <c r="B794" s="1" t="s">
        <v>8</v>
      </c>
      <c r="C794" t="str">
        <f>REPLACE(VLOOKUP(統計表[[#This Row],[area]],メタ情報[#Data],2,FALSE),1,6,"")</f>
        <v>さいたま市</v>
      </c>
      <c r="D794" s="1" t="s">
        <v>15</v>
      </c>
      <c r="E794" t="str">
        <f>VLOOKUP(統計表[[#This Row],[time]],メタ情報[#Data],2,FALSE)</f>
        <v>2017年11月</v>
      </c>
      <c r="F794" s="1" t="s">
        <v>33</v>
      </c>
      <c r="G794" t="str">
        <f>VLOOKUP(統計表[[#This Row],[cat01]],メタ情報[#Data],2,FALSE)</f>
        <v>乾物・海藻</v>
      </c>
      <c r="H794" t="str">
        <f>VLOOKUP(VLOOKUP(統計表[[#This Row],[cat01]],メタ情報[#Data],3,FALSE),メタ情報[#Data],2,FALSE)</f>
        <v>野菜・海藻</v>
      </c>
      <c r="I794">
        <v>1044</v>
      </c>
    </row>
    <row r="795" spans="2:9" x14ac:dyDescent="0.4">
      <c r="B795" s="1" t="s">
        <v>8</v>
      </c>
      <c r="C795" t="str">
        <f>REPLACE(VLOOKUP(統計表[[#This Row],[area]],メタ情報[#Data],2,FALSE),1,6,"")</f>
        <v>さいたま市</v>
      </c>
      <c r="D795" s="1" t="s">
        <v>16</v>
      </c>
      <c r="E795" t="str">
        <f>VLOOKUP(統計表[[#This Row],[time]],メタ情報[#Data],2,FALSE)</f>
        <v>2017年10月</v>
      </c>
      <c r="F795" s="1" t="s">
        <v>33</v>
      </c>
      <c r="G795" t="str">
        <f>VLOOKUP(統計表[[#This Row],[cat01]],メタ情報[#Data],2,FALSE)</f>
        <v>乾物・海藻</v>
      </c>
      <c r="H795" t="str">
        <f>VLOOKUP(VLOOKUP(統計表[[#This Row],[cat01]],メタ情報[#Data],3,FALSE),メタ情報[#Data],2,FALSE)</f>
        <v>野菜・海藻</v>
      </c>
      <c r="I795">
        <v>701</v>
      </c>
    </row>
    <row r="796" spans="2:9" x14ac:dyDescent="0.4">
      <c r="B796" s="1" t="s">
        <v>17</v>
      </c>
      <c r="C796" t="str">
        <f>REPLACE(VLOOKUP(統計表[[#This Row],[area]],メタ情報[#Data],2,FALSE),1,6,"")</f>
        <v>千葉市</v>
      </c>
      <c r="D796" s="1" t="s">
        <v>9</v>
      </c>
      <c r="E796" t="str">
        <f>VLOOKUP(統計表[[#This Row],[time]],メタ情報[#Data],2,FALSE)</f>
        <v>2018年4月</v>
      </c>
      <c r="F796" s="1" t="s">
        <v>33</v>
      </c>
      <c r="G796" t="str">
        <f>VLOOKUP(統計表[[#This Row],[cat01]],メタ情報[#Data],2,FALSE)</f>
        <v>乾物・海藻</v>
      </c>
      <c r="H796" t="str">
        <f>VLOOKUP(VLOOKUP(統計表[[#This Row],[cat01]],メタ情報[#Data],3,FALSE),メタ情報[#Data],2,FALSE)</f>
        <v>野菜・海藻</v>
      </c>
      <c r="I796">
        <v>838</v>
      </c>
    </row>
    <row r="797" spans="2:9" x14ac:dyDescent="0.4">
      <c r="B797" s="1" t="s">
        <v>17</v>
      </c>
      <c r="C797" t="str">
        <f>REPLACE(VLOOKUP(統計表[[#This Row],[area]],メタ情報[#Data],2,FALSE),1,6,"")</f>
        <v>千葉市</v>
      </c>
      <c r="D797" s="1" t="s">
        <v>11</v>
      </c>
      <c r="E797" t="str">
        <f>VLOOKUP(統計表[[#This Row],[time]],メタ情報[#Data],2,FALSE)</f>
        <v>2018年3月</v>
      </c>
      <c r="F797" s="1" t="s">
        <v>33</v>
      </c>
      <c r="G797" t="str">
        <f>VLOOKUP(統計表[[#This Row],[cat01]],メタ情報[#Data],2,FALSE)</f>
        <v>乾物・海藻</v>
      </c>
      <c r="H797" t="str">
        <f>VLOOKUP(VLOOKUP(統計表[[#This Row],[cat01]],メタ情報[#Data],3,FALSE),メタ情報[#Data],2,FALSE)</f>
        <v>野菜・海藻</v>
      </c>
      <c r="I797">
        <v>822</v>
      </c>
    </row>
    <row r="798" spans="2:9" x14ac:dyDescent="0.4">
      <c r="B798" s="1" t="s">
        <v>17</v>
      </c>
      <c r="C798" t="str">
        <f>REPLACE(VLOOKUP(統計表[[#This Row],[area]],メタ情報[#Data],2,FALSE),1,6,"")</f>
        <v>千葉市</v>
      </c>
      <c r="D798" s="1" t="s">
        <v>12</v>
      </c>
      <c r="E798" t="str">
        <f>VLOOKUP(統計表[[#This Row],[time]],メタ情報[#Data],2,FALSE)</f>
        <v>2018年2月</v>
      </c>
      <c r="F798" s="1" t="s">
        <v>33</v>
      </c>
      <c r="G798" t="str">
        <f>VLOOKUP(統計表[[#This Row],[cat01]],メタ情報[#Data],2,FALSE)</f>
        <v>乾物・海藻</v>
      </c>
      <c r="H798" t="str">
        <f>VLOOKUP(VLOOKUP(統計表[[#This Row],[cat01]],メタ情報[#Data],3,FALSE),メタ情報[#Data],2,FALSE)</f>
        <v>野菜・海藻</v>
      </c>
      <c r="I798">
        <v>861</v>
      </c>
    </row>
    <row r="799" spans="2:9" x14ac:dyDescent="0.4">
      <c r="B799" s="1" t="s">
        <v>17</v>
      </c>
      <c r="C799" t="str">
        <f>REPLACE(VLOOKUP(統計表[[#This Row],[area]],メタ情報[#Data],2,FALSE),1,6,"")</f>
        <v>千葉市</v>
      </c>
      <c r="D799" s="1" t="s">
        <v>13</v>
      </c>
      <c r="E799" t="str">
        <f>VLOOKUP(統計表[[#This Row],[time]],メタ情報[#Data],2,FALSE)</f>
        <v>2018年1月</v>
      </c>
      <c r="F799" s="1" t="s">
        <v>33</v>
      </c>
      <c r="G799" t="str">
        <f>VLOOKUP(統計表[[#This Row],[cat01]],メタ情報[#Data],2,FALSE)</f>
        <v>乾物・海藻</v>
      </c>
      <c r="H799" t="str">
        <f>VLOOKUP(VLOOKUP(統計表[[#This Row],[cat01]],メタ情報[#Data],3,FALSE),メタ情報[#Data],2,FALSE)</f>
        <v>野菜・海藻</v>
      </c>
      <c r="I799">
        <v>814</v>
      </c>
    </row>
    <row r="800" spans="2:9" x14ac:dyDescent="0.4">
      <c r="B800" s="1" t="s">
        <v>17</v>
      </c>
      <c r="C800" t="str">
        <f>REPLACE(VLOOKUP(統計表[[#This Row],[area]],メタ情報[#Data],2,FALSE),1,6,"")</f>
        <v>千葉市</v>
      </c>
      <c r="D800" s="1" t="s">
        <v>14</v>
      </c>
      <c r="E800" t="str">
        <f>VLOOKUP(統計表[[#This Row],[time]],メタ情報[#Data],2,FALSE)</f>
        <v>2017年12月</v>
      </c>
      <c r="F800" s="1" t="s">
        <v>33</v>
      </c>
      <c r="G800" t="str">
        <f>VLOOKUP(統計表[[#This Row],[cat01]],メタ情報[#Data],2,FALSE)</f>
        <v>乾物・海藻</v>
      </c>
      <c r="H800" t="str">
        <f>VLOOKUP(VLOOKUP(統計表[[#This Row],[cat01]],メタ情報[#Data],3,FALSE),メタ情報[#Data],2,FALSE)</f>
        <v>野菜・海藻</v>
      </c>
      <c r="I800">
        <v>1945</v>
      </c>
    </row>
    <row r="801" spans="2:9" x14ac:dyDescent="0.4">
      <c r="B801" s="1" t="s">
        <v>17</v>
      </c>
      <c r="C801" t="str">
        <f>REPLACE(VLOOKUP(統計表[[#This Row],[area]],メタ情報[#Data],2,FALSE),1,6,"")</f>
        <v>千葉市</v>
      </c>
      <c r="D801" s="1" t="s">
        <v>15</v>
      </c>
      <c r="E801" t="str">
        <f>VLOOKUP(統計表[[#This Row],[time]],メタ情報[#Data],2,FALSE)</f>
        <v>2017年11月</v>
      </c>
      <c r="F801" s="1" t="s">
        <v>33</v>
      </c>
      <c r="G801" t="str">
        <f>VLOOKUP(統計表[[#This Row],[cat01]],メタ情報[#Data],2,FALSE)</f>
        <v>乾物・海藻</v>
      </c>
      <c r="H801" t="str">
        <f>VLOOKUP(VLOOKUP(統計表[[#This Row],[cat01]],メタ情報[#Data],3,FALSE),メタ情報[#Data],2,FALSE)</f>
        <v>野菜・海藻</v>
      </c>
      <c r="I801">
        <v>704</v>
      </c>
    </row>
    <row r="802" spans="2:9" x14ac:dyDescent="0.4">
      <c r="B802" s="1" t="s">
        <v>17</v>
      </c>
      <c r="C802" t="str">
        <f>REPLACE(VLOOKUP(統計表[[#This Row],[area]],メタ情報[#Data],2,FALSE),1,6,"")</f>
        <v>千葉市</v>
      </c>
      <c r="D802" s="1" t="s">
        <v>16</v>
      </c>
      <c r="E802" t="str">
        <f>VLOOKUP(統計表[[#This Row],[time]],メタ情報[#Data],2,FALSE)</f>
        <v>2017年10月</v>
      </c>
      <c r="F802" s="1" t="s">
        <v>33</v>
      </c>
      <c r="G802" t="str">
        <f>VLOOKUP(統計表[[#This Row],[cat01]],メタ情報[#Data],2,FALSE)</f>
        <v>乾物・海藻</v>
      </c>
      <c r="H802" t="str">
        <f>VLOOKUP(VLOOKUP(統計表[[#This Row],[cat01]],メタ情報[#Data],3,FALSE),メタ情報[#Data],2,FALSE)</f>
        <v>野菜・海藻</v>
      </c>
      <c r="I802">
        <v>735</v>
      </c>
    </row>
    <row r="803" spans="2:9" x14ac:dyDescent="0.4">
      <c r="B803" s="1" t="s">
        <v>18</v>
      </c>
      <c r="C803" t="str">
        <f>REPLACE(VLOOKUP(統計表[[#This Row],[area]],メタ情報[#Data],2,FALSE),1,6,"")</f>
        <v>東京都区部</v>
      </c>
      <c r="D803" s="1" t="s">
        <v>9</v>
      </c>
      <c r="E803" t="str">
        <f>VLOOKUP(統計表[[#This Row],[time]],メタ情報[#Data],2,FALSE)</f>
        <v>2018年4月</v>
      </c>
      <c r="F803" s="1" t="s">
        <v>33</v>
      </c>
      <c r="G803" t="str">
        <f>VLOOKUP(統計表[[#This Row],[cat01]],メタ情報[#Data],2,FALSE)</f>
        <v>乾物・海藻</v>
      </c>
      <c r="H803" t="str">
        <f>VLOOKUP(VLOOKUP(統計表[[#This Row],[cat01]],メタ情報[#Data],3,FALSE),メタ情報[#Data],2,FALSE)</f>
        <v>野菜・海藻</v>
      </c>
      <c r="I803">
        <v>739</v>
      </c>
    </row>
    <row r="804" spans="2:9" x14ac:dyDescent="0.4">
      <c r="B804" s="1" t="s">
        <v>18</v>
      </c>
      <c r="C804" t="str">
        <f>REPLACE(VLOOKUP(統計表[[#This Row],[area]],メタ情報[#Data],2,FALSE),1,6,"")</f>
        <v>東京都区部</v>
      </c>
      <c r="D804" s="1" t="s">
        <v>11</v>
      </c>
      <c r="E804" t="str">
        <f>VLOOKUP(統計表[[#This Row],[time]],メタ情報[#Data],2,FALSE)</f>
        <v>2018年3月</v>
      </c>
      <c r="F804" s="1" t="s">
        <v>33</v>
      </c>
      <c r="G804" t="str">
        <f>VLOOKUP(統計表[[#This Row],[cat01]],メタ情報[#Data],2,FALSE)</f>
        <v>乾物・海藻</v>
      </c>
      <c r="H804" t="str">
        <f>VLOOKUP(VLOOKUP(統計表[[#This Row],[cat01]],メタ情報[#Data],3,FALSE),メタ情報[#Data],2,FALSE)</f>
        <v>野菜・海藻</v>
      </c>
      <c r="I804">
        <v>702</v>
      </c>
    </row>
    <row r="805" spans="2:9" x14ac:dyDescent="0.4">
      <c r="B805" s="1" t="s">
        <v>18</v>
      </c>
      <c r="C805" t="str">
        <f>REPLACE(VLOOKUP(統計表[[#This Row],[area]],メタ情報[#Data],2,FALSE),1,6,"")</f>
        <v>東京都区部</v>
      </c>
      <c r="D805" s="1" t="s">
        <v>12</v>
      </c>
      <c r="E805" t="str">
        <f>VLOOKUP(統計表[[#This Row],[time]],メタ情報[#Data],2,FALSE)</f>
        <v>2018年2月</v>
      </c>
      <c r="F805" s="1" t="s">
        <v>33</v>
      </c>
      <c r="G805" t="str">
        <f>VLOOKUP(統計表[[#This Row],[cat01]],メタ情報[#Data],2,FALSE)</f>
        <v>乾物・海藻</v>
      </c>
      <c r="H805" t="str">
        <f>VLOOKUP(VLOOKUP(統計表[[#This Row],[cat01]],メタ情報[#Data],3,FALSE),メタ情報[#Data],2,FALSE)</f>
        <v>野菜・海藻</v>
      </c>
      <c r="I805">
        <v>660</v>
      </c>
    </row>
    <row r="806" spans="2:9" x14ac:dyDescent="0.4">
      <c r="B806" s="1" t="s">
        <v>18</v>
      </c>
      <c r="C806" t="str">
        <f>REPLACE(VLOOKUP(統計表[[#This Row],[area]],メタ情報[#Data],2,FALSE),1,6,"")</f>
        <v>東京都区部</v>
      </c>
      <c r="D806" s="1" t="s">
        <v>13</v>
      </c>
      <c r="E806" t="str">
        <f>VLOOKUP(統計表[[#This Row],[time]],メタ情報[#Data],2,FALSE)</f>
        <v>2018年1月</v>
      </c>
      <c r="F806" s="1" t="s">
        <v>33</v>
      </c>
      <c r="G806" t="str">
        <f>VLOOKUP(統計表[[#This Row],[cat01]],メタ情報[#Data],2,FALSE)</f>
        <v>乾物・海藻</v>
      </c>
      <c r="H806" t="str">
        <f>VLOOKUP(VLOOKUP(統計表[[#This Row],[cat01]],メタ情報[#Data],3,FALSE),メタ情報[#Data],2,FALSE)</f>
        <v>野菜・海藻</v>
      </c>
      <c r="I806">
        <v>656</v>
      </c>
    </row>
    <row r="807" spans="2:9" x14ac:dyDescent="0.4">
      <c r="B807" s="1" t="s">
        <v>18</v>
      </c>
      <c r="C807" t="str">
        <f>REPLACE(VLOOKUP(統計表[[#This Row],[area]],メタ情報[#Data],2,FALSE),1,6,"")</f>
        <v>東京都区部</v>
      </c>
      <c r="D807" s="1" t="s">
        <v>14</v>
      </c>
      <c r="E807" t="str">
        <f>VLOOKUP(統計表[[#This Row],[time]],メタ情報[#Data],2,FALSE)</f>
        <v>2017年12月</v>
      </c>
      <c r="F807" s="1" t="s">
        <v>33</v>
      </c>
      <c r="G807" t="str">
        <f>VLOOKUP(統計表[[#This Row],[cat01]],メタ情報[#Data],2,FALSE)</f>
        <v>乾物・海藻</v>
      </c>
      <c r="H807" t="str">
        <f>VLOOKUP(VLOOKUP(統計表[[#This Row],[cat01]],メタ情報[#Data],3,FALSE),メタ情報[#Data],2,FALSE)</f>
        <v>野菜・海藻</v>
      </c>
      <c r="I807">
        <v>1237</v>
      </c>
    </row>
    <row r="808" spans="2:9" x14ac:dyDescent="0.4">
      <c r="B808" s="1" t="s">
        <v>18</v>
      </c>
      <c r="C808" t="str">
        <f>REPLACE(VLOOKUP(統計表[[#This Row],[area]],メタ情報[#Data],2,FALSE),1,6,"")</f>
        <v>東京都区部</v>
      </c>
      <c r="D808" s="1" t="s">
        <v>15</v>
      </c>
      <c r="E808" t="str">
        <f>VLOOKUP(統計表[[#This Row],[time]],メタ情報[#Data],2,FALSE)</f>
        <v>2017年11月</v>
      </c>
      <c r="F808" s="1" t="s">
        <v>33</v>
      </c>
      <c r="G808" t="str">
        <f>VLOOKUP(統計表[[#This Row],[cat01]],メタ情報[#Data],2,FALSE)</f>
        <v>乾物・海藻</v>
      </c>
      <c r="H808" t="str">
        <f>VLOOKUP(VLOOKUP(統計表[[#This Row],[cat01]],メタ情報[#Data],3,FALSE),メタ情報[#Data],2,FALSE)</f>
        <v>野菜・海藻</v>
      </c>
      <c r="I808">
        <v>767</v>
      </c>
    </row>
    <row r="809" spans="2:9" x14ac:dyDescent="0.4">
      <c r="B809" s="1" t="s">
        <v>18</v>
      </c>
      <c r="C809" t="str">
        <f>REPLACE(VLOOKUP(統計表[[#This Row],[area]],メタ情報[#Data],2,FALSE),1,6,"")</f>
        <v>東京都区部</v>
      </c>
      <c r="D809" s="1" t="s">
        <v>16</v>
      </c>
      <c r="E809" t="str">
        <f>VLOOKUP(統計表[[#This Row],[time]],メタ情報[#Data],2,FALSE)</f>
        <v>2017年10月</v>
      </c>
      <c r="F809" s="1" t="s">
        <v>33</v>
      </c>
      <c r="G809" t="str">
        <f>VLOOKUP(統計表[[#This Row],[cat01]],メタ情報[#Data],2,FALSE)</f>
        <v>乾物・海藻</v>
      </c>
      <c r="H809" t="str">
        <f>VLOOKUP(VLOOKUP(統計表[[#This Row],[cat01]],メタ情報[#Data],3,FALSE),メタ情報[#Data],2,FALSE)</f>
        <v>野菜・海藻</v>
      </c>
      <c r="I809">
        <v>727</v>
      </c>
    </row>
    <row r="810" spans="2:9" x14ac:dyDescent="0.4">
      <c r="B810" s="1" t="s">
        <v>19</v>
      </c>
      <c r="C810" t="str">
        <f>REPLACE(VLOOKUP(統計表[[#This Row],[area]],メタ情報[#Data],2,FALSE),1,6,"")</f>
        <v>横浜市</v>
      </c>
      <c r="D810" s="1" t="s">
        <v>9</v>
      </c>
      <c r="E810" t="str">
        <f>VLOOKUP(統計表[[#This Row],[time]],メタ情報[#Data],2,FALSE)</f>
        <v>2018年4月</v>
      </c>
      <c r="F810" s="1" t="s">
        <v>33</v>
      </c>
      <c r="G810" t="str">
        <f>VLOOKUP(統計表[[#This Row],[cat01]],メタ情報[#Data],2,FALSE)</f>
        <v>乾物・海藻</v>
      </c>
      <c r="H810" t="str">
        <f>VLOOKUP(VLOOKUP(統計表[[#This Row],[cat01]],メタ情報[#Data],3,FALSE),メタ情報[#Data],2,FALSE)</f>
        <v>野菜・海藻</v>
      </c>
      <c r="I810">
        <v>875</v>
      </c>
    </row>
    <row r="811" spans="2:9" x14ac:dyDescent="0.4">
      <c r="B811" s="1" t="s">
        <v>19</v>
      </c>
      <c r="C811" t="str">
        <f>REPLACE(VLOOKUP(統計表[[#This Row],[area]],メタ情報[#Data],2,FALSE),1,6,"")</f>
        <v>横浜市</v>
      </c>
      <c r="D811" s="1" t="s">
        <v>11</v>
      </c>
      <c r="E811" t="str">
        <f>VLOOKUP(統計表[[#This Row],[time]],メタ情報[#Data],2,FALSE)</f>
        <v>2018年3月</v>
      </c>
      <c r="F811" s="1" t="s">
        <v>33</v>
      </c>
      <c r="G811" t="str">
        <f>VLOOKUP(統計表[[#This Row],[cat01]],メタ情報[#Data],2,FALSE)</f>
        <v>乾物・海藻</v>
      </c>
      <c r="H811" t="str">
        <f>VLOOKUP(VLOOKUP(統計表[[#This Row],[cat01]],メタ情報[#Data],3,FALSE),メタ情報[#Data],2,FALSE)</f>
        <v>野菜・海藻</v>
      </c>
      <c r="I811">
        <v>898</v>
      </c>
    </row>
    <row r="812" spans="2:9" x14ac:dyDescent="0.4">
      <c r="B812" s="1" t="s">
        <v>19</v>
      </c>
      <c r="C812" t="str">
        <f>REPLACE(VLOOKUP(統計表[[#This Row],[area]],メタ情報[#Data],2,FALSE),1,6,"")</f>
        <v>横浜市</v>
      </c>
      <c r="D812" s="1" t="s">
        <v>12</v>
      </c>
      <c r="E812" t="str">
        <f>VLOOKUP(統計表[[#This Row],[time]],メタ情報[#Data],2,FALSE)</f>
        <v>2018年2月</v>
      </c>
      <c r="F812" s="1" t="s">
        <v>33</v>
      </c>
      <c r="G812" t="str">
        <f>VLOOKUP(統計表[[#This Row],[cat01]],メタ情報[#Data],2,FALSE)</f>
        <v>乾物・海藻</v>
      </c>
      <c r="H812" t="str">
        <f>VLOOKUP(VLOOKUP(統計表[[#This Row],[cat01]],メタ情報[#Data],3,FALSE),メタ情報[#Data],2,FALSE)</f>
        <v>野菜・海藻</v>
      </c>
      <c r="I812">
        <v>711</v>
      </c>
    </row>
    <row r="813" spans="2:9" x14ac:dyDescent="0.4">
      <c r="B813" s="1" t="s">
        <v>19</v>
      </c>
      <c r="C813" t="str">
        <f>REPLACE(VLOOKUP(統計表[[#This Row],[area]],メタ情報[#Data],2,FALSE),1,6,"")</f>
        <v>横浜市</v>
      </c>
      <c r="D813" s="1" t="s">
        <v>13</v>
      </c>
      <c r="E813" t="str">
        <f>VLOOKUP(統計表[[#This Row],[time]],メタ情報[#Data],2,FALSE)</f>
        <v>2018年1月</v>
      </c>
      <c r="F813" s="1" t="s">
        <v>33</v>
      </c>
      <c r="G813" t="str">
        <f>VLOOKUP(統計表[[#This Row],[cat01]],メタ情報[#Data],2,FALSE)</f>
        <v>乾物・海藻</v>
      </c>
      <c r="H813" t="str">
        <f>VLOOKUP(VLOOKUP(統計表[[#This Row],[cat01]],メタ情報[#Data],3,FALSE),メタ情報[#Data],2,FALSE)</f>
        <v>野菜・海藻</v>
      </c>
      <c r="I813">
        <v>669</v>
      </c>
    </row>
    <row r="814" spans="2:9" x14ac:dyDescent="0.4">
      <c r="B814" s="1" t="s">
        <v>19</v>
      </c>
      <c r="C814" t="str">
        <f>REPLACE(VLOOKUP(統計表[[#This Row],[area]],メタ情報[#Data],2,FALSE),1,6,"")</f>
        <v>横浜市</v>
      </c>
      <c r="D814" s="1" t="s">
        <v>14</v>
      </c>
      <c r="E814" t="str">
        <f>VLOOKUP(統計表[[#This Row],[time]],メタ情報[#Data],2,FALSE)</f>
        <v>2017年12月</v>
      </c>
      <c r="F814" s="1" t="s">
        <v>33</v>
      </c>
      <c r="G814" t="str">
        <f>VLOOKUP(統計表[[#This Row],[cat01]],メタ情報[#Data],2,FALSE)</f>
        <v>乾物・海藻</v>
      </c>
      <c r="H814" t="str">
        <f>VLOOKUP(VLOOKUP(統計表[[#This Row],[cat01]],メタ情報[#Data],3,FALSE),メタ情報[#Data],2,FALSE)</f>
        <v>野菜・海藻</v>
      </c>
      <c r="I814">
        <v>1147</v>
      </c>
    </row>
    <row r="815" spans="2:9" x14ac:dyDescent="0.4">
      <c r="B815" s="1" t="s">
        <v>19</v>
      </c>
      <c r="C815" t="str">
        <f>REPLACE(VLOOKUP(統計表[[#This Row],[area]],メタ情報[#Data],2,FALSE),1,6,"")</f>
        <v>横浜市</v>
      </c>
      <c r="D815" s="1" t="s">
        <v>15</v>
      </c>
      <c r="E815" t="str">
        <f>VLOOKUP(統計表[[#This Row],[time]],メタ情報[#Data],2,FALSE)</f>
        <v>2017年11月</v>
      </c>
      <c r="F815" s="1" t="s">
        <v>33</v>
      </c>
      <c r="G815" t="str">
        <f>VLOOKUP(統計表[[#This Row],[cat01]],メタ情報[#Data],2,FALSE)</f>
        <v>乾物・海藻</v>
      </c>
      <c r="H815" t="str">
        <f>VLOOKUP(VLOOKUP(統計表[[#This Row],[cat01]],メタ情報[#Data],3,FALSE),メタ情報[#Data],2,FALSE)</f>
        <v>野菜・海藻</v>
      </c>
      <c r="I815">
        <v>900</v>
      </c>
    </row>
    <row r="816" spans="2:9" x14ac:dyDescent="0.4">
      <c r="B816" s="1" t="s">
        <v>19</v>
      </c>
      <c r="C816" t="str">
        <f>REPLACE(VLOOKUP(統計表[[#This Row],[area]],メタ情報[#Data],2,FALSE),1,6,"")</f>
        <v>横浜市</v>
      </c>
      <c r="D816" s="1" t="s">
        <v>16</v>
      </c>
      <c r="E816" t="str">
        <f>VLOOKUP(統計表[[#This Row],[time]],メタ情報[#Data],2,FALSE)</f>
        <v>2017年10月</v>
      </c>
      <c r="F816" s="1" t="s">
        <v>33</v>
      </c>
      <c r="G816" t="str">
        <f>VLOOKUP(統計表[[#This Row],[cat01]],メタ情報[#Data],2,FALSE)</f>
        <v>乾物・海藻</v>
      </c>
      <c r="H816" t="str">
        <f>VLOOKUP(VLOOKUP(統計表[[#This Row],[cat01]],メタ情報[#Data],3,FALSE),メタ情報[#Data],2,FALSE)</f>
        <v>野菜・海藻</v>
      </c>
      <c r="I816">
        <v>812</v>
      </c>
    </row>
    <row r="817" spans="2:9" x14ac:dyDescent="0.4">
      <c r="B817" s="1" t="s">
        <v>8</v>
      </c>
      <c r="C817" t="str">
        <f>REPLACE(VLOOKUP(統計表[[#This Row],[area]],メタ情報[#Data],2,FALSE),1,6,"")</f>
        <v>さいたま市</v>
      </c>
      <c r="D817" s="1" t="s">
        <v>9</v>
      </c>
      <c r="E817" t="str">
        <f>VLOOKUP(統計表[[#This Row],[time]],メタ情報[#Data],2,FALSE)</f>
        <v>2018年4月</v>
      </c>
      <c r="F817" s="1" t="s">
        <v>33</v>
      </c>
      <c r="G817" t="str">
        <f>VLOOKUP(統計表[[#This Row],[cat01]],メタ情報[#Data],2,FALSE)</f>
        <v>乾物・海藻</v>
      </c>
      <c r="H817" t="str">
        <f>VLOOKUP(VLOOKUP(統計表[[#This Row],[cat01]],メタ情報[#Data],3,FALSE),メタ情報[#Data],2,FALSE)</f>
        <v>野菜・海藻</v>
      </c>
      <c r="I817">
        <v>816</v>
      </c>
    </row>
    <row r="818" spans="2:9" x14ac:dyDescent="0.4">
      <c r="B818" s="1" t="s">
        <v>8</v>
      </c>
      <c r="C818" t="str">
        <f>REPLACE(VLOOKUP(統計表[[#This Row],[area]],メタ情報[#Data],2,FALSE),1,6,"")</f>
        <v>さいたま市</v>
      </c>
      <c r="D818" s="1" t="s">
        <v>11</v>
      </c>
      <c r="E818" t="str">
        <f>VLOOKUP(統計表[[#This Row],[time]],メタ情報[#Data],2,FALSE)</f>
        <v>2018年3月</v>
      </c>
      <c r="F818" s="1" t="s">
        <v>33</v>
      </c>
      <c r="G818" t="str">
        <f>VLOOKUP(統計表[[#This Row],[cat01]],メタ情報[#Data],2,FALSE)</f>
        <v>乾物・海藻</v>
      </c>
      <c r="H818" t="str">
        <f>VLOOKUP(VLOOKUP(統計表[[#This Row],[cat01]],メタ情報[#Data],3,FALSE),メタ情報[#Data],2,FALSE)</f>
        <v>野菜・海藻</v>
      </c>
      <c r="I818">
        <v>695</v>
      </c>
    </row>
    <row r="819" spans="2:9" x14ac:dyDescent="0.4">
      <c r="B819" s="1" t="s">
        <v>8</v>
      </c>
      <c r="C819" t="str">
        <f>REPLACE(VLOOKUP(統計表[[#This Row],[area]],メタ情報[#Data],2,FALSE),1,6,"")</f>
        <v>さいたま市</v>
      </c>
      <c r="D819" s="1" t="s">
        <v>12</v>
      </c>
      <c r="E819" t="str">
        <f>VLOOKUP(統計表[[#This Row],[time]],メタ情報[#Data],2,FALSE)</f>
        <v>2018年2月</v>
      </c>
      <c r="F819" s="1" t="s">
        <v>33</v>
      </c>
      <c r="G819" t="str">
        <f>VLOOKUP(統計表[[#This Row],[cat01]],メタ情報[#Data],2,FALSE)</f>
        <v>乾物・海藻</v>
      </c>
      <c r="H819" t="str">
        <f>VLOOKUP(VLOOKUP(統計表[[#This Row],[cat01]],メタ情報[#Data],3,FALSE),メタ情報[#Data],2,FALSE)</f>
        <v>野菜・海藻</v>
      </c>
      <c r="I819">
        <v>853</v>
      </c>
    </row>
    <row r="820" spans="2:9" x14ac:dyDescent="0.4">
      <c r="B820" s="1" t="s">
        <v>8</v>
      </c>
      <c r="C820" t="str">
        <f>REPLACE(VLOOKUP(統計表[[#This Row],[area]],メタ情報[#Data],2,FALSE),1,6,"")</f>
        <v>さいたま市</v>
      </c>
      <c r="D820" s="1" t="s">
        <v>13</v>
      </c>
      <c r="E820" t="str">
        <f>VLOOKUP(統計表[[#This Row],[time]],メタ情報[#Data],2,FALSE)</f>
        <v>2018年1月</v>
      </c>
      <c r="F820" s="1" t="s">
        <v>33</v>
      </c>
      <c r="G820" t="str">
        <f>VLOOKUP(統計表[[#This Row],[cat01]],メタ情報[#Data],2,FALSE)</f>
        <v>乾物・海藻</v>
      </c>
      <c r="H820" t="str">
        <f>VLOOKUP(VLOOKUP(統計表[[#This Row],[cat01]],メタ情報[#Data],3,FALSE),メタ情報[#Data],2,FALSE)</f>
        <v>野菜・海藻</v>
      </c>
      <c r="I820">
        <v>671</v>
      </c>
    </row>
    <row r="821" spans="2:9" x14ac:dyDescent="0.4">
      <c r="B821" s="1" t="s">
        <v>8</v>
      </c>
      <c r="C821" t="str">
        <f>REPLACE(VLOOKUP(統計表[[#This Row],[area]],メタ情報[#Data],2,FALSE),1,6,"")</f>
        <v>さいたま市</v>
      </c>
      <c r="D821" s="1" t="s">
        <v>14</v>
      </c>
      <c r="E821" t="str">
        <f>VLOOKUP(統計表[[#This Row],[time]],メタ情報[#Data],2,FALSE)</f>
        <v>2017年12月</v>
      </c>
      <c r="F821" s="1" t="s">
        <v>33</v>
      </c>
      <c r="G821" t="str">
        <f>VLOOKUP(統計表[[#This Row],[cat01]],メタ情報[#Data],2,FALSE)</f>
        <v>乾物・海藻</v>
      </c>
      <c r="H821" t="str">
        <f>VLOOKUP(VLOOKUP(統計表[[#This Row],[cat01]],メタ情報[#Data],3,FALSE),メタ情報[#Data],2,FALSE)</f>
        <v>野菜・海藻</v>
      </c>
      <c r="I821">
        <v>1045</v>
      </c>
    </row>
    <row r="822" spans="2:9" x14ac:dyDescent="0.4">
      <c r="B822" s="1" t="s">
        <v>8</v>
      </c>
      <c r="C822" t="str">
        <f>REPLACE(VLOOKUP(統計表[[#This Row],[area]],メタ情報[#Data],2,FALSE),1,6,"")</f>
        <v>さいたま市</v>
      </c>
      <c r="D822" s="1" t="s">
        <v>15</v>
      </c>
      <c r="E822" t="str">
        <f>VLOOKUP(統計表[[#This Row],[time]],メタ情報[#Data],2,FALSE)</f>
        <v>2017年11月</v>
      </c>
      <c r="F822" s="1" t="s">
        <v>33</v>
      </c>
      <c r="G822" t="str">
        <f>VLOOKUP(統計表[[#This Row],[cat01]],メタ情報[#Data],2,FALSE)</f>
        <v>乾物・海藻</v>
      </c>
      <c r="H822" t="str">
        <f>VLOOKUP(VLOOKUP(統計表[[#This Row],[cat01]],メタ情報[#Data],3,FALSE),メタ情報[#Data],2,FALSE)</f>
        <v>野菜・海藻</v>
      </c>
      <c r="I822">
        <v>697</v>
      </c>
    </row>
    <row r="823" spans="2:9" x14ac:dyDescent="0.4">
      <c r="B823" s="1" t="s">
        <v>8</v>
      </c>
      <c r="C823" t="str">
        <f>REPLACE(VLOOKUP(統計表[[#This Row],[area]],メタ情報[#Data],2,FALSE),1,6,"")</f>
        <v>さいたま市</v>
      </c>
      <c r="D823" s="1" t="s">
        <v>16</v>
      </c>
      <c r="E823" t="str">
        <f>VLOOKUP(統計表[[#This Row],[time]],メタ情報[#Data],2,FALSE)</f>
        <v>2017年10月</v>
      </c>
      <c r="F823" s="1" t="s">
        <v>33</v>
      </c>
      <c r="G823" t="str">
        <f>VLOOKUP(統計表[[#This Row],[cat01]],メタ情報[#Data],2,FALSE)</f>
        <v>乾物・海藻</v>
      </c>
      <c r="H823" t="str">
        <f>VLOOKUP(VLOOKUP(統計表[[#This Row],[cat01]],メタ情報[#Data],3,FALSE),メタ情報[#Data],2,FALSE)</f>
        <v>野菜・海藻</v>
      </c>
      <c r="I823">
        <v>595</v>
      </c>
    </row>
    <row r="824" spans="2:9" x14ac:dyDescent="0.4">
      <c r="B824" s="1" t="s">
        <v>17</v>
      </c>
      <c r="C824" t="str">
        <f>REPLACE(VLOOKUP(統計表[[#This Row],[area]],メタ情報[#Data],2,FALSE),1,6,"")</f>
        <v>千葉市</v>
      </c>
      <c r="D824" s="1" t="s">
        <v>9</v>
      </c>
      <c r="E824" t="str">
        <f>VLOOKUP(統計表[[#This Row],[time]],メタ情報[#Data],2,FALSE)</f>
        <v>2018年4月</v>
      </c>
      <c r="F824" s="1" t="s">
        <v>33</v>
      </c>
      <c r="G824" t="str">
        <f>VLOOKUP(統計表[[#This Row],[cat01]],メタ情報[#Data],2,FALSE)</f>
        <v>乾物・海藻</v>
      </c>
      <c r="H824" t="str">
        <f>VLOOKUP(VLOOKUP(統計表[[#This Row],[cat01]],メタ情報[#Data],3,FALSE),メタ情報[#Data],2,FALSE)</f>
        <v>野菜・海藻</v>
      </c>
      <c r="I824">
        <v>752</v>
      </c>
    </row>
    <row r="825" spans="2:9" x14ac:dyDescent="0.4">
      <c r="B825" s="1" t="s">
        <v>17</v>
      </c>
      <c r="C825" t="str">
        <f>REPLACE(VLOOKUP(統計表[[#This Row],[area]],メタ情報[#Data],2,FALSE),1,6,"")</f>
        <v>千葉市</v>
      </c>
      <c r="D825" s="1" t="s">
        <v>11</v>
      </c>
      <c r="E825" t="str">
        <f>VLOOKUP(統計表[[#This Row],[time]],メタ情報[#Data],2,FALSE)</f>
        <v>2018年3月</v>
      </c>
      <c r="F825" s="1" t="s">
        <v>33</v>
      </c>
      <c r="G825" t="str">
        <f>VLOOKUP(統計表[[#This Row],[cat01]],メタ情報[#Data],2,FALSE)</f>
        <v>乾物・海藻</v>
      </c>
      <c r="H825" t="str">
        <f>VLOOKUP(VLOOKUP(統計表[[#This Row],[cat01]],メタ情報[#Data],3,FALSE),メタ情報[#Data],2,FALSE)</f>
        <v>野菜・海藻</v>
      </c>
      <c r="I825">
        <v>674</v>
      </c>
    </row>
    <row r="826" spans="2:9" x14ac:dyDescent="0.4">
      <c r="B826" s="1" t="s">
        <v>17</v>
      </c>
      <c r="C826" t="str">
        <f>REPLACE(VLOOKUP(統計表[[#This Row],[area]],メタ情報[#Data],2,FALSE),1,6,"")</f>
        <v>千葉市</v>
      </c>
      <c r="D826" s="1" t="s">
        <v>12</v>
      </c>
      <c r="E826" t="str">
        <f>VLOOKUP(統計表[[#This Row],[time]],メタ情報[#Data],2,FALSE)</f>
        <v>2018年2月</v>
      </c>
      <c r="F826" s="1" t="s">
        <v>33</v>
      </c>
      <c r="G826" t="str">
        <f>VLOOKUP(統計表[[#This Row],[cat01]],メタ情報[#Data],2,FALSE)</f>
        <v>乾物・海藻</v>
      </c>
      <c r="H826" t="str">
        <f>VLOOKUP(VLOOKUP(統計表[[#This Row],[cat01]],メタ情報[#Data],3,FALSE),メタ情報[#Data],2,FALSE)</f>
        <v>野菜・海藻</v>
      </c>
      <c r="I826">
        <v>899</v>
      </c>
    </row>
    <row r="827" spans="2:9" x14ac:dyDescent="0.4">
      <c r="B827" s="1" t="s">
        <v>17</v>
      </c>
      <c r="C827" t="str">
        <f>REPLACE(VLOOKUP(統計表[[#This Row],[area]],メタ情報[#Data],2,FALSE),1,6,"")</f>
        <v>千葉市</v>
      </c>
      <c r="D827" s="1" t="s">
        <v>13</v>
      </c>
      <c r="E827" t="str">
        <f>VLOOKUP(統計表[[#This Row],[time]],メタ情報[#Data],2,FALSE)</f>
        <v>2018年1月</v>
      </c>
      <c r="F827" s="1" t="s">
        <v>33</v>
      </c>
      <c r="G827" t="str">
        <f>VLOOKUP(統計表[[#This Row],[cat01]],メタ情報[#Data],2,FALSE)</f>
        <v>乾物・海藻</v>
      </c>
      <c r="H827" t="str">
        <f>VLOOKUP(VLOOKUP(統計表[[#This Row],[cat01]],メタ情報[#Data],3,FALSE),メタ情報[#Data],2,FALSE)</f>
        <v>野菜・海藻</v>
      </c>
      <c r="I827">
        <v>768</v>
      </c>
    </row>
    <row r="828" spans="2:9" x14ac:dyDescent="0.4">
      <c r="B828" s="1" t="s">
        <v>17</v>
      </c>
      <c r="C828" t="str">
        <f>REPLACE(VLOOKUP(統計表[[#This Row],[area]],メタ情報[#Data],2,FALSE),1,6,"")</f>
        <v>千葉市</v>
      </c>
      <c r="D828" s="1" t="s">
        <v>14</v>
      </c>
      <c r="E828" t="str">
        <f>VLOOKUP(統計表[[#This Row],[time]],メタ情報[#Data],2,FALSE)</f>
        <v>2017年12月</v>
      </c>
      <c r="F828" s="1" t="s">
        <v>33</v>
      </c>
      <c r="G828" t="str">
        <f>VLOOKUP(統計表[[#This Row],[cat01]],メタ情報[#Data],2,FALSE)</f>
        <v>乾物・海藻</v>
      </c>
      <c r="H828" t="str">
        <f>VLOOKUP(VLOOKUP(統計表[[#This Row],[cat01]],メタ情報[#Data],3,FALSE),メタ情報[#Data],2,FALSE)</f>
        <v>野菜・海藻</v>
      </c>
      <c r="I828">
        <v>1945</v>
      </c>
    </row>
    <row r="829" spans="2:9" x14ac:dyDescent="0.4">
      <c r="B829" s="1" t="s">
        <v>17</v>
      </c>
      <c r="C829" t="str">
        <f>REPLACE(VLOOKUP(統計表[[#This Row],[area]],メタ情報[#Data],2,FALSE),1,6,"")</f>
        <v>千葉市</v>
      </c>
      <c r="D829" s="1" t="s">
        <v>15</v>
      </c>
      <c r="E829" t="str">
        <f>VLOOKUP(統計表[[#This Row],[time]],メタ情報[#Data],2,FALSE)</f>
        <v>2017年11月</v>
      </c>
      <c r="F829" s="1" t="s">
        <v>33</v>
      </c>
      <c r="G829" t="str">
        <f>VLOOKUP(統計表[[#This Row],[cat01]],メタ情報[#Data],2,FALSE)</f>
        <v>乾物・海藻</v>
      </c>
      <c r="H829" t="str">
        <f>VLOOKUP(VLOOKUP(統計表[[#This Row],[cat01]],メタ情報[#Data],3,FALSE),メタ情報[#Data],2,FALSE)</f>
        <v>野菜・海藻</v>
      </c>
      <c r="I829">
        <v>628</v>
      </c>
    </row>
    <row r="830" spans="2:9" x14ac:dyDescent="0.4">
      <c r="B830" s="1" t="s">
        <v>17</v>
      </c>
      <c r="C830" t="str">
        <f>REPLACE(VLOOKUP(統計表[[#This Row],[area]],メタ情報[#Data],2,FALSE),1,6,"")</f>
        <v>千葉市</v>
      </c>
      <c r="D830" s="1" t="s">
        <v>16</v>
      </c>
      <c r="E830" t="str">
        <f>VLOOKUP(統計表[[#This Row],[time]],メタ情報[#Data],2,FALSE)</f>
        <v>2017年10月</v>
      </c>
      <c r="F830" s="1" t="s">
        <v>33</v>
      </c>
      <c r="G830" t="str">
        <f>VLOOKUP(統計表[[#This Row],[cat01]],メタ情報[#Data],2,FALSE)</f>
        <v>乾物・海藻</v>
      </c>
      <c r="H830" t="str">
        <f>VLOOKUP(VLOOKUP(統計表[[#This Row],[cat01]],メタ情報[#Data],3,FALSE),メタ情報[#Data],2,FALSE)</f>
        <v>野菜・海藻</v>
      </c>
      <c r="I830">
        <v>762</v>
      </c>
    </row>
    <row r="831" spans="2:9" x14ac:dyDescent="0.4">
      <c r="B831" s="1" t="s">
        <v>18</v>
      </c>
      <c r="C831" t="str">
        <f>REPLACE(VLOOKUP(統計表[[#This Row],[area]],メタ情報[#Data],2,FALSE),1,6,"")</f>
        <v>東京都区部</v>
      </c>
      <c r="D831" s="1" t="s">
        <v>9</v>
      </c>
      <c r="E831" t="str">
        <f>VLOOKUP(統計表[[#This Row],[time]],メタ情報[#Data],2,FALSE)</f>
        <v>2018年4月</v>
      </c>
      <c r="F831" s="1" t="s">
        <v>33</v>
      </c>
      <c r="G831" t="str">
        <f>VLOOKUP(統計表[[#This Row],[cat01]],メタ情報[#Data],2,FALSE)</f>
        <v>乾物・海藻</v>
      </c>
      <c r="H831" t="str">
        <f>VLOOKUP(VLOOKUP(統計表[[#This Row],[cat01]],メタ情報[#Data],3,FALSE),メタ情報[#Data],2,FALSE)</f>
        <v>野菜・海藻</v>
      </c>
      <c r="I831">
        <v>599</v>
      </c>
    </row>
    <row r="832" spans="2:9" x14ac:dyDescent="0.4">
      <c r="B832" s="1" t="s">
        <v>18</v>
      </c>
      <c r="C832" t="str">
        <f>REPLACE(VLOOKUP(統計表[[#This Row],[area]],メタ情報[#Data],2,FALSE),1,6,"")</f>
        <v>東京都区部</v>
      </c>
      <c r="D832" s="1" t="s">
        <v>11</v>
      </c>
      <c r="E832" t="str">
        <f>VLOOKUP(統計表[[#This Row],[time]],メタ情報[#Data],2,FALSE)</f>
        <v>2018年3月</v>
      </c>
      <c r="F832" s="1" t="s">
        <v>33</v>
      </c>
      <c r="G832" t="str">
        <f>VLOOKUP(統計表[[#This Row],[cat01]],メタ情報[#Data],2,FALSE)</f>
        <v>乾物・海藻</v>
      </c>
      <c r="H832" t="str">
        <f>VLOOKUP(VLOOKUP(統計表[[#This Row],[cat01]],メタ情報[#Data],3,FALSE),メタ情報[#Data],2,FALSE)</f>
        <v>野菜・海藻</v>
      </c>
      <c r="I832">
        <v>642</v>
      </c>
    </row>
    <row r="833" spans="2:9" x14ac:dyDescent="0.4">
      <c r="B833" s="1" t="s">
        <v>18</v>
      </c>
      <c r="C833" t="str">
        <f>REPLACE(VLOOKUP(統計表[[#This Row],[area]],メタ情報[#Data],2,FALSE),1,6,"")</f>
        <v>東京都区部</v>
      </c>
      <c r="D833" s="1" t="s">
        <v>12</v>
      </c>
      <c r="E833" t="str">
        <f>VLOOKUP(統計表[[#This Row],[time]],メタ情報[#Data],2,FALSE)</f>
        <v>2018年2月</v>
      </c>
      <c r="F833" s="1" t="s">
        <v>33</v>
      </c>
      <c r="G833" t="str">
        <f>VLOOKUP(統計表[[#This Row],[cat01]],メタ情報[#Data],2,FALSE)</f>
        <v>乾物・海藻</v>
      </c>
      <c r="H833" t="str">
        <f>VLOOKUP(VLOOKUP(統計表[[#This Row],[cat01]],メタ情報[#Data],3,FALSE),メタ情報[#Data],2,FALSE)</f>
        <v>野菜・海藻</v>
      </c>
      <c r="I833">
        <v>707</v>
      </c>
    </row>
    <row r="834" spans="2:9" x14ac:dyDescent="0.4">
      <c r="B834" s="1" t="s">
        <v>18</v>
      </c>
      <c r="C834" t="str">
        <f>REPLACE(VLOOKUP(統計表[[#This Row],[area]],メタ情報[#Data],2,FALSE),1,6,"")</f>
        <v>東京都区部</v>
      </c>
      <c r="D834" s="1" t="s">
        <v>13</v>
      </c>
      <c r="E834" t="str">
        <f>VLOOKUP(統計表[[#This Row],[time]],メタ情報[#Data],2,FALSE)</f>
        <v>2018年1月</v>
      </c>
      <c r="F834" s="1" t="s">
        <v>33</v>
      </c>
      <c r="G834" t="str">
        <f>VLOOKUP(統計表[[#This Row],[cat01]],メタ情報[#Data],2,FALSE)</f>
        <v>乾物・海藻</v>
      </c>
      <c r="H834" t="str">
        <f>VLOOKUP(VLOOKUP(統計表[[#This Row],[cat01]],メタ情報[#Data],3,FALSE),メタ情報[#Data],2,FALSE)</f>
        <v>野菜・海藻</v>
      </c>
      <c r="I834">
        <v>700</v>
      </c>
    </row>
    <row r="835" spans="2:9" x14ac:dyDescent="0.4">
      <c r="B835" s="1" t="s">
        <v>18</v>
      </c>
      <c r="C835" t="str">
        <f>REPLACE(VLOOKUP(統計表[[#This Row],[area]],メタ情報[#Data],2,FALSE),1,6,"")</f>
        <v>東京都区部</v>
      </c>
      <c r="D835" s="1" t="s">
        <v>14</v>
      </c>
      <c r="E835" t="str">
        <f>VLOOKUP(統計表[[#This Row],[time]],メタ情報[#Data],2,FALSE)</f>
        <v>2017年12月</v>
      </c>
      <c r="F835" s="1" t="s">
        <v>33</v>
      </c>
      <c r="G835" t="str">
        <f>VLOOKUP(統計表[[#This Row],[cat01]],メタ情報[#Data],2,FALSE)</f>
        <v>乾物・海藻</v>
      </c>
      <c r="H835" t="str">
        <f>VLOOKUP(VLOOKUP(統計表[[#This Row],[cat01]],メタ情報[#Data],3,FALSE),メタ情報[#Data],2,FALSE)</f>
        <v>野菜・海藻</v>
      </c>
      <c r="I835">
        <v>888</v>
      </c>
    </row>
    <row r="836" spans="2:9" x14ac:dyDescent="0.4">
      <c r="B836" s="1" t="s">
        <v>18</v>
      </c>
      <c r="C836" t="str">
        <f>REPLACE(VLOOKUP(統計表[[#This Row],[area]],メタ情報[#Data],2,FALSE),1,6,"")</f>
        <v>東京都区部</v>
      </c>
      <c r="D836" s="1" t="s">
        <v>15</v>
      </c>
      <c r="E836" t="str">
        <f>VLOOKUP(統計表[[#This Row],[time]],メタ情報[#Data],2,FALSE)</f>
        <v>2017年11月</v>
      </c>
      <c r="F836" s="1" t="s">
        <v>33</v>
      </c>
      <c r="G836" t="str">
        <f>VLOOKUP(統計表[[#This Row],[cat01]],メタ情報[#Data],2,FALSE)</f>
        <v>乾物・海藻</v>
      </c>
      <c r="H836" t="str">
        <f>VLOOKUP(VLOOKUP(統計表[[#This Row],[cat01]],メタ情報[#Data],3,FALSE),メタ情報[#Data],2,FALSE)</f>
        <v>野菜・海藻</v>
      </c>
      <c r="I836">
        <v>647</v>
      </c>
    </row>
    <row r="837" spans="2:9" x14ac:dyDescent="0.4">
      <c r="B837" s="1" t="s">
        <v>18</v>
      </c>
      <c r="C837" t="str">
        <f>REPLACE(VLOOKUP(統計表[[#This Row],[area]],メタ情報[#Data],2,FALSE),1,6,"")</f>
        <v>東京都区部</v>
      </c>
      <c r="D837" s="1" t="s">
        <v>16</v>
      </c>
      <c r="E837" t="str">
        <f>VLOOKUP(統計表[[#This Row],[time]],メタ情報[#Data],2,FALSE)</f>
        <v>2017年10月</v>
      </c>
      <c r="F837" s="1" t="s">
        <v>33</v>
      </c>
      <c r="G837" t="str">
        <f>VLOOKUP(統計表[[#This Row],[cat01]],メタ情報[#Data],2,FALSE)</f>
        <v>乾物・海藻</v>
      </c>
      <c r="H837" t="str">
        <f>VLOOKUP(VLOOKUP(統計表[[#This Row],[cat01]],メタ情報[#Data],3,FALSE),メタ情報[#Data],2,FALSE)</f>
        <v>野菜・海藻</v>
      </c>
      <c r="I837">
        <v>688</v>
      </c>
    </row>
    <row r="838" spans="2:9" x14ac:dyDescent="0.4">
      <c r="B838" s="1" t="s">
        <v>19</v>
      </c>
      <c r="C838" t="str">
        <f>REPLACE(VLOOKUP(統計表[[#This Row],[area]],メタ情報[#Data],2,FALSE),1,6,"")</f>
        <v>横浜市</v>
      </c>
      <c r="D838" s="1" t="s">
        <v>9</v>
      </c>
      <c r="E838" t="str">
        <f>VLOOKUP(統計表[[#This Row],[time]],メタ情報[#Data],2,FALSE)</f>
        <v>2018年4月</v>
      </c>
      <c r="F838" s="1" t="s">
        <v>33</v>
      </c>
      <c r="G838" t="str">
        <f>VLOOKUP(統計表[[#This Row],[cat01]],メタ情報[#Data],2,FALSE)</f>
        <v>乾物・海藻</v>
      </c>
      <c r="H838" t="str">
        <f>VLOOKUP(VLOOKUP(統計表[[#This Row],[cat01]],メタ情報[#Data],3,FALSE),メタ情報[#Data],2,FALSE)</f>
        <v>野菜・海藻</v>
      </c>
      <c r="I838">
        <v>635</v>
      </c>
    </row>
    <row r="839" spans="2:9" x14ac:dyDescent="0.4">
      <c r="B839" s="1" t="s">
        <v>19</v>
      </c>
      <c r="C839" t="str">
        <f>REPLACE(VLOOKUP(統計表[[#This Row],[area]],メタ情報[#Data],2,FALSE),1,6,"")</f>
        <v>横浜市</v>
      </c>
      <c r="D839" s="1" t="s">
        <v>11</v>
      </c>
      <c r="E839" t="str">
        <f>VLOOKUP(統計表[[#This Row],[time]],メタ情報[#Data],2,FALSE)</f>
        <v>2018年3月</v>
      </c>
      <c r="F839" s="1" t="s">
        <v>33</v>
      </c>
      <c r="G839" t="str">
        <f>VLOOKUP(統計表[[#This Row],[cat01]],メタ情報[#Data],2,FALSE)</f>
        <v>乾物・海藻</v>
      </c>
      <c r="H839" t="str">
        <f>VLOOKUP(VLOOKUP(統計表[[#This Row],[cat01]],メタ情報[#Data],3,FALSE),メタ情報[#Data],2,FALSE)</f>
        <v>野菜・海藻</v>
      </c>
      <c r="I839">
        <v>820</v>
      </c>
    </row>
    <row r="840" spans="2:9" x14ac:dyDescent="0.4">
      <c r="B840" s="1" t="s">
        <v>19</v>
      </c>
      <c r="C840" t="str">
        <f>REPLACE(VLOOKUP(統計表[[#This Row],[area]],メタ情報[#Data],2,FALSE),1,6,"")</f>
        <v>横浜市</v>
      </c>
      <c r="D840" s="1" t="s">
        <v>12</v>
      </c>
      <c r="E840" t="str">
        <f>VLOOKUP(統計表[[#This Row],[time]],メタ情報[#Data],2,FALSE)</f>
        <v>2018年2月</v>
      </c>
      <c r="F840" s="1" t="s">
        <v>33</v>
      </c>
      <c r="G840" t="str">
        <f>VLOOKUP(統計表[[#This Row],[cat01]],メタ情報[#Data],2,FALSE)</f>
        <v>乾物・海藻</v>
      </c>
      <c r="H840" t="str">
        <f>VLOOKUP(VLOOKUP(統計表[[#This Row],[cat01]],メタ情報[#Data],3,FALSE),メタ情報[#Data],2,FALSE)</f>
        <v>野菜・海藻</v>
      </c>
      <c r="I840">
        <v>655</v>
      </c>
    </row>
    <row r="841" spans="2:9" x14ac:dyDescent="0.4">
      <c r="B841" s="1" t="s">
        <v>19</v>
      </c>
      <c r="C841" t="str">
        <f>REPLACE(VLOOKUP(統計表[[#This Row],[area]],メタ情報[#Data],2,FALSE),1,6,"")</f>
        <v>横浜市</v>
      </c>
      <c r="D841" s="1" t="s">
        <v>13</v>
      </c>
      <c r="E841" t="str">
        <f>VLOOKUP(統計表[[#This Row],[time]],メタ情報[#Data],2,FALSE)</f>
        <v>2018年1月</v>
      </c>
      <c r="F841" s="1" t="s">
        <v>33</v>
      </c>
      <c r="G841" t="str">
        <f>VLOOKUP(統計表[[#This Row],[cat01]],メタ情報[#Data],2,FALSE)</f>
        <v>乾物・海藻</v>
      </c>
      <c r="H841" t="str">
        <f>VLOOKUP(VLOOKUP(統計表[[#This Row],[cat01]],メタ情報[#Data],3,FALSE),メタ情報[#Data],2,FALSE)</f>
        <v>野菜・海藻</v>
      </c>
      <c r="I841">
        <v>631</v>
      </c>
    </row>
    <row r="842" spans="2:9" x14ac:dyDescent="0.4">
      <c r="B842" s="1" t="s">
        <v>19</v>
      </c>
      <c r="C842" t="str">
        <f>REPLACE(VLOOKUP(統計表[[#This Row],[area]],メタ情報[#Data],2,FALSE),1,6,"")</f>
        <v>横浜市</v>
      </c>
      <c r="D842" s="1" t="s">
        <v>14</v>
      </c>
      <c r="E842" t="str">
        <f>VLOOKUP(統計表[[#This Row],[time]],メタ情報[#Data],2,FALSE)</f>
        <v>2017年12月</v>
      </c>
      <c r="F842" s="1" t="s">
        <v>33</v>
      </c>
      <c r="G842" t="str">
        <f>VLOOKUP(統計表[[#This Row],[cat01]],メタ情報[#Data],2,FALSE)</f>
        <v>乾物・海藻</v>
      </c>
      <c r="H842" t="str">
        <f>VLOOKUP(VLOOKUP(統計表[[#This Row],[cat01]],メタ情報[#Data],3,FALSE),メタ情報[#Data],2,FALSE)</f>
        <v>野菜・海藻</v>
      </c>
      <c r="I842">
        <v>897</v>
      </c>
    </row>
    <row r="843" spans="2:9" x14ac:dyDescent="0.4">
      <c r="B843" s="1" t="s">
        <v>19</v>
      </c>
      <c r="C843" t="str">
        <f>REPLACE(VLOOKUP(統計表[[#This Row],[area]],メタ情報[#Data],2,FALSE),1,6,"")</f>
        <v>横浜市</v>
      </c>
      <c r="D843" s="1" t="s">
        <v>15</v>
      </c>
      <c r="E843" t="str">
        <f>VLOOKUP(統計表[[#This Row],[time]],メタ情報[#Data],2,FALSE)</f>
        <v>2017年11月</v>
      </c>
      <c r="F843" s="1" t="s">
        <v>33</v>
      </c>
      <c r="G843" t="str">
        <f>VLOOKUP(統計表[[#This Row],[cat01]],メタ情報[#Data],2,FALSE)</f>
        <v>乾物・海藻</v>
      </c>
      <c r="H843" t="str">
        <f>VLOOKUP(VLOOKUP(統計表[[#This Row],[cat01]],メタ情報[#Data],3,FALSE),メタ情報[#Data],2,FALSE)</f>
        <v>野菜・海藻</v>
      </c>
      <c r="I843">
        <v>841</v>
      </c>
    </row>
    <row r="844" spans="2:9" x14ac:dyDescent="0.4">
      <c r="B844" s="1" t="s">
        <v>19</v>
      </c>
      <c r="C844" t="str">
        <f>REPLACE(VLOOKUP(統計表[[#This Row],[area]],メタ情報[#Data],2,FALSE),1,6,"")</f>
        <v>横浜市</v>
      </c>
      <c r="D844" s="1" t="s">
        <v>16</v>
      </c>
      <c r="E844" t="str">
        <f>VLOOKUP(統計表[[#This Row],[time]],メタ情報[#Data],2,FALSE)</f>
        <v>2017年10月</v>
      </c>
      <c r="F844" s="1" t="s">
        <v>33</v>
      </c>
      <c r="G844" t="str">
        <f>VLOOKUP(統計表[[#This Row],[cat01]],メタ情報[#Data],2,FALSE)</f>
        <v>乾物・海藻</v>
      </c>
      <c r="H844" t="str">
        <f>VLOOKUP(VLOOKUP(統計表[[#This Row],[cat01]],メタ情報[#Data],3,FALSE),メタ情報[#Data],2,FALSE)</f>
        <v>野菜・海藻</v>
      </c>
      <c r="I844">
        <v>612</v>
      </c>
    </row>
    <row r="845" spans="2:9" x14ac:dyDescent="0.4">
      <c r="B845" s="1" t="s">
        <v>8</v>
      </c>
      <c r="C845" t="str">
        <f>REPLACE(VLOOKUP(統計表[[#This Row],[area]],メタ情報[#Data],2,FALSE),1,6,"")</f>
        <v>さいたま市</v>
      </c>
      <c r="D845" s="1" t="s">
        <v>9</v>
      </c>
      <c r="E845" t="str">
        <f>VLOOKUP(統計表[[#This Row],[time]],メタ情報[#Data],2,FALSE)</f>
        <v>2018年4月</v>
      </c>
      <c r="F845" s="1" t="s">
        <v>34</v>
      </c>
      <c r="G845" t="str">
        <f>VLOOKUP(統計表[[#This Row],[cat01]],メタ情報[#Data],2,FALSE)</f>
        <v>大豆加工品</v>
      </c>
      <c r="H845" t="str">
        <f>VLOOKUP(VLOOKUP(統計表[[#This Row],[cat01]],メタ情報[#Data],3,FALSE),メタ情報[#Data],2,FALSE)</f>
        <v>野菜・海藻</v>
      </c>
      <c r="I845">
        <v>1106</v>
      </c>
    </row>
    <row r="846" spans="2:9" x14ac:dyDescent="0.4">
      <c r="B846" s="1" t="s">
        <v>8</v>
      </c>
      <c r="C846" t="str">
        <f>REPLACE(VLOOKUP(統計表[[#This Row],[area]],メタ情報[#Data],2,FALSE),1,6,"")</f>
        <v>さいたま市</v>
      </c>
      <c r="D846" s="1" t="s">
        <v>11</v>
      </c>
      <c r="E846" t="str">
        <f>VLOOKUP(統計表[[#This Row],[time]],メタ情報[#Data],2,FALSE)</f>
        <v>2018年3月</v>
      </c>
      <c r="F846" s="1" t="s">
        <v>34</v>
      </c>
      <c r="G846" t="str">
        <f>VLOOKUP(統計表[[#This Row],[cat01]],メタ情報[#Data],2,FALSE)</f>
        <v>大豆加工品</v>
      </c>
      <c r="H846" t="str">
        <f>VLOOKUP(VLOOKUP(統計表[[#This Row],[cat01]],メタ情報[#Data],3,FALSE),メタ情報[#Data],2,FALSE)</f>
        <v>野菜・海藻</v>
      </c>
      <c r="I846">
        <v>1132</v>
      </c>
    </row>
    <row r="847" spans="2:9" x14ac:dyDescent="0.4">
      <c r="B847" s="1" t="s">
        <v>8</v>
      </c>
      <c r="C847" t="str">
        <f>REPLACE(VLOOKUP(統計表[[#This Row],[area]],メタ情報[#Data],2,FALSE),1,6,"")</f>
        <v>さいたま市</v>
      </c>
      <c r="D847" s="1" t="s">
        <v>12</v>
      </c>
      <c r="E847" t="str">
        <f>VLOOKUP(統計表[[#This Row],[time]],メタ情報[#Data],2,FALSE)</f>
        <v>2018年2月</v>
      </c>
      <c r="F847" s="1" t="s">
        <v>34</v>
      </c>
      <c r="G847" t="str">
        <f>VLOOKUP(統計表[[#This Row],[cat01]],メタ情報[#Data],2,FALSE)</f>
        <v>大豆加工品</v>
      </c>
      <c r="H847" t="str">
        <f>VLOOKUP(VLOOKUP(統計表[[#This Row],[cat01]],メタ情報[#Data],3,FALSE),メタ情報[#Data],2,FALSE)</f>
        <v>野菜・海藻</v>
      </c>
      <c r="I847">
        <v>1047</v>
      </c>
    </row>
    <row r="848" spans="2:9" x14ac:dyDescent="0.4">
      <c r="B848" s="1" t="s">
        <v>8</v>
      </c>
      <c r="C848" t="str">
        <f>REPLACE(VLOOKUP(統計表[[#This Row],[area]],メタ情報[#Data],2,FALSE),1,6,"")</f>
        <v>さいたま市</v>
      </c>
      <c r="D848" s="1" t="s">
        <v>13</v>
      </c>
      <c r="E848" t="str">
        <f>VLOOKUP(統計表[[#This Row],[time]],メタ情報[#Data],2,FALSE)</f>
        <v>2018年1月</v>
      </c>
      <c r="F848" s="1" t="s">
        <v>34</v>
      </c>
      <c r="G848" t="str">
        <f>VLOOKUP(統計表[[#This Row],[cat01]],メタ情報[#Data],2,FALSE)</f>
        <v>大豆加工品</v>
      </c>
      <c r="H848" t="str">
        <f>VLOOKUP(VLOOKUP(統計表[[#This Row],[cat01]],メタ情報[#Data],3,FALSE),メタ情報[#Data],2,FALSE)</f>
        <v>野菜・海藻</v>
      </c>
      <c r="I848">
        <v>1233</v>
      </c>
    </row>
    <row r="849" spans="2:9" x14ac:dyDescent="0.4">
      <c r="B849" s="1" t="s">
        <v>8</v>
      </c>
      <c r="C849" t="str">
        <f>REPLACE(VLOOKUP(統計表[[#This Row],[area]],メタ情報[#Data],2,FALSE),1,6,"")</f>
        <v>さいたま市</v>
      </c>
      <c r="D849" s="1" t="s">
        <v>14</v>
      </c>
      <c r="E849" t="str">
        <f>VLOOKUP(統計表[[#This Row],[time]],メタ情報[#Data],2,FALSE)</f>
        <v>2017年12月</v>
      </c>
      <c r="F849" s="1" t="s">
        <v>34</v>
      </c>
      <c r="G849" t="str">
        <f>VLOOKUP(統計表[[#This Row],[cat01]],メタ情報[#Data],2,FALSE)</f>
        <v>大豆加工品</v>
      </c>
      <c r="H849" t="str">
        <f>VLOOKUP(VLOOKUP(統計表[[#This Row],[cat01]],メタ情報[#Data],3,FALSE),メタ情報[#Data],2,FALSE)</f>
        <v>野菜・海藻</v>
      </c>
      <c r="I849">
        <v>1267</v>
      </c>
    </row>
    <row r="850" spans="2:9" x14ac:dyDescent="0.4">
      <c r="B850" s="1" t="s">
        <v>8</v>
      </c>
      <c r="C850" t="str">
        <f>REPLACE(VLOOKUP(統計表[[#This Row],[area]],メタ情報[#Data],2,FALSE),1,6,"")</f>
        <v>さいたま市</v>
      </c>
      <c r="D850" s="1" t="s">
        <v>15</v>
      </c>
      <c r="E850" t="str">
        <f>VLOOKUP(統計表[[#This Row],[time]],メタ情報[#Data],2,FALSE)</f>
        <v>2017年11月</v>
      </c>
      <c r="F850" s="1" t="s">
        <v>34</v>
      </c>
      <c r="G850" t="str">
        <f>VLOOKUP(統計表[[#This Row],[cat01]],メタ情報[#Data],2,FALSE)</f>
        <v>大豆加工品</v>
      </c>
      <c r="H850" t="str">
        <f>VLOOKUP(VLOOKUP(統計表[[#This Row],[cat01]],メタ情報[#Data],3,FALSE),メタ情報[#Data],2,FALSE)</f>
        <v>野菜・海藻</v>
      </c>
      <c r="I850">
        <v>1310</v>
      </c>
    </row>
    <row r="851" spans="2:9" x14ac:dyDescent="0.4">
      <c r="B851" s="1" t="s">
        <v>8</v>
      </c>
      <c r="C851" t="str">
        <f>REPLACE(VLOOKUP(統計表[[#This Row],[area]],メタ情報[#Data],2,FALSE),1,6,"")</f>
        <v>さいたま市</v>
      </c>
      <c r="D851" s="1" t="s">
        <v>16</v>
      </c>
      <c r="E851" t="str">
        <f>VLOOKUP(統計表[[#This Row],[time]],メタ情報[#Data],2,FALSE)</f>
        <v>2017年10月</v>
      </c>
      <c r="F851" s="1" t="s">
        <v>34</v>
      </c>
      <c r="G851" t="str">
        <f>VLOOKUP(統計表[[#This Row],[cat01]],メタ情報[#Data],2,FALSE)</f>
        <v>大豆加工品</v>
      </c>
      <c r="H851" t="str">
        <f>VLOOKUP(VLOOKUP(統計表[[#This Row],[cat01]],メタ情報[#Data],3,FALSE),メタ情報[#Data],2,FALSE)</f>
        <v>野菜・海藻</v>
      </c>
      <c r="I851">
        <v>1363</v>
      </c>
    </row>
    <row r="852" spans="2:9" x14ac:dyDescent="0.4">
      <c r="B852" s="1" t="s">
        <v>17</v>
      </c>
      <c r="C852" t="str">
        <f>REPLACE(VLOOKUP(統計表[[#This Row],[area]],メタ情報[#Data],2,FALSE),1,6,"")</f>
        <v>千葉市</v>
      </c>
      <c r="D852" s="1" t="s">
        <v>9</v>
      </c>
      <c r="E852" t="str">
        <f>VLOOKUP(統計表[[#This Row],[time]],メタ情報[#Data],2,FALSE)</f>
        <v>2018年4月</v>
      </c>
      <c r="F852" s="1" t="s">
        <v>34</v>
      </c>
      <c r="G852" t="str">
        <f>VLOOKUP(統計表[[#This Row],[cat01]],メタ情報[#Data],2,FALSE)</f>
        <v>大豆加工品</v>
      </c>
      <c r="H852" t="str">
        <f>VLOOKUP(VLOOKUP(統計表[[#This Row],[cat01]],メタ情報[#Data],3,FALSE),メタ情報[#Data],2,FALSE)</f>
        <v>野菜・海藻</v>
      </c>
      <c r="I852">
        <v>1216</v>
      </c>
    </row>
    <row r="853" spans="2:9" x14ac:dyDescent="0.4">
      <c r="B853" s="1" t="s">
        <v>17</v>
      </c>
      <c r="C853" t="str">
        <f>REPLACE(VLOOKUP(統計表[[#This Row],[area]],メタ情報[#Data],2,FALSE),1,6,"")</f>
        <v>千葉市</v>
      </c>
      <c r="D853" s="1" t="s">
        <v>11</v>
      </c>
      <c r="E853" t="str">
        <f>VLOOKUP(統計表[[#This Row],[time]],メタ情報[#Data],2,FALSE)</f>
        <v>2018年3月</v>
      </c>
      <c r="F853" s="1" t="s">
        <v>34</v>
      </c>
      <c r="G853" t="str">
        <f>VLOOKUP(統計表[[#This Row],[cat01]],メタ情報[#Data],2,FALSE)</f>
        <v>大豆加工品</v>
      </c>
      <c r="H853" t="str">
        <f>VLOOKUP(VLOOKUP(統計表[[#This Row],[cat01]],メタ情報[#Data],3,FALSE),メタ情報[#Data],2,FALSE)</f>
        <v>野菜・海藻</v>
      </c>
      <c r="I853">
        <v>1274</v>
      </c>
    </row>
    <row r="854" spans="2:9" x14ac:dyDescent="0.4">
      <c r="B854" s="1" t="s">
        <v>17</v>
      </c>
      <c r="C854" t="str">
        <f>REPLACE(VLOOKUP(統計表[[#This Row],[area]],メタ情報[#Data],2,FALSE),1,6,"")</f>
        <v>千葉市</v>
      </c>
      <c r="D854" s="1" t="s">
        <v>12</v>
      </c>
      <c r="E854" t="str">
        <f>VLOOKUP(統計表[[#This Row],[time]],メタ情報[#Data],2,FALSE)</f>
        <v>2018年2月</v>
      </c>
      <c r="F854" s="1" t="s">
        <v>34</v>
      </c>
      <c r="G854" t="str">
        <f>VLOOKUP(統計表[[#This Row],[cat01]],メタ情報[#Data],2,FALSE)</f>
        <v>大豆加工品</v>
      </c>
      <c r="H854" t="str">
        <f>VLOOKUP(VLOOKUP(統計表[[#This Row],[cat01]],メタ情報[#Data],3,FALSE),メタ情報[#Data],2,FALSE)</f>
        <v>野菜・海藻</v>
      </c>
      <c r="I854">
        <v>1194</v>
      </c>
    </row>
    <row r="855" spans="2:9" x14ac:dyDescent="0.4">
      <c r="B855" s="1" t="s">
        <v>17</v>
      </c>
      <c r="C855" t="str">
        <f>REPLACE(VLOOKUP(統計表[[#This Row],[area]],メタ情報[#Data],2,FALSE),1,6,"")</f>
        <v>千葉市</v>
      </c>
      <c r="D855" s="1" t="s">
        <v>13</v>
      </c>
      <c r="E855" t="str">
        <f>VLOOKUP(統計表[[#This Row],[time]],メタ情報[#Data],2,FALSE)</f>
        <v>2018年1月</v>
      </c>
      <c r="F855" s="1" t="s">
        <v>34</v>
      </c>
      <c r="G855" t="str">
        <f>VLOOKUP(統計表[[#This Row],[cat01]],メタ情報[#Data],2,FALSE)</f>
        <v>大豆加工品</v>
      </c>
      <c r="H855" t="str">
        <f>VLOOKUP(VLOOKUP(統計表[[#This Row],[cat01]],メタ情報[#Data],3,FALSE),メタ情報[#Data],2,FALSE)</f>
        <v>野菜・海藻</v>
      </c>
      <c r="I855">
        <v>1259</v>
      </c>
    </row>
    <row r="856" spans="2:9" x14ac:dyDescent="0.4">
      <c r="B856" s="1" t="s">
        <v>17</v>
      </c>
      <c r="C856" t="str">
        <f>REPLACE(VLOOKUP(統計表[[#This Row],[area]],メタ情報[#Data],2,FALSE),1,6,"")</f>
        <v>千葉市</v>
      </c>
      <c r="D856" s="1" t="s">
        <v>14</v>
      </c>
      <c r="E856" t="str">
        <f>VLOOKUP(統計表[[#This Row],[time]],メタ情報[#Data],2,FALSE)</f>
        <v>2017年12月</v>
      </c>
      <c r="F856" s="1" t="s">
        <v>34</v>
      </c>
      <c r="G856" t="str">
        <f>VLOOKUP(統計表[[#This Row],[cat01]],メタ情報[#Data],2,FALSE)</f>
        <v>大豆加工品</v>
      </c>
      <c r="H856" t="str">
        <f>VLOOKUP(VLOOKUP(統計表[[#This Row],[cat01]],メタ情報[#Data],3,FALSE),メタ情報[#Data],2,FALSE)</f>
        <v>野菜・海藻</v>
      </c>
      <c r="I856">
        <v>1393</v>
      </c>
    </row>
    <row r="857" spans="2:9" x14ac:dyDescent="0.4">
      <c r="B857" s="1" t="s">
        <v>17</v>
      </c>
      <c r="C857" t="str">
        <f>REPLACE(VLOOKUP(統計表[[#This Row],[area]],メタ情報[#Data],2,FALSE),1,6,"")</f>
        <v>千葉市</v>
      </c>
      <c r="D857" s="1" t="s">
        <v>15</v>
      </c>
      <c r="E857" t="str">
        <f>VLOOKUP(統計表[[#This Row],[time]],メタ情報[#Data],2,FALSE)</f>
        <v>2017年11月</v>
      </c>
      <c r="F857" s="1" t="s">
        <v>34</v>
      </c>
      <c r="G857" t="str">
        <f>VLOOKUP(統計表[[#This Row],[cat01]],メタ情報[#Data],2,FALSE)</f>
        <v>大豆加工品</v>
      </c>
      <c r="H857" t="str">
        <f>VLOOKUP(VLOOKUP(統計表[[#This Row],[cat01]],メタ情報[#Data],3,FALSE),メタ情報[#Data],2,FALSE)</f>
        <v>野菜・海藻</v>
      </c>
      <c r="I857">
        <v>1295</v>
      </c>
    </row>
    <row r="858" spans="2:9" x14ac:dyDescent="0.4">
      <c r="B858" s="1" t="s">
        <v>17</v>
      </c>
      <c r="C858" t="str">
        <f>REPLACE(VLOOKUP(統計表[[#This Row],[area]],メタ情報[#Data],2,FALSE),1,6,"")</f>
        <v>千葉市</v>
      </c>
      <c r="D858" s="1" t="s">
        <v>16</v>
      </c>
      <c r="E858" t="str">
        <f>VLOOKUP(統計表[[#This Row],[time]],メタ情報[#Data],2,FALSE)</f>
        <v>2017年10月</v>
      </c>
      <c r="F858" s="1" t="s">
        <v>34</v>
      </c>
      <c r="G858" t="str">
        <f>VLOOKUP(統計表[[#This Row],[cat01]],メタ情報[#Data],2,FALSE)</f>
        <v>大豆加工品</v>
      </c>
      <c r="H858" t="str">
        <f>VLOOKUP(VLOOKUP(統計表[[#This Row],[cat01]],メタ情報[#Data],3,FALSE),メタ情報[#Data],2,FALSE)</f>
        <v>野菜・海藻</v>
      </c>
      <c r="I858">
        <v>1147</v>
      </c>
    </row>
    <row r="859" spans="2:9" x14ac:dyDescent="0.4">
      <c r="B859" s="1" t="s">
        <v>18</v>
      </c>
      <c r="C859" t="str">
        <f>REPLACE(VLOOKUP(統計表[[#This Row],[area]],メタ情報[#Data],2,FALSE),1,6,"")</f>
        <v>東京都区部</v>
      </c>
      <c r="D859" s="1" t="s">
        <v>9</v>
      </c>
      <c r="E859" t="str">
        <f>VLOOKUP(統計表[[#This Row],[time]],メタ情報[#Data],2,FALSE)</f>
        <v>2018年4月</v>
      </c>
      <c r="F859" s="1" t="s">
        <v>34</v>
      </c>
      <c r="G859" t="str">
        <f>VLOOKUP(統計表[[#This Row],[cat01]],メタ情報[#Data],2,FALSE)</f>
        <v>大豆加工品</v>
      </c>
      <c r="H859" t="str">
        <f>VLOOKUP(VLOOKUP(統計表[[#This Row],[cat01]],メタ情報[#Data],3,FALSE),メタ情報[#Data],2,FALSE)</f>
        <v>野菜・海藻</v>
      </c>
      <c r="I859">
        <v>1122</v>
      </c>
    </row>
    <row r="860" spans="2:9" x14ac:dyDescent="0.4">
      <c r="B860" s="1" t="s">
        <v>18</v>
      </c>
      <c r="C860" t="str">
        <f>REPLACE(VLOOKUP(統計表[[#This Row],[area]],メタ情報[#Data],2,FALSE),1,6,"")</f>
        <v>東京都区部</v>
      </c>
      <c r="D860" s="1" t="s">
        <v>11</v>
      </c>
      <c r="E860" t="str">
        <f>VLOOKUP(統計表[[#This Row],[time]],メタ情報[#Data],2,FALSE)</f>
        <v>2018年3月</v>
      </c>
      <c r="F860" s="1" t="s">
        <v>34</v>
      </c>
      <c r="G860" t="str">
        <f>VLOOKUP(統計表[[#This Row],[cat01]],メタ情報[#Data],2,FALSE)</f>
        <v>大豆加工品</v>
      </c>
      <c r="H860" t="str">
        <f>VLOOKUP(VLOOKUP(統計表[[#This Row],[cat01]],メタ情報[#Data],3,FALSE),メタ情報[#Data],2,FALSE)</f>
        <v>野菜・海藻</v>
      </c>
      <c r="I860">
        <v>1109</v>
      </c>
    </row>
    <row r="861" spans="2:9" x14ac:dyDescent="0.4">
      <c r="B861" s="1" t="s">
        <v>18</v>
      </c>
      <c r="C861" t="str">
        <f>REPLACE(VLOOKUP(統計表[[#This Row],[area]],メタ情報[#Data],2,FALSE),1,6,"")</f>
        <v>東京都区部</v>
      </c>
      <c r="D861" s="1" t="s">
        <v>12</v>
      </c>
      <c r="E861" t="str">
        <f>VLOOKUP(統計表[[#This Row],[time]],メタ情報[#Data],2,FALSE)</f>
        <v>2018年2月</v>
      </c>
      <c r="F861" s="1" t="s">
        <v>34</v>
      </c>
      <c r="G861" t="str">
        <f>VLOOKUP(統計表[[#This Row],[cat01]],メタ情報[#Data],2,FALSE)</f>
        <v>大豆加工品</v>
      </c>
      <c r="H861" t="str">
        <f>VLOOKUP(VLOOKUP(統計表[[#This Row],[cat01]],メタ情報[#Data],3,FALSE),メタ情報[#Data],2,FALSE)</f>
        <v>野菜・海藻</v>
      </c>
      <c r="I861">
        <v>1126</v>
      </c>
    </row>
    <row r="862" spans="2:9" x14ac:dyDescent="0.4">
      <c r="B862" s="1" t="s">
        <v>18</v>
      </c>
      <c r="C862" t="str">
        <f>REPLACE(VLOOKUP(統計表[[#This Row],[area]],メタ情報[#Data],2,FALSE),1,6,"")</f>
        <v>東京都区部</v>
      </c>
      <c r="D862" s="1" t="s">
        <v>13</v>
      </c>
      <c r="E862" t="str">
        <f>VLOOKUP(統計表[[#This Row],[time]],メタ情報[#Data],2,FALSE)</f>
        <v>2018年1月</v>
      </c>
      <c r="F862" s="1" t="s">
        <v>34</v>
      </c>
      <c r="G862" t="str">
        <f>VLOOKUP(統計表[[#This Row],[cat01]],メタ情報[#Data],2,FALSE)</f>
        <v>大豆加工品</v>
      </c>
      <c r="H862" t="str">
        <f>VLOOKUP(VLOOKUP(統計表[[#This Row],[cat01]],メタ情報[#Data],3,FALSE),メタ情報[#Data],2,FALSE)</f>
        <v>野菜・海藻</v>
      </c>
      <c r="I862">
        <v>1138</v>
      </c>
    </row>
    <row r="863" spans="2:9" x14ac:dyDescent="0.4">
      <c r="B863" s="1" t="s">
        <v>18</v>
      </c>
      <c r="C863" t="str">
        <f>REPLACE(VLOOKUP(統計表[[#This Row],[area]],メタ情報[#Data],2,FALSE),1,6,"")</f>
        <v>東京都区部</v>
      </c>
      <c r="D863" s="1" t="s">
        <v>14</v>
      </c>
      <c r="E863" t="str">
        <f>VLOOKUP(統計表[[#This Row],[time]],メタ情報[#Data],2,FALSE)</f>
        <v>2017年12月</v>
      </c>
      <c r="F863" s="1" t="s">
        <v>34</v>
      </c>
      <c r="G863" t="str">
        <f>VLOOKUP(統計表[[#This Row],[cat01]],メタ情報[#Data],2,FALSE)</f>
        <v>大豆加工品</v>
      </c>
      <c r="H863" t="str">
        <f>VLOOKUP(VLOOKUP(統計表[[#This Row],[cat01]],メタ情報[#Data],3,FALSE),メタ情報[#Data],2,FALSE)</f>
        <v>野菜・海藻</v>
      </c>
      <c r="I863">
        <v>1179</v>
      </c>
    </row>
    <row r="864" spans="2:9" x14ac:dyDescent="0.4">
      <c r="B864" s="1" t="s">
        <v>18</v>
      </c>
      <c r="C864" t="str">
        <f>REPLACE(VLOOKUP(統計表[[#This Row],[area]],メタ情報[#Data],2,FALSE),1,6,"")</f>
        <v>東京都区部</v>
      </c>
      <c r="D864" s="1" t="s">
        <v>15</v>
      </c>
      <c r="E864" t="str">
        <f>VLOOKUP(統計表[[#This Row],[time]],メタ情報[#Data],2,FALSE)</f>
        <v>2017年11月</v>
      </c>
      <c r="F864" s="1" t="s">
        <v>34</v>
      </c>
      <c r="G864" t="str">
        <f>VLOOKUP(統計表[[#This Row],[cat01]],メタ情報[#Data],2,FALSE)</f>
        <v>大豆加工品</v>
      </c>
      <c r="H864" t="str">
        <f>VLOOKUP(VLOOKUP(統計表[[#This Row],[cat01]],メタ情報[#Data],3,FALSE),メタ情報[#Data],2,FALSE)</f>
        <v>野菜・海藻</v>
      </c>
      <c r="I864">
        <v>1177</v>
      </c>
    </row>
    <row r="865" spans="2:9" x14ac:dyDescent="0.4">
      <c r="B865" s="1" t="s">
        <v>18</v>
      </c>
      <c r="C865" t="str">
        <f>REPLACE(VLOOKUP(統計表[[#This Row],[area]],メタ情報[#Data],2,FALSE),1,6,"")</f>
        <v>東京都区部</v>
      </c>
      <c r="D865" s="1" t="s">
        <v>16</v>
      </c>
      <c r="E865" t="str">
        <f>VLOOKUP(統計表[[#This Row],[time]],メタ情報[#Data],2,FALSE)</f>
        <v>2017年10月</v>
      </c>
      <c r="F865" s="1" t="s">
        <v>34</v>
      </c>
      <c r="G865" t="str">
        <f>VLOOKUP(統計表[[#This Row],[cat01]],メタ情報[#Data],2,FALSE)</f>
        <v>大豆加工品</v>
      </c>
      <c r="H865" t="str">
        <f>VLOOKUP(VLOOKUP(統計表[[#This Row],[cat01]],メタ情報[#Data],3,FALSE),メタ情報[#Data],2,FALSE)</f>
        <v>野菜・海藻</v>
      </c>
      <c r="I865">
        <v>1080</v>
      </c>
    </row>
    <row r="866" spans="2:9" x14ac:dyDescent="0.4">
      <c r="B866" s="1" t="s">
        <v>19</v>
      </c>
      <c r="C866" t="str">
        <f>REPLACE(VLOOKUP(統計表[[#This Row],[area]],メタ情報[#Data],2,FALSE),1,6,"")</f>
        <v>横浜市</v>
      </c>
      <c r="D866" s="1" t="s">
        <v>9</v>
      </c>
      <c r="E866" t="str">
        <f>VLOOKUP(統計表[[#This Row],[time]],メタ情報[#Data],2,FALSE)</f>
        <v>2018年4月</v>
      </c>
      <c r="F866" s="1" t="s">
        <v>34</v>
      </c>
      <c r="G866" t="str">
        <f>VLOOKUP(統計表[[#This Row],[cat01]],メタ情報[#Data],2,FALSE)</f>
        <v>大豆加工品</v>
      </c>
      <c r="H866" t="str">
        <f>VLOOKUP(VLOOKUP(統計表[[#This Row],[cat01]],メタ情報[#Data],3,FALSE),メタ情報[#Data],2,FALSE)</f>
        <v>野菜・海藻</v>
      </c>
      <c r="I866">
        <v>1111</v>
      </c>
    </row>
    <row r="867" spans="2:9" x14ac:dyDescent="0.4">
      <c r="B867" s="1" t="s">
        <v>19</v>
      </c>
      <c r="C867" t="str">
        <f>REPLACE(VLOOKUP(統計表[[#This Row],[area]],メタ情報[#Data],2,FALSE),1,6,"")</f>
        <v>横浜市</v>
      </c>
      <c r="D867" s="1" t="s">
        <v>11</v>
      </c>
      <c r="E867" t="str">
        <f>VLOOKUP(統計表[[#This Row],[time]],メタ情報[#Data],2,FALSE)</f>
        <v>2018年3月</v>
      </c>
      <c r="F867" s="1" t="s">
        <v>34</v>
      </c>
      <c r="G867" t="str">
        <f>VLOOKUP(統計表[[#This Row],[cat01]],メタ情報[#Data],2,FALSE)</f>
        <v>大豆加工品</v>
      </c>
      <c r="H867" t="str">
        <f>VLOOKUP(VLOOKUP(統計表[[#This Row],[cat01]],メタ情報[#Data],3,FALSE),メタ情報[#Data],2,FALSE)</f>
        <v>野菜・海藻</v>
      </c>
      <c r="I867">
        <v>1197</v>
      </c>
    </row>
    <row r="868" spans="2:9" x14ac:dyDescent="0.4">
      <c r="B868" s="1" t="s">
        <v>19</v>
      </c>
      <c r="C868" t="str">
        <f>REPLACE(VLOOKUP(統計表[[#This Row],[area]],メタ情報[#Data],2,FALSE),1,6,"")</f>
        <v>横浜市</v>
      </c>
      <c r="D868" s="1" t="s">
        <v>12</v>
      </c>
      <c r="E868" t="str">
        <f>VLOOKUP(統計表[[#This Row],[time]],メタ情報[#Data],2,FALSE)</f>
        <v>2018年2月</v>
      </c>
      <c r="F868" s="1" t="s">
        <v>34</v>
      </c>
      <c r="G868" t="str">
        <f>VLOOKUP(統計表[[#This Row],[cat01]],メタ情報[#Data],2,FALSE)</f>
        <v>大豆加工品</v>
      </c>
      <c r="H868" t="str">
        <f>VLOOKUP(VLOOKUP(統計表[[#This Row],[cat01]],メタ情報[#Data],3,FALSE),メタ情報[#Data],2,FALSE)</f>
        <v>野菜・海藻</v>
      </c>
      <c r="I868">
        <v>1087</v>
      </c>
    </row>
    <row r="869" spans="2:9" x14ac:dyDescent="0.4">
      <c r="B869" s="1" t="s">
        <v>19</v>
      </c>
      <c r="C869" t="str">
        <f>REPLACE(VLOOKUP(統計表[[#This Row],[area]],メタ情報[#Data],2,FALSE),1,6,"")</f>
        <v>横浜市</v>
      </c>
      <c r="D869" s="1" t="s">
        <v>13</v>
      </c>
      <c r="E869" t="str">
        <f>VLOOKUP(統計表[[#This Row],[time]],メタ情報[#Data],2,FALSE)</f>
        <v>2018年1月</v>
      </c>
      <c r="F869" s="1" t="s">
        <v>34</v>
      </c>
      <c r="G869" t="str">
        <f>VLOOKUP(統計表[[#This Row],[cat01]],メタ情報[#Data],2,FALSE)</f>
        <v>大豆加工品</v>
      </c>
      <c r="H869" t="str">
        <f>VLOOKUP(VLOOKUP(統計表[[#This Row],[cat01]],メタ情報[#Data],3,FALSE),メタ情報[#Data],2,FALSE)</f>
        <v>野菜・海藻</v>
      </c>
      <c r="I869">
        <v>1185</v>
      </c>
    </row>
    <row r="870" spans="2:9" x14ac:dyDescent="0.4">
      <c r="B870" s="1" t="s">
        <v>19</v>
      </c>
      <c r="C870" t="str">
        <f>REPLACE(VLOOKUP(統計表[[#This Row],[area]],メタ情報[#Data],2,FALSE),1,6,"")</f>
        <v>横浜市</v>
      </c>
      <c r="D870" s="1" t="s">
        <v>14</v>
      </c>
      <c r="E870" t="str">
        <f>VLOOKUP(統計表[[#This Row],[time]],メタ情報[#Data],2,FALSE)</f>
        <v>2017年12月</v>
      </c>
      <c r="F870" s="1" t="s">
        <v>34</v>
      </c>
      <c r="G870" t="str">
        <f>VLOOKUP(統計表[[#This Row],[cat01]],メタ情報[#Data],2,FALSE)</f>
        <v>大豆加工品</v>
      </c>
      <c r="H870" t="str">
        <f>VLOOKUP(VLOOKUP(統計表[[#This Row],[cat01]],メタ情報[#Data],3,FALSE),メタ情報[#Data],2,FALSE)</f>
        <v>野菜・海藻</v>
      </c>
      <c r="I870">
        <v>1197</v>
      </c>
    </row>
    <row r="871" spans="2:9" x14ac:dyDescent="0.4">
      <c r="B871" s="1" t="s">
        <v>19</v>
      </c>
      <c r="C871" t="str">
        <f>REPLACE(VLOOKUP(統計表[[#This Row],[area]],メタ情報[#Data],2,FALSE),1,6,"")</f>
        <v>横浜市</v>
      </c>
      <c r="D871" s="1" t="s">
        <v>15</v>
      </c>
      <c r="E871" t="str">
        <f>VLOOKUP(統計表[[#This Row],[time]],メタ情報[#Data],2,FALSE)</f>
        <v>2017年11月</v>
      </c>
      <c r="F871" s="1" t="s">
        <v>34</v>
      </c>
      <c r="G871" t="str">
        <f>VLOOKUP(統計表[[#This Row],[cat01]],メタ情報[#Data],2,FALSE)</f>
        <v>大豆加工品</v>
      </c>
      <c r="H871" t="str">
        <f>VLOOKUP(VLOOKUP(統計表[[#This Row],[cat01]],メタ情報[#Data],3,FALSE),メタ情報[#Data],2,FALSE)</f>
        <v>野菜・海藻</v>
      </c>
      <c r="I871">
        <v>1118</v>
      </c>
    </row>
    <row r="872" spans="2:9" x14ac:dyDescent="0.4">
      <c r="B872" s="1" t="s">
        <v>19</v>
      </c>
      <c r="C872" t="str">
        <f>REPLACE(VLOOKUP(統計表[[#This Row],[area]],メタ情報[#Data],2,FALSE),1,6,"")</f>
        <v>横浜市</v>
      </c>
      <c r="D872" s="1" t="s">
        <v>16</v>
      </c>
      <c r="E872" t="str">
        <f>VLOOKUP(統計表[[#This Row],[time]],メタ情報[#Data],2,FALSE)</f>
        <v>2017年10月</v>
      </c>
      <c r="F872" s="1" t="s">
        <v>34</v>
      </c>
      <c r="G872" t="str">
        <f>VLOOKUP(統計表[[#This Row],[cat01]],メタ情報[#Data],2,FALSE)</f>
        <v>大豆加工品</v>
      </c>
      <c r="H872" t="str">
        <f>VLOOKUP(VLOOKUP(統計表[[#This Row],[cat01]],メタ情報[#Data],3,FALSE),メタ情報[#Data],2,FALSE)</f>
        <v>野菜・海藻</v>
      </c>
      <c r="I872">
        <v>1139</v>
      </c>
    </row>
    <row r="873" spans="2:9" x14ac:dyDescent="0.4">
      <c r="B873" s="1" t="s">
        <v>8</v>
      </c>
      <c r="C873" t="str">
        <f>REPLACE(VLOOKUP(統計表[[#This Row],[area]],メタ情報[#Data],2,FALSE),1,6,"")</f>
        <v>さいたま市</v>
      </c>
      <c r="D873" s="1" t="s">
        <v>9</v>
      </c>
      <c r="E873" t="str">
        <f>VLOOKUP(統計表[[#This Row],[time]],メタ情報[#Data],2,FALSE)</f>
        <v>2018年4月</v>
      </c>
      <c r="F873" s="1" t="s">
        <v>34</v>
      </c>
      <c r="G873" t="str">
        <f>VLOOKUP(統計表[[#This Row],[cat01]],メタ情報[#Data],2,FALSE)</f>
        <v>大豆加工品</v>
      </c>
      <c r="H873" t="str">
        <f>VLOOKUP(VLOOKUP(統計表[[#This Row],[cat01]],メタ情報[#Data],3,FALSE),メタ情報[#Data],2,FALSE)</f>
        <v>野菜・海藻</v>
      </c>
      <c r="I873">
        <v>917</v>
      </c>
    </row>
    <row r="874" spans="2:9" x14ac:dyDescent="0.4">
      <c r="B874" s="1" t="s">
        <v>8</v>
      </c>
      <c r="C874" t="str">
        <f>REPLACE(VLOOKUP(統計表[[#This Row],[area]],メタ情報[#Data],2,FALSE),1,6,"")</f>
        <v>さいたま市</v>
      </c>
      <c r="D874" s="1" t="s">
        <v>11</v>
      </c>
      <c r="E874" t="str">
        <f>VLOOKUP(統計表[[#This Row],[time]],メタ情報[#Data],2,FALSE)</f>
        <v>2018年3月</v>
      </c>
      <c r="F874" s="1" t="s">
        <v>34</v>
      </c>
      <c r="G874" t="str">
        <f>VLOOKUP(統計表[[#This Row],[cat01]],メタ情報[#Data],2,FALSE)</f>
        <v>大豆加工品</v>
      </c>
      <c r="H874" t="str">
        <f>VLOOKUP(VLOOKUP(統計表[[#This Row],[cat01]],メタ情報[#Data],3,FALSE),メタ情報[#Data],2,FALSE)</f>
        <v>野菜・海藻</v>
      </c>
      <c r="I874">
        <v>969</v>
      </c>
    </row>
    <row r="875" spans="2:9" x14ac:dyDescent="0.4">
      <c r="B875" s="1" t="s">
        <v>8</v>
      </c>
      <c r="C875" t="str">
        <f>REPLACE(VLOOKUP(統計表[[#This Row],[area]],メタ情報[#Data],2,FALSE),1,6,"")</f>
        <v>さいたま市</v>
      </c>
      <c r="D875" s="1" t="s">
        <v>12</v>
      </c>
      <c r="E875" t="str">
        <f>VLOOKUP(統計表[[#This Row],[time]],メタ情報[#Data],2,FALSE)</f>
        <v>2018年2月</v>
      </c>
      <c r="F875" s="1" t="s">
        <v>34</v>
      </c>
      <c r="G875" t="str">
        <f>VLOOKUP(統計表[[#This Row],[cat01]],メタ情報[#Data],2,FALSE)</f>
        <v>大豆加工品</v>
      </c>
      <c r="H875" t="str">
        <f>VLOOKUP(VLOOKUP(統計表[[#This Row],[cat01]],メタ情報[#Data],3,FALSE),メタ情報[#Data],2,FALSE)</f>
        <v>野菜・海藻</v>
      </c>
      <c r="I875">
        <v>944</v>
      </c>
    </row>
    <row r="876" spans="2:9" x14ac:dyDescent="0.4">
      <c r="B876" s="1" t="s">
        <v>8</v>
      </c>
      <c r="C876" t="str">
        <f>REPLACE(VLOOKUP(統計表[[#This Row],[area]],メタ情報[#Data],2,FALSE),1,6,"")</f>
        <v>さいたま市</v>
      </c>
      <c r="D876" s="1" t="s">
        <v>13</v>
      </c>
      <c r="E876" t="str">
        <f>VLOOKUP(統計表[[#This Row],[time]],メタ情報[#Data],2,FALSE)</f>
        <v>2018年1月</v>
      </c>
      <c r="F876" s="1" t="s">
        <v>34</v>
      </c>
      <c r="G876" t="str">
        <f>VLOOKUP(統計表[[#This Row],[cat01]],メタ情報[#Data],2,FALSE)</f>
        <v>大豆加工品</v>
      </c>
      <c r="H876" t="str">
        <f>VLOOKUP(VLOOKUP(統計表[[#This Row],[cat01]],メタ情報[#Data],3,FALSE),メタ情報[#Data],2,FALSE)</f>
        <v>野菜・海藻</v>
      </c>
      <c r="I876">
        <v>1100</v>
      </c>
    </row>
    <row r="877" spans="2:9" x14ac:dyDescent="0.4">
      <c r="B877" s="1" t="s">
        <v>8</v>
      </c>
      <c r="C877" t="str">
        <f>REPLACE(VLOOKUP(統計表[[#This Row],[area]],メタ情報[#Data],2,FALSE),1,6,"")</f>
        <v>さいたま市</v>
      </c>
      <c r="D877" s="1" t="s">
        <v>14</v>
      </c>
      <c r="E877" t="str">
        <f>VLOOKUP(統計表[[#This Row],[time]],メタ情報[#Data],2,FALSE)</f>
        <v>2017年12月</v>
      </c>
      <c r="F877" s="1" t="s">
        <v>34</v>
      </c>
      <c r="G877" t="str">
        <f>VLOOKUP(統計表[[#This Row],[cat01]],メタ情報[#Data],2,FALSE)</f>
        <v>大豆加工品</v>
      </c>
      <c r="H877" t="str">
        <f>VLOOKUP(VLOOKUP(統計表[[#This Row],[cat01]],メタ情報[#Data],3,FALSE),メタ情報[#Data],2,FALSE)</f>
        <v>野菜・海藻</v>
      </c>
      <c r="I877">
        <v>1131</v>
      </c>
    </row>
    <row r="878" spans="2:9" x14ac:dyDescent="0.4">
      <c r="B878" s="1" t="s">
        <v>8</v>
      </c>
      <c r="C878" t="str">
        <f>REPLACE(VLOOKUP(統計表[[#This Row],[area]],メタ情報[#Data],2,FALSE),1,6,"")</f>
        <v>さいたま市</v>
      </c>
      <c r="D878" s="1" t="s">
        <v>15</v>
      </c>
      <c r="E878" t="str">
        <f>VLOOKUP(統計表[[#This Row],[time]],メタ情報[#Data],2,FALSE)</f>
        <v>2017年11月</v>
      </c>
      <c r="F878" s="1" t="s">
        <v>34</v>
      </c>
      <c r="G878" t="str">
        <f>VLOOKUP(統計表[[#This Row],[cat01]],メタ情報[#Data],2,FALSE)</f>
        <v>大豆加工品</v>
      </c>
      <c r="H878" t="str">
        <f>VLOOKUP(VLOOKUP(統計表[[#This Row],[cat01]],メタ情報[#Data],3,FALSE),メタ情報[#Data],2,FALSE)</f>
        <v>野菜・海藻</v>
      </c>
      <c r="I878">
        <v>1148</v>
      </c>
    </row>
    <row r="879" spans="2:9" x14ac:dyDescent="0.4">
      <c r="B879" s="1" t="s">
        <v>8</v>
      </c>
      <c r="C879" t="str">
        <f>REPLACE(VLOOKUP(統計表[[#This Row],[area]],メタ情報[#Data],2,FALSE),1,6,"")</f>
        <v>さいたま市</v>
      </c>
      <c r="D879" s="1" t="s">
        <v>16</v>
      </c>
      <c r="E879" t="str">
        <f>VLOOKUP(統計表[[#This Row],[time]],メタ情報[#Data],2,FALSE)</f>
        <v>2017年10月</v>
      </c>
      <c r="F879" s="1" t="s">
        <v>34</v>
      </c>
      <c r="G879" t="str">
        <f>VLOOKUP(統計表[[#This Row],[cat01]],メタ情報[#Data],2,FALSE)</f>
        <v>大豆加工品</v>
      </c>
      <c r="H879" t="str">
        <f>VLOOKUP(VLOOKUP(統計表[[#This Row],[cat01]],メタ情報[#Data],3,FALSE),メタ情報[#Data],2,FALSE)</f>
        <v>野菜・海藻</v>
      </c>
      <c r="I879">
        <v>1122</v>
      </c>
    </row>
    <row r="880" spans="2:9" x14ac:dyDescent="0.4">
      <c r="B880" s="1" t="s">
        <v>17</v>
      </c>
      <c r="C880" t="str">
        <f>REPLACE(VLOOKUP(統計表[[#This Row],[area]],メタ情報[#Data],2,FALSE),1,6,"")</f>
        <v>千葉市</v>
      </c>
      <c r="D880" s="1" t="s">
        <v>9</v>
      </c>
      <c r="E880" t="str">
        <f>VLOOKUP(統計表[[#This Row],[time]],メタ情報[#Data],2,FALSE)</f>
        <v>2018年4月</v>
      </c>
      <c r="F880" s="1" t="s">
        <v>34</v>
      </c>
      <c r="G880" t="str">
        <f>VLOOKUP(統計表[[#This Row],[cat01]],メタ情報[#Data],2,FALSE)</f>
        <v>大豆加工品</v>
      </c>
      <c r="H880" t="str">
        <f>VLOOKUP(VLOOKUP(統計表[[#This Row],[cat01]],メタ情報[#Data],3,FALSE),メタ情報[#Data],2,FALSE)</f>
        <v>野菜・海藻</v>
      </c>
      <c r="I880">
        <v>1048</v>
      </c>
    </row>
    <row r="881" spans="2:9" x14ac:dyDescent="0.4">
      <c r="B881" s="1" t="s">
        <v>17</v>
      </c>
      <c r="C881" t="str">
        <f>REPLACE(VLOOKUP(統計表[[#This Row],[area]],メタ情報[#Data],2,FALSE),1,6,"")</f>
        <v>千葉市</v>
      </c>
      <c r="D881" s="1" t="s">
        <v>11</v>
      </c>
      <c r="E881" t="str">
        <f>VLOOKUP(統計表[[#This Row],[time]],メタ情報[#Data],2,FALSE)</f>
        <v>2018年3月</v>
      </c>
      <c r="F881" s="1" t="s">
        <v>34</v>
      </c>
      <c r="G881" t="str">
        <f>VLOOKUP(統計表[[#This Row],[cat01]],メタ情報[#Data],2,FALSE)</f>
        <v>大豆加工品</v>
      </c>
      <c r="H881" t="str">
        <f>VLOOKUP(VLOOKUP(統計表[[#This Row],[cat01]],メタ情報[#Data],3,FALSE),メタ情報[#Data],2,FALSE)</f>
        <v>野菜・海藻</v>
      </c>
      <c r="I881">
        <v>1053</v>
      </c>
    </row>
    <row r="882" spans="2:9" x14ac:dyDescent="0.4">
      <c r="B882" s="1" t="s">
        <v>17</v>
      </c>
      <c r="C882" t="str">
        <f>REPLACE(VLOOKUP(統計表[[#This Row],[area]],メタ情報[#Data],2,FALSE),1,6,"")</f>
        <v>千葉市</v>
      </c>
      <c r="D882" s="1" t="s">
        <v>12</v>
      </c>
      <c r="E882" t="str">
        <f>VLOOKUP(統計表[[#This Row],[time]],メタ情報[#Data],2,FALSE)</f>
        <v>2018年2月</v>
      </c>
      <c r="F882" s="1" t="s">
        <v>34</v>
      </c>
      <c r="G882" t="str">
        <f>VLOOKUP(統計表[[#This Row],[cat01]],メタ情報[#Data],2,FALSE)</f>
        <v>大豆加工品</v>
      </c>
      <c r="H882" t="str">
        <f>VLOOKUP(VLOOKUP(統計表[[#This Row],[cat01]],メタ情報[#Data],3,FALSE),メタ情報[#Data],2,FALSE)</f>
        <v>野菜・海藻</v>
      </c>
      <c r="I882">
        <v>1101</v>
      </c>
    </row>
    <row r="883" spans="2:9" x14ac:dyDescent="0.4">
      <c r="B883" s="1" t="s">
        <v>17</v>
      </c>
      <c r="C883" t="str">
        <f>REPLACE(VLOOKUP(統計表[[#This Row],[area]],メタ情報[#Data],2,FALSE),1,6,"")</f>
        <v>千葉市</v>
      </c>
      <c r="D883" s="1" t="s">
        <v>13</v>
      </c>
      <c r="E883" t="str">
        <f>VLOOKUP(統計表[[#This Row],[time]],メタ情報[#Data],2,FALSE)</f>
        <v>2018年1月</v>
      </c>
      <c r="F883" s="1" t="s">
        <v>34</v>
      </c>
      <c r="G883" t="str">
        <f>VLOOKUP(統計表[[#This Row],[cat01]],メタ情報[#Data],2,FALSE)</f>
        <v>大豆加工品</v>
      </c>
      <c r="H883" t="str">
        <f>VLOOKUP(VLOOKUP(統計表[[#This Row],[cat01]],メタ情報[#Data],3,FALSE),メタ情報[#Data],2,FALSE)</f>
        <v>野菜・海藻</v>
      </c>
      <c r="I883">
        <v>1185</v>
      </c>
    </row>
    <row r="884" spans="2:9" x14ac:dyDescent="0.4">
      <c r="B884" s="1" t="s">
        <v>17</v>
      </c>
      <c r="C884" t="str">
        <f>REPLACE(VLOOKUP(統計表[[#This Row],[area]],メタ情報[#Data],2,FALSE),1,6,"")</f>
        <v>千葉市</v>
      </c>
      <c r="D884" s="1" t="s">
        <v>14</v>
      </c>
      <c r="E884" t="str">
        <f>VLOOKUP(統計表[[#This Row],[time]],メタ情報[#Data],2,FALSE)</f>
        <v>2017年12月</v>
      </c>
      <c r="F884" s="1" t="s">
        <v>34</v>
      </c>
      <c r="G884" t="str">
        <f>VLOOKUP(統計表[[#This Row],[cat01]],メタ情報[#Data],2,FALSE)</f>
        <v>大豆加工品</v>
      </c>
      <c r="H884" t="str">
        <f>VLOOKUP(VLOOKUP(統計表[[#This Row],[cat01]],メタ情報[#Data],3,FALSE),メタ情報[#Data],2,FALSE)</f>
        <v>野菜・海藻</v>
      </c>
      <c r="I884">
        <v>1157</v>
      </c>
    </row>
    <row r="885" spans="2:9" x14ac:dyDescent="0.4">
      <c r="B885" s="1" t="s">
        <v>17</v>
      </c>
      <c r="C885" t="str">
        <f>REPLACE(VLOOKUP(統計表[[#This Row],[area]],メタ情報[#Data],2,FALSE),1,6,"")</f>
        <v>千葉市</v>
      </c>
      <c r="D885" s="1" t="s">
        <v>15</v>
      </c>
      <c r="E885" t="str">
        <f>VLOOKUP(統計表[[#This Row],[time]],メタ情報[#Data],2,FALSE)</f>
        <v>2017年11月</v>
      </c>
      <c r="F885" s="1" t="s">
        <v>34</v>
      </c>
      <c r="G885" t="str">
        <f>VLOOKUP(統計表[[#This Row],[cat01]],メタ情報[#Data],2,FALSE)</f>
        <v>大豆加工品</v>
      </c>
      <c r="H885" t="str">
        <f>VLOOKUP(VLOOKUP(統計表[[#This Row],[cat01]],メタ情報[#Data],3,FALSE),メタ情報[#Data],2,FALSE)</f>
        <v>野菜・海藻</v>
      </c>
      <c r="I885">
        <v>1216</v>
      </c>
    </row>
    <row r="886" spans="2:9" x14ac:dyDescent="0.4">
      <c r="B886" s="1" t="s">
        <v>17</v>
      </c>
      <c r="C886" t="str">
        <f>REPLACE(VLOOKUP(統計表[[#This Row],[area]],メタ情報[#Data],2,FALSE),1,6,"")</f>
        <v>千葉市</v>
      </c>
      <c r="D886" s="1" t="s">
        <v>16</v>
      </c>
      <c r="E886" t="str">
        <f>VLOOKUP(統計表[[#This Row],[time]],メタ情報[#Data],2,FALSE)</f>
        <v>2017年10月</v>
      </c>
      <c r="F886" s="1" t="s">
        <v>34</v>
      </c>
      <c r="G886" t="str">
        <f>VLOOKUP(統計表[[#This Row],[cat01]],メタ情報[#Data],2,FALSE)</f>
        <v>大豆加工品</v>
      </c>
      <c r="H886" t="str">
        <f>VLOOKUP(VLOOKUP(統計表[[#This Row],[cat01]],メタ情報[#Data],3,FALSE),メタ情報[#Data],2,FALSE)</f>
        <v>野菜・海藻</v>
      </c>
      <c r="I886">
        <v>1211</v>
      </c>
    </row>
    <row r="887" spans="2:9" x14ac:dyDescent="0.4">
      <c r="B887" s="1" t="s">
        <v>18</v>
      </c>
      <c r="C887" t="str">
        <f>REPLACE(VLOOKUP(統計表[[#This Row],[area]],メタ情報[#Data],2,FALSE),1,6,"")</f>
        <v>東京都区部</v>
      </c>
      <c r="D887" s="1" t="s">
        <v>9</v>
      </c>
      <c r="E887" t="str">
        <f>VLOOKUP(統計表[[#This Row],[time]],メタ情報[#Data],2,FALSE)</f>
        <v>2018年4月</v>
      </c>
      <c r="F887" s="1" t="s">
        <v>34</v>
      </c>
      <c r="G887" t="str">
        <f>VLOOKUP(統計表[[#This Row],[cat01]],メタ情報[#Data],2,FALSE)</f>
        <v>大豆加工品</v>
      </c>
      <c r="H887" t="str">
        <f>VLOOKUP(VLOOKUP(統計表[[#This Row],[cat01]],メタ情報[#Data],3,FALSE),メタ情報[#Data],2,FALSE)</f>
        <v>野菜・海藻</v>
      </c>
      <c r="I887">
        <v>953</v>
      </c>
    </row>
    <row r="888" spans="2:9" x14ac:dyDescent="0.4">
      <c r="B888" s="1" t="s">
        <v>18</v>
      </c>
      <c r="C888" t="str">
        <f>REPLACE(VLOOKUP(統計表[[#This Row],[area]],メタ情報[#Data],2,FALSE),1,6,"")</f>
        <v>東京都区部</v>
      </c>
      <c r="D888" s="1" t="s">
        <v>11</v>
      </c>
      <c r="E888" t="str">
        <f>VLOOKUP(統計表[[#This Row],[time]],メタ情報[#Data],2,FALSE)</f>
        <v>2018年3月</v>
      </c>
      <c r="F888" s="1" t="s">
        <v>34</v>
      </c>
      <c r="G888" t="str">
        <f>VLOOKUP(統計表[[#This Row],[cat01]],メタ情報[#Data],2,FALSE)</f>
        <v>大豆加工品</v>
      </c>
      <c r="H888" t="str">
        <f>VLOOKUP(VLOOKUP(統計表[[#This Row],[cat01]],メタ情報[#Data],3,FALSE),メタ情報[#Data],2,FALSE)</f>
        <v>野菜・海藻</v>
      </c>
      <c r="I888">
        <v>901</v>
      </c>
    </row>
    <row r="889" spans="2:9" x14ac:dyDescent="0.4">
      <c r="B889" s="1" t="s">
        <v>18</v>
      </c>
      <c r="C889" t="str">
        <f>REPLACE(VLOOKUP(統計表[[#This Row],[area]],メタ情報[#Data],2,FALSE),1,6,"")</f>
        <v>東京都区部</v>
      </c>
      <c r="D889" s="1" t="s">
        <v>12</v>
      </c>
      <c r="E889" t="str">
        <f>VLOOKUP(統計表[[#This Row],[time]],メタ情報[#Data],2,FALSE)</f>
        <v>2018年2月</v>
      </c>
      <c r="F889" s="1" t="s">
        <v>34</v>
      </c>
      <c r="G889" t="str">
        <f>VLOOKUP(統計表[[#This Row],[cat01]],メタ情報[#Data],2,FALSE)</f>
        <v>大豆加工品</v>
      </c>
      <c r="H889" t="str">
        <f>VLOOKUP(VLOOKUP(統計表[[#This Row],[cat01]],メタ情報[#Data],3,FALSE),メタ情報[#Data],2,FALSE)</f>
        <v>野菜・海藻</v>
      </c>
      <c r="I889">
        <v>948</v>
      </c>
    </row>
    <row r="890" spans="2:9" x14ac:dyDescent="0.4">
      <c r="B890" s="1" t="s">
        <v>18</v>
      </c>
      <c r="C890" t="str">
        <f>REPLACE(VLOOKUP(統計表[[#This Row],[area]],メタ情報[#Data],2,FALSE),1,6,"")</f>
        <v>東京都区部</v>
      </c>
      <c r="D890" s="1" t="s">
        <v>13</v>
      </c>
      <c r="E890" t="str">
        <f>VLOOKUP(統計表[[#This Row],[time]],メタ情報[#Data],2,FALSE)</f>
        <v>2018年1月</v>
      </c>
      <c r="F890" s="1" t="s">
        <v>34</v>
      </c>
      <c r="G890" t="str">
        <f>VLOOKUP(統計表[[#This Row],[cat01]],メタ情報[#Data],2,FALSE)</f>
        <v>大豆加工品</v>
      </c>
      <c r="H890" t="str">
        <f>VLOOKUP(VLOOKUP(統計表[[#This Row],[cat01]],メタ情報[#Data],3,FALSE),メタ情報[#Data],2,FALSE)</f>
        <v>野菜・海藻</v>
      </c>
      <c r="I890">
        <v>984</v>
      </c>
    </row>
    <row r="891" spans="2:9" x14ac:dyDescent="0.4">
      <c r="B891" s="1" t="s">
        <v>18</v>
      </c>
      <c r="C891" t="str">
        <f>REPLACE(VLOOKUP(統計表[[#This Row],[area]],メタ情報[#Data],2,FALSE),1,6,"")</f>
        <v>東京都区部</v>
      </c>
      <c r="D891" s="1" t="s">
        <v>14</v>
      </c>
      <c r="E891" t="str">
        <f>VLOOKUP(統計表[[#This Row],[time]],メタ情報[#Data],2,FALSE)</f>
        <v>2017年12月</v>
      </c>
      <c r="F891" s="1" t="s">
        <v>34</v>
      </c>
      <c r="G891" t="str">
        <f>VLOOKUP(統計表[[#This Row],[cat01]],メタ情報[#Data],2,FALSE)</f>
        <v>大豆加工品</v>
      </c>
      <c r="H891" t="str">
        <f>VLOOKUP(VLOOKUP(統計表[[#This Row],[cat01]],メタ情報[#Data],3,FALSE),メタ情報[#Data],2,FALSE)</f>
        <v>野菜・海藻</v>
      </c>
      <c r="I891">
        <v>1007</v>
      </c>
    </row>
    <row r="892" spans="2:9" x14ac:dyDescent="0.4">
      <c r="B892" s="1" t="s">
        <v>18</v>
      </c>
      <c r="C892" t="str">
        <f>REPLACE(VLOOKUP(統計表[[#This Row],[area]],メタ情報[#Data],2,FALSE),1,6,"")</f>
        <v>東京都区部</v>
      </c>
      <c r="D892" s="1" t="s">
        <v>15</v>
      </c>
      <c r="E892" t="str">
        <f>VLOOKUP(統計表[[#This Row],[time]],メタ情報[#Data],2,FALSE)</f>
        <v>2017年11月</v>
      </c>
      <c r="F892" s="1" t="s">
        <v>34</v>
      </c>
      <c r="G892" t="str">
        <f>VLOOKUP(統計表[[#This Row],[cat01]],メタ情報[#Data],2,FALSE)</f>
        <v>大豆加工品</v>
      </c>
      <c r="H892" t="str">
        <f>VLOOKUP(VLOOKUP(統計表[[#This Row],[cat01]],メタ情報[#Data],3,FALSE),メタ情報[#Data],2,FALSE)</f>
        <v>野菜・海藻</v>
      </c>
      <c r="I892">
        <v>1006</v>
      </c>
    </row>
    <row r="893" spans="2:9" x14ac:dyDescent="0.4">
      <c r="B893" s="1" t="s">
        <v>18</v>
      </c>
      <c r="C893" t="str">
        <f>REPLACE(VLOOKUP(統計表[[#This Row],[area]],メタ情報[#Data],2,FALSE),1,6,"")</f>
        <v>東京都区部</v>
      </c>
      <c r="D893" s="1" t="s">
        <v>16</v>
      </c>
      <c r="E893" t="str">
        <f>VLOOKUP(統計表[[#This Row],[time]],メタ情報[#Data],2,FALSE)</f>
        <v>2017年10月</v>
      </c>
      <c r="F893" s="1" t="s">
        <v>34</v>
      </c>
      <c r="G893" t="str">
        <f>VLOOKUP(統計表[[#This Row],[cat01]],メタ情報[#Data],2,FALSE)</f>
        <v>大豆加工品</v>
      </c>
      <c r="H893" t="str">
        <f>VLOOKUP(VLOOKUP(統計表[[#This Row],[cat01]],メタ情報[#Data],3,FALSE),メタ情報[#Data],2,FALSE)</f>
        <v>野菜・海藻</v>
      </c>
      <c r="I893">
        <v>963</v>
      </c>
    </row>
    <row r="894" spans="2:9" x14ac:dyDescent="0.4">
      <c r="B894" s="1" t="s">
        <v>19</v>
      </c>
      <c r="C894" t="str">
        <f>REPLACE(VLOOKUP(統計表[[#This Row],[area]],メタ情報[#Data],2,FALSE),1,6,"")</f>
        <v>横浜市</v>
      </c>
      <c r="D894" s="1" t="s">
        <v>9</v>
      </c>
      <c r="E894" t="str">
        <f>VLOOKUP(統計表[[#This Row],[time]],メタ情報[#Data],2,FALSE)</f>
        <v>2018年4月</v>
      </c>
      <c r="F894" s="1" t="s">
        <v>34</v>
      </c>
      <c r="G894" t="str">
        <f>VLOOKUP(統計表[[#This Row],[cat01]],メタ情報[#Data],2,FALSE)</f>
        <v>大豆加工品</v>
      </c>
      <c r="H894" t="str">
        <f>VLOOKUP(VLOOKUP(統計表[[#This Row],[cat01]],メタ情報[#Data],3,FALSE),メタ情報[#Data],2,FALSE)</f>
        <v>野菜・海藻</v>
      </c>
      <c r="I894">
        <v>1014</v>
      </c>
    </row>
    <row r="895" spans="2:9" x14ac:dyDescent="0.4">
      <c r="B895" s="1" t="s">
        <v>19</v>
      </c>
      <c r="C895" t="str">
        <f>REPLACE(VLOOKUP(統計表[[#This Row],[area]],メタ情報[#Data],2,FALSE),1,6,"")</f>
        <v>横浜市</v>
      </c>
      <c r="D895" s="1" t="s">
        <v>11</v>
      </c>
      <c r="E895" t="str">
        <f>VLOOKUP(統計表[[#This Row],[time]],メタ情報[#Data],2,FALSE)</f>
        <v>2018年3月</v>
      </c>
      <c r="F895" s="1" t="s">
        <v>34</v>
      </c>
      <c r="G895" t="str">
        <f>VLOOKUP(統計表[[#This Row],[cat01]],メタ情報[#Data],2,FALSE)</f>
        <v>大豆加工品</v>
      </c>
      <c r="H895" t="str">
        <f>VLOOKUP(VLOOKUP(統計表[[#This Row],[cat01]],メタ情報[#Data],3,FALSE),メタ情報[#Data],2,FALSE)</f>
        <v>野菜・海藻</v>
      </c>
      <c r="I895">
        <v>1143</v>
      </c>
    </row>
    <row r="896" spans="2:9" x14ac:dyDescent="0.4">
      <c r="B896" s="1" t="s">
        <v>19</v>
      </c>
      <c r="C896" t="str">
        <f>REPLACE(VLOOKUP(統計表[[#This Row],[area]],メタ情報[#Data],2,FALSE),1,6,"")</f>
        <v>横浜市</v>
      </c>
      <c r="D896" s="1" t="s">
        <v>12</v>
      </c>
      <c r="E896" t="str">
        <f>VLOOKUP(統計表[[#This Row],[time]],メタ情報[#Data],2,FALSE)</f>
        <v>2018年2月</v>
      </c>
      <c r="F896" s="1" t="s">
        <v>34</v>
      </c>
      <c r="G896" t="str">
        <f>VLOOKUP(統計表[[#This Row],[cat01]],メタ情報[#Data],2,FALSE)</f>
        <v>大豆加工品</v>
      </c>
      <c r="H896" t="str">
        <f>VLOOKUP(VLOOKUP(統計表[[#This Row],[cat01]],メタ情報[#Data],3,FALSE),メタ情報[#Data],2,FALSE)</f>
        <v>野菜・海藻</v>
      </c>
      <c r="I896">
        <v>983</v>
      </c>
    </row>
    <row r="897" spans="2:9" x14ac:dyDescent="0.4">
      <c r="B897" s="1" t="s">
        <v>19</v>
      </c>
      <c r="C897" t="str">
        <f>REPLACE(VLOOKUP(統計表[[#This Row],[area]],メタ情報[#Data],2,FALSE),1,6,"")</f>
        <v>横浜市</v>
      </c>
      <c r="D897" s="1" t="s">
        <v>13</v>
      </c>
      <c r="E897" t="str">
        <f>VLOOKUP(統計表[[#This Row],[time]],メタ情報[#Data],2,FALSE)</f>
        <v>2018年1月</v>
      </c>
      <c r="F897" s="1" t="s">
        <v>34</v>
      </c>
      <c r="G897" t="str">
        <f>VLOOKUP(統計表[[#This Row],[cat01]],メタ情報[#Data],2,FALSE)</f>
        <v>大豆加工品</v>
      </c>
      <c r="H897" t="str">
        <f>VLOOKUP(VLOOKUP(統計表[[#This Row],[cat01]],メタ情報[#Data],3,FALSE),メタ情報[#Data],2,FALSE)</f>
        <v>野菜・海藻</v>
      </c>
      <c r="I897">
        <v>1224</v>
      </c>
    </row>
    <row r="898" spans="2:9" x14ac:dyDescent="0.4">
      <c r="B898" s="1" t="s">
        <v>19</v>
      </c>
      <c r="C898" t="str">
        <f>REPLACE(VLOOKUP(統計表[[#This Row],[area]],メタ情報[#Data],2,FALSE),1,6,"")</f>
        <v>横浜市</v>
      </c>
      <c r="D898" s="1" t="s">
        <v>14</v>
      </c>
      <c r="E898" t="str">
        <f>VLOOKUP(統計表[[#This Row],[time]],メタ情報[#Data],2,FALSE)</f>
        <v>2017年12月</v>
      </c>
      <c r="F898" s="1" t="s">
        <v>34</v>
      </c>
      <c r="G898" t="str">
        <f>VLOOKUP(統計表[[#This Row],[cat01]],メタ情報[#Data],2,FALSE)</f>
        <v>大豆加工品</v>
      </c>
      <c r="H898" t="str">
        <f>VLOOKUP(VLOOKUP(統計表[[#This Row],[cat01]],メタ情報[#Data],3,FALSE),メタ情報[#Data],2,FALSE)</f>
        <v>野菜・海藻</v>
      </c>
      <c r="I898">
        <v>1085</v>
      </c>
    </row>
    <row r="899" spans="2:9" x14ac:dyDescent="0.4">
      <c r="B899" s="1" t="s">
        <v>19</v>
      </c>
      <c r="C899" t="str">
        <f>REPLACE(VLOOKUP(統計表[[#This Row],[area]],メタ情報[#Data],2,FALSE),1,6,"")</f>
        <v>横浜市</v>
      </c>
      <c r="D899" s="1" t="s">
        <v>15</v>
      </c>
      <c r="E899" t="str">
        <f>VLOOKUP(統計表[[#This Row],[time]],メタ情報[#Data],2,FALSE)</f>
        <v>2017年11月</v>
      </c>
      <c r="F899" s="1" t="s">
        <v>34</v>
      </c>
      <c r="G899" t="str">
        <f>VLOOKUP(統計表[[#This Row],[cat01]],メタ情報[#Data],2,FALSE)</f>
        <v>大豆加工品</v>
      </c>
      <c r="H899" t="str">
        <f>VLOOKUP(VLOOKUP(統計表[[#This Row],[cat01]],メタ情報[#Data],3,FALSE),メタ情報[#Data],2,FALSE)</f>
        <v>野菜・海藻</v>
      </c>
      <c r="I899">
        <v>1106</v>
      </c>
    </row>
    <row r="900" spans="2:9" x14ac:dyDescent="0.4">
      <c r="B900" s="1" t="s">
        <v>19</v>
      </c>
      <c r="C900" t="str">
        <f>REPLACE(VLOOKUP(統計表[[#This Row],[area]],メタ情報[#Data],2,FALSE),1,6,"")</f>
        <v>横浜市</v>
      </c>
      <c r="D900" s="1" t="s">
        <v>16</v>
      </c>
      <c r="E900" t="str">
        <f>VLOOKUP(統計表[[#This Row],[time]],メタ情報[#Data],2,FALSE)</f>
        <v>2017年10月</v>
      </c>
      <c r="F900" s="1" t="s">
        <v>34</v>
      </c>
      <c r="G900" t="str">
        <f>VLOOKUP(統計表[[#This Row],[cat01]],メタ情報[#Data],2,FALSE)</f>
        <v>大豆加工品</v>
      </c>
      <c r="H900" t="str">
        <f>VLOOKUP(VLOOKUP(統計表[[#This Row],[cat01]],メタ情報[#Data],3,FALSE),メタ情報[#Data],2,FALSE)</f>
        <v>野菜・海藻</v>
      </c>
      <c r="I900">
        <v>1156</v>
      </c>
    </row>
    <row r="901" spans="2:9" x14ac:dyDescent="0.4">
      <c r="B901" s="1" t="s">
        <v>8</v>
      </c>
      <c r="C901" t="str">
        <f>REPLACE(VLOOKUP(統計表[[#This Row],[area]],メタ情報[#Data],2,FALSE),1,6,"")</f>
        <v>さいたま市</v>
      </c>
      <c r="D901" s="1" t="s">
        <v>9</v>
      </c>
      <c r="E901" t="str">
        <f>VLOOKUP(統計表[[#This Row],[time]],メタ情報[#Data],2,FALSE)</f>
        <v>2018年4月</v>
      </c>
      <c r="F901" s="1" t="s">
        <v>35</v>
      </c>
      <c r="G901" t="str">
        <f>VLOOKUP(統計表[[#This Row],[cat01]],メタ情報[#Data],2,FALSE)</f>
        <v>他の野菜・海藻加工品</v>
      </c>
      <c r="H901" t="str">
        <f>VLOOKUP(VLOOKUP(統計表[[#This Row],[cat01]],メタ情報[#Data],3,FALSE),メタ情報[#Data],2,FALSE)</f>
        <v>野菜・海藻</v>
      </c>
      <c r="I901">
        <v>1268</v>
      </c>
    </row>
    <row r="902" spans="2:9" x14ac:dyDescent="0.4">
      <c r="B902" s="1" t="s">
        <v>8</v>
      </c>
      <c r="C902" t="str">
        <f>REPLACE(VLOOKUP(統計表[[#This Row],[area]],メタ情報[#Data],2,FALSE),1,6,"")</f>
        <v>さいたま市</v>
      </c>
      <c r="D902" s="1" t="s">
        <v>11</v>
      </c>
      <c r="E902" t="str">
        <f>VLOOKUP(統計表[[#This Row],[time]],メタ情報[#Data],2,FALSE)</f>
        <v>2018年3月</v>
      </c>
      <c r="F902" s="1" t="s">
        <v>35</v>
      </c>
      <c r="G902" t="str">
        <f>VLOOKUP(統計表[[#This Row],[cat01]],メタ情報[#Data],2,FALSE)</f>
        <v>他の野菜・海藻加工品</v>
      </c>
      <c r="H902" t="str">
        <f>VLOOKUP(VLOOKUP(統計表[[#This Row],[cat01]],メタ情報[#Data],3,FALSE),メタ情報[#Data],2,FALSE)</f>
        <v>野菜・海藻</v>
      </c>
      <c r="I902">
        <v>1306</v>
      </c>
    </row>
    <row r="903" spans="2:9" x14ac:dyDescent="0.4">
      <c r="B903" s="1" t="s">
        <v>8</v>
      </c>
      <c r="C903" t="str">
        <f>REPLACE(VLOOKUP(統計表[[#This Row],[area]],メタ情報[#Data],2,FALSE),1,6,"")</f>
        <v>さいたま市</v>
      </c>
      <c r="D903" s="1" t="s">
        <v>12</v>
      </c>
      <c r="E903" t="str">
        <f>VLOOKUP(統計表[[#This Row],[time]],メタ情報[#Data],2,FALSE)</f>
        <v>2018年2月</v>
      </c>
      <c r="F903" s="1" t="s">
        <v>35</v>
      </c>
      <c r="G903" t="str">
        <f>VLOOKUP(統計表[[#This Row],[cat01]],メタ情報[#Data],2,FALSE)</f>
        <v>他の野菜・海藻加工品</v>
      </c>
      <c r="H903" t="str">
        <f>VLOOKUP(VLOOKUP(統計表[[#This Row],[cat01]],メタ情報[#Data],3,FALSE),メタ情報[#Data],2,FALSE)</f>
        <v>野菜・海藻</v>
      </c>
      <c r="I903">
        <v>1274</v>
      </c>
    </row>
    <row r="904" spans="2:9" x14ac:dyDescent="0.4">
      <c r="B904" s="1" t="s">
        <v>8</v>
      </c>
      <c r="C904" t="str">
        <f>REPLACE(VLOOKUP(統計表[[#This Row],[area]],メタ情報[#Data],2,FALSE),1,6,"")</f>
        <v>さいたま市</v>
      </c>
      <c r="D904" s="1" t="s">
        <v>13</v>
      </c>
      <c r="E904" t="str">
        <f>VLOOKUP(統計表[[#This Row],[time]],メタ情報[#Data],2,FALSE)</f>
        <v>2018年1月</v>
      </c>
      <c r="F904" s="1" t="s">
        <v>35</v>
      </c>
      <c r="G904" t="str">
        <f>VLOOKUP(統計表[[#This Row],[cat01]],メタ情報[#Data],2,FALSE)</f>
        <v>他の野菜・海藻加工品</v>
      </c>
      <c r="H904" t="str">
        <f>VLOOKUP(VLOOKUP(統計表[[#This Row],[cat01]],メタ情報[#Data],3,FALSE),メタ情報[#Data],2,FALSE)</f>
        <v>野菜・海藻</v>
      </c>
      <c r="I904">
        <v>1314</v>
      </c>
    </row>
    <row r="905" spans="2:9" x14ac:dyDescent="0.4">
      <c r="B905" s="1" t="s">
        <v>8</v>
      </c>
      <c r="C905" t="str">
        <f>REPLACE(VLOOKUP(統計表[[#This Row],[area]],メタ情報[#Data],2,FALSE),1,6,"")</f>
        <v>さいたま市</v>
      </c>
      <c r="D905" s="1" t="s">
        <v>14</v>
      </c>
      <c r="E905" t="str">
        <f>VLOOKUP(統計表[[#This Row],[time]],メタ情報[#Data],2,FALSE)</f>
        <v>2017年12月</v>
      </c>
      <c r="F905" s="1" t="s">
        <v>35</v>
      </c>
      <c r="G905" t="str">
        <f>VLOOKUP(統計表[[#This Row],[cat01]],メタ情報[#Data],2,FALSE)</f>
        <v>他の野菜・海藻加工品</v>
      </c>
      <c r="H905" t="str">
        <f>VLOOKUP(VLOOKUP(統計表[[#This Row],[cat01]],メタ情報[#Data],3,FALSE),メタ情報[#Data],2,FALSE)</f>
        <v>野菜・海藻</v>
      </c>
      <c r="I905">
        <v>1717</v>
      </c>
    </row>
    <row r="906" spans="2:9" x14ac:dyDescent="0.4">
      <c r="B906" s="1" t="s">
        <v>8</v>
      </c>
      <c r="C906" t="str">
        <f>REPLACE(VLOOKUP(統計表[[#This Row],[area]],メタ情報[#Data],2,FALSE),1,6,"")</f>
        <v>さいたま市</v>
      </c>
      <c r="D906" s="1" t="s">
        <v>15</v>
      </c>
      <c r="E906" t="str">
        <f>VLOOKUP(統計表[[#This Row],[time]],メタ情報[#Data],2,FALSE)</f>
        <v>2017年11月</v>
      </c>
      <c r="F906" s="1" t="s">
        <v>35</v>
      </c>
      <c r="G906" t="str">
        <f>VLOOKUP(統計表[[#This Row],[cat01]],メタ情報[#Data],2,FALSE)</f>
        <v>他の野菜・海藻加工品</v>
      </c>
      <c r="H906" t="str">
        <f>VLOOKUP(VLOOKUP(統計表[[#This Row],[cat01]],メタ情報[#Data],3,FALSE),メタ情報[#Data],2,FALSE)</f>
        <v>野菜・海藻</v>
      </c>
      <c r="I906">
        <v>1413</v>
      </c>
    </row>
    <row r="907" spans="2:9" x14ac:dyDescent="0.4">
      <c r="B907" s="1" t="s">
        <v>8</v>
      </c>
      <c r="C907" t="str">
        <f>REPLACE(VLOOKUP(統計表[[#This Row],[area]],メタ情報[#Data],2,FALSE),1,6,"")</f>
        <v>さいたま市</v>
      </c>
      <c r="D907" s="1" t="s">
        <v>16</v>
      </c>
      <c r="E907" t="str">
        <f>VLOOKUP(統計表[[#This Row],[time]],メタ情報[#Data],2,FALSE)</f>
        <v>2017年10月</v>
      </c>
      <c r="F907" s="1" t="s">
        <v>35</v>
      </c>
      <c r="G907" t="str">
        <f>VLOOKUP(統計表[[#This Row],[cat01]],メタ情報[#Data],2,FALSE)</f>
        <v>他の野菜・海藻加工品</v>
      </c>
      <c r="H907" t="str">
        <f>VLOOKUP(VLOOKUP(統計表[[#This Row],[cat01]],メタ情報[#Data],3,FALSE),メタ情報[#Data],2,FALSE)</f>
        <v>野菜・海藻</v>
      </c>
      <c r="I907">
        <v>1302</v>
      </c>
    </row>
    <row r="908" spans="2:9" x14ac:dyDescent="0.4">
      <c r="B908" s="1" t="s">
        <v>17</v>
      </c>
      <c r="C908" t="str">
        <f>REPLACE(VLOOKUP(統計表[[#This Row],[area]],メタ情報[#Data],2,FALSE),1,6,"")</f>
        <v>千葉市</v>
      </c>
      <c r="D908" s="1" t="s">
        <v>9</v>
      </c>
      <c r="E908" t="str">
        <f>VLOOKUP(統計表[[#This Row],[time]],メタ情報[#Data],2,FALSE)</f>
        <v>2018年4月</v>
      </c>
      <c r="F908" s="1" t="s">
        <v>35</v>
      </c>
      <c r="G908" t="str">
        <f>VLOOKUP(統計表[[#This Row],[cat01]],メタ情報[#Data],2,FALSE)</f>
        <v>他の野菜・海藻加工品</v>
      </c>
      <c r="H908" t="str">
        <f>VLOOKUP(VLOOKUP(統計表[[#This Row],[cat01]],メタ情報[#Data],3,FALSE),メタ情報[#Data],2,FALSE)</f>
        <v>野菜・海藻</v>
      </c>
      <c r="I908">
        <v>1272</v>
      </c>
    </row>
    <row r="909" spans="2:9" x14ac:dyDescent="0.4">
      <c r="B909" s="1" t="s">
        <v>17</v>
      </c>
      <c r="C909" t="str">
        <f>REPLACE(VLOOKUP(統計表[[#This Row],[area]],メタ情報[#Data],2,FALSE),1,6,"")</f>
        <v>千葉市</v>
      </c>
      <c r="D909" s="1" t="s">
        <v>11</v>
      </c>
      <c r="E909" t="str">
        <f>VLOOKUP(統計表[[#This Row],[time]],メタ情報[#Data],2,FALSE)</f>
        <v>2018年3月</v>
      </c>
      <c r="F909" s="1" t="s">
        <v>35</v>
      </c>
      <c r="G909" t="str">
        <f>VLOOKUP(統計表[[#This Row],[cat01]],メタ情報[#Data],2,FALSE)</f>
        <v>他の野菜・海藻加工品</v>
      </c>
      <c r="H909" t="str">
        <f>VLOOKUP(VLOOKUP(統計表[[#This Row],[cat01]],メタ情報[#Data],3,FALSE),メタ情報[#Data],2,FALSE)</f>
        <v>野菜・海藻</v>
      </c>
      <c r="I909">
        <v>1117</v>
      </c>
    </row>
    <row r="910" spans="2:9" x14ac:dyDescent="0.4">
      <c r="B910" s="1" t="s">
        <v>17</v>
      </c>
      <c r="C910" t="str">
        <f>REPLACE(VLOOKUP(統計表[[#This Row],[area]],メタ情報[#Data],2,FALSE),1,6,"")</f>
        <v>千葉市</v>
      </c>
      <c r="D910" s="1" t="s">
        <v>12</v>
      </c>
      <c r="E910" t="str">
        <f>VLOOKUP(統計表[[#This Row],[time]],メタ情報[#Data],2,FALSE)</f>
        <v>2018年2月</v>
      </c>
      <c r="F910" s="1" t="s">
        <v>35</v>
      </c>
      <c r="G910" t="str">
        <f>VLOOKUP(統計表[[#This Row],[cat01]],メタ情報[#Data],2,FALSE)</f>
        <v>他の野菜・海藻加工品</v>
      </c>
      <c r="H910" t="str">
        <f>VLOOKUP(VLOOKUP(統計表[[#This Row],[cat01]],メタ情報[#Data],3,FALSE),メタ情報[#Data],2,FALSE)</f>
        <v>野菜・海藻</v>
      </c>
      <c r="I910">
        <v>1346</v>
      </c>
    </row>
    <row r="911" spans="2:9" x14ac:dyDescent="0.4">
      <c r="B911" s="1" t="s">
        <v>17</v>
      </c>
      <c r="C911" t="str">
        <f>REPLACE(VLOOKUP(統計表[[#This Row],[area]],メタ情報[#Data],2,FALSE),1,6,"")</f>
        <v>千葉市</v>
      </c>
      <c r="D911" s="1" t="s">
        <v>13</v>
      </c>
      <c r="E911" t="str">
        <f>VLOOKUP(統計表[[#This Row],[time]],メタ情報[#Data],2,FALSE)</f>
        <v>2018年1月</v>
      </c>
      <c r="F911" s="1" t="s">
        <v>35</v>
      </c>
      <c r="G911" t="str">
        <f>VLOOKUP(統計表[[#This Row],[cat01]],メタ情報[#Data],2,FALSE)</f>
        <v>他の野菜・海藻加工品</v>
      </c>
      <c r="H911" t="str">
        <f>VLOOKUP(VLOOKUP(統計表[[#This Row],[cat01]],メタ情報[#Data],3,FALSE),メタ情報[#Data],2,FALSE)</f>
        <v>野菜・海藻</v>
      </c>
      <c r="I911">
        <v>1401</v>
      </c>
    </row>
    <row r="912" spans="2:9" x14ac:dyDescent="0.4">
      <c r="B912" s="1" t="s">
        <v>17</v>
      </c>
      <c r="C912" t="str">
        <f>REPLACE(VLOOKUP(統計表[[#This Row],[area]],メタ情報[#Data],2,FALSE),1,6,"")</f>
        <v>千葉市</v>
      </c>
      <c r="D912" s="1" t="s">
        <v>14</v>
      </c>
      <c r="E912" t="str">
        <f>VLOOKUP(統計表[[#This Row],[time]],メタ情報[#Data],2,FALSE)</f>
        <v>2017年12月</v>
      </c>
      <c r="F912" s="1" t="s">
        <v>35</v>
      </c>
      <c r="G912" t="str">
        <f>VLOOKUP(統計表[[#This Row],[cat01]],メタ情報[#Data],2,FALSE)</f>
        <v>他の野菜・海藻加工品</v>
      </c>
      <c r="H912" t="str">
        <f>VLOOKUP(VLOOKUP(統計表[[#This Row],[cat01]],メタ情報[#Data],3,FALSE),メタ情報[#Data],2,FALSE)</f>
        <v>野菜・海藻</v>
      </c>
      <c r="I912">
        <v>1818</v>
      </c>
    </row>
    <row r="913" spans="2:9" x14ac:dyDescent="0.4">
      <c r="B913" s="1" t="s">
        <v>17</v>
      </c>
      <c r="C913" t="str">
        <f>REPLACE(VLOOKUP(統計表[[#This Row],[area]],メタ情報[#Data],2,FALSE),1,6,"")</f>
        <v>千葉市</v>
      </c>
      <c r="D913" s="1" t="s">
        <v>15</v>
      </c>
      <c r="E913" t="str">
        <f>VLOOKUP(統計表[[#This Row],[time]],メタ情報[#Data],2,FALSE)</f>
        <v>2017年11月</v>
      </c>
      <c r="F913" s="1" t="s">
        <v>35</v>
      </c>
      <c r="G913" t="str">
        <f>VLOOKUP(統計表[[#This Row],[cat01]],メタ情報[#Data],2,FALSE)</f>
        <v>他の野菜・海藻加工品</v>
      </c>
      <c r="H913" t="str">
        <f>VLOOKUP(VLOOKUP(統計表[[#This Row],[cat01]],メタ情報[#Data],3,FALSE),メタ情報[#Data],2,FALSE)</f>
        <v>野菜・海藻</v>
      </c>
      <c r="I913">
        <v>1340</v>
      </c>
    </row>
    <row r="914" spans="2:9" x14ac:dyDescent="0.4">
      <c r="B914" s="1" t="s">
        <v>17</v>
      </c>
      <c r="C914" t="str">
        <f>REPLACE(VLOOKUP(統計表[[#This Row],[area]],メタ情報[#Data],2,FALSE),1,6,"")</f>
        <v>千葉市</v>
      </c>
      <c r="D914" s="1" t="s">
        <v>16</v>
      </c>
      <c r="E914" t="str">
        <f>VLOOKUP(統計表[[#This Row],[time]],メタ情報[#Data],2,FALSE)</f>
        <v>2017年10月</v>
      </c>
      <c r="F914" s="1" t="s">
        <v>35</v>
      </c>
      <c r="G914" t="str">
        <f>VLOOKUP(統計表[[#This Row],[cat01]],メタ情報[#Data],2,FALSE)</f>
        <v>他の野菜・海藻加工品</v>
      </c>
      <c r="H914" t="str">
        <f>VLOOKUP(VLOOKUP(統計表[[#This Row],[cat01]],メタ情報[#Data],3,FALSE),メタ情報[#Data],2,FALSE)</f>
        <v>野菜・海藻</v>
      </c>
      <c r="I914">
        <v>1077</v>
      </c>
    </row>
    <row r="915" spans="2:9" x14ac:dyDescent="0.4">
      <c r="B915" s="1" t="s">
        <v>18</v>
      </c>
      <c r="C915" t="str">
        <f>REPLACE(VLOOKUP(統計表[[#This Row],[area]],メタ情報[#Data],2,FALSE),1,6,"")</f>
        <v>東京都区部</v>
      </c>
      <c r="D915" s="1" t="s">
        <v>9</v>
      </c>
      <c r="E915" t="str">
        <f>VLOOKUP(統計表[[#This Row],[time]],メタ情報[#Data],2,FALSE)</f>
        <v>2018年4月</v>
      </c>
      <c r="F915" s="1" t="s">
        <v>35</v>
      </c>
      <c r="G915" t="str">
        <f>VLOOKUP(統計表[[#This Row],[cat01]],メタ情報[#Data],2,FALSE)</f>
        <v>他の野菜・海藻加工品</v>
      </c>
      <c r="H915" t="str">
        <f>VLOOKUP(VLOOKUP(統計表[[#This Row],[cat01]],メタ情報[#Data],3,FALSE),メタ情報[#Data],2,FALSE)</f>
        <v>野菜・海藻</v>
      </c>
      <c r="I915">
        <v>1215</v>
      </c>
    </row>
    <row r="916" spans="2:9" x14ac:dyDescent="0.4">
      <c r="B916" s="1" t="s">
        <v>18</v>
      </c>
      <c r="C916" t="str">
        <f>REPLACE(VLOOKUP(統計表[[#This Row],[area]],メタ情報[#Data],2,FALSE),1,6,"")</f>
        <v>東京都区部</v>
      </c>
      <c r="D916" s="1" t="s">
        <v>11</v>
      </c>
      <c r="E916" t="str">
        <f>VLOOKUP(統計表[[#This Row],[time]],メタ情報[#Data],2,FALSE)</f>
        <v>2018年3月</v>
      </c>
      <c r="F916" s="1" t="s">
        <v>35</v>
      </c>
      <c r="G916" t="str">
        <f>VLOOKUP(統計表[[#This Row],[cat01]],メタ情報[#Data],2,FALSE)</f>
        <v>他の野菜・海藻加工品</v>
      </c>
      <c r="H916" t="str">
        <f>VLOOKUP(VLOOKUP(統計表[[#This Row],[cat01]],メタ情報[#Data],3,FALSE),メタ情報[#Data],2,FALSE)</f>
        <v>野菜・海藻</v>
      </c>
      <c r="I916">
        <v>1253</v>
      </c>
    </row>
    <row r="917" spans="2:9" x14ac:dyDescent="0.4">
      <c r="B917" s="1" t="s">
        <v>18</v>
      </c>
      <c r="C917" t="str">
        <f>REPLACE(VLOOKUP(統計表[[#This Row],[area]],メタ情報[#Data],2,FALSE),1,6,"")</f>
        <v>東京都区部</v>
      </c>
      <c r="D917" s="1" t="s">
        <v>12</v>
      </c>
      <c r="E917" t="str">
        <f>VLOOKUP(統計表[[#This Row],[time]],メタ情報[#Data],2,FALSE)</f>
        <v>2018年2月</v>
      </c>
      <c r="F917" s="1" t="s">
        <v>35</v>
      </c>
      <c r="G917" t="str">
        <f>VLOOKUP(統計表[[#This Row],[cat01]],メタ情報[#Data],2,FALSE)</f>
        <v>他の野菜・海藻加工品</v>
      </c>
      <c r="H917" t="str">
        <f>VLOOKUP(VLOOKUP(統計表[[#This Row],[cat01]],メタ情報[#Data],3,FALSE),メタ情報[#Data],2,FALSE)</f>
        <v>野菜・海藻</v>
      </c>
      <c r="I917">
        <v>1290</v>
      </c>
    </row>
    <row r="918" spans="2:9" x14ac:dyDescent="0.4">
      <c r="B918" s="1" t="s">
        <v>18</v>
      </c>
      <c r="C918" t="str">
        <f>REPLACE(VLOOKUP(統計表[[#This Row],[area]],メタ情報[#Data],2,FALSE),1,6,"")</f>
        <v>東京都区部</v>
      </c>
      <c r="D918" s="1" t="s">
        <v>13</v>
      </c>
      <c r="E918" t="str">
        <f>VLOOKUP(統計表[[#This Row],[time]],メタ情報[#Data],2,FALSE)</f>
        <v>2018年1月</v>
      </c>
      <c r="F918" s="1" t="s">
        <v>35</v>
      </c>
      <c r="G918" t="str">
        <f>VLOOKUP(統計表[[#This Row],[cat01]],メタ情報[#Data],2,FALSE)</f>
        <v>他の野菜・海藻加工品</v>
      </c>
      <c r="H918" t="str">
        <f>VLOOKUP(VLOOKUP(統計表[[#This Row],[cat01]],メタ情報[#Data],3,FALSE),メタ情報[#Data],2,FALSE)</f>
        <v>野菜・海藻</v>
      </c>
      <c r="I918">
        <v>1306</v>
      </c>
    </row>
    <row r="919" spans="2:9" x14ac:dyDescent="0.4">
      <c r="B919" s="1" t="s">
        <v>18</v>
      </c>
      <c r="C919" t="str">
        <f>REPLACE(VLOOKUP(統計表[[#This Row],[area]],メタ情報[#Data],2,FALSE),1,6,"")</f>
        <v>東京都区部</v>
      </c>
      <c r="D919" s="1" t="s">
        <v>14</v>
      </c>
      <c r="E919" t="str">
        <f>VLOOKUP(統計表[[#This Row],[time]],メタ情報[#Data],2,FALSE)</f>
        <v>2017年12月</v>
      </c>
      <c r="F919" s="1" t="s">
        <v>35</v>
      </c>
      <c r="G919" t="str">
        <f>VLOOKUP(統計表[[#This Row],[cat01]],メタ情報[#Data],2,FALSE)</f>
        <v>他の野菜・海藻加工品</v>
      </c>
      <c r="H919" t="str">
        <f>VLOOKUP(VLOOKUP(統計表[[#This Row],[cat01]],メタ情報[#Data],3,FALSE),メタ情報[#Data],2,FALSE)</f>
        <v>野菜・海藻</v>
      </c>
      <c r="I919">
        <v>1606</v>
      </c>
    </row>
    <row r="920" spans="2:9" x14ac:dyDescent="0.4">
      <c r="B920" s="1" t="s">
        <v>18</v>
      </c>
      <c r="C920" t="str">
        <f>REPLACE(VLOOKUP(統計表[[#This Row],[area]],メタ情報[#Data],2,FALSE),1,6,"")</f>
        <v>東京都区部</v>
      </c>
      <c r="D920" s="1" t="s">
        <v>15</v>
      </c>
      <c r="E920" t="str">
        <f>VLOOKUP(統計表[[#This Row],[time]],メタ情報[#Data],2,FALSE)</f>
        <v>2017年11月</v>
      </c>
      <c r="F920" s="1" t="s">
        <v>35</v>
      </c>
      <c r="G920" t="str">
        <f>VLOOKUP(統計表[[#This Row],[cat01]],メタ情報[#Data],2,FALSE)</f>
        <v>他の野菜・海藻加工品</v>
      </c>
      <c r="H920" t="str">
        <f>VLOOKUP(VLOOKUP(統計表[[#This Row],[cat01]],メタ情報[#Data],3,FALSE),メタ情報[#Data],2,FALSE)</f>
        <v>野菜・海藻</v>
      </c>
      <c r="I920">
        <v>1253</v>
      </c>
    </row>
    <row r="921" spans="2:9" x14ac:dyDescent="0.4">
      <c r="B921" s="1" t="s">
        <v>18</v>
      </c>
      <c r="C921" t="str">
        <f>REPLACE(VLOOKUP(統計表[[#This Row],[area]],メタ情報[#Data],2,FALSE),1,6,"")</f>
        <v>東京都区部</v>
      </c>
      <c r="D921" s="1" t="s">
        <v>16</v>
      </c>
      <c r="E921" t="str">
        <f>VLOOKUP(統計表[[#This Row],[time]],メタ情報[#Data],2,FALSE)</f>
        <v>2017年10月</v>
      </c>
      <c r="F921" s="1" t="s">
        <v>35</v>
      </c>
      <c r="G921" t="str">
        <f>VLOOKUP(統計表[[#This Row],[cat01]],メタ情報[#Data],2,FALSE)</f>
        <v>他の野菜・海藻加工品</v>
      </c>
      <c r="H921" t="str">
        <f>VLOOKUP(VLOOKUP(統計表[[#This Row],[cat01]],メタ情報[#Data],3,FALSE),メタ情報[#Data],2,FALSE)</f>
        <v>野菜・海藻</v>
      </c>
      <c r="I921">
        <v>1231</v>
      </c>
    </row>
    <row r="922" spans="2:9" x14ac:dyDescent="0.4">
      <c r="B922" s="1" t="s">
        <v>19</v>
      </c>
      <c r="C922" t="str">
        <f>REPLACE(VLOOKUP(統計表[[#This Row],[area]],メタ情報[#Data],2,FALSE),1,6,"")</f>
        <v>横浜市</v>
      </c>
      <c r="D922" s="1" t="s">
        <v>9</v>
      </c>
      <c r="E922" t="str">
        <f>VLOOKUP(統計表[[#This Row],[time]],メタ情報[#Data],2,FALSE)</f>
        <v>2018年4月</v>
      </c>
      <c r="F922" s="1" t="s">
        <v>35</v>
      </c>
      <c r="G922" t="str">
        <f>VLOOKUP(統計表[[#This Row],[cat01]],メタ情報[#Data],2,FALSE)</f>
        <v>他の野菜・海藻加工品</v>
      </c>
      <c r="H922" t="str">
        <f>VLOOKUP(VLOOKUP(統計表[[#This Row],[cat01]],メタ情報[#Data],3,FALSE),メタ情報[#Data],2,FALSE)</f>
        <v>野菜・海藻</v>
      </c>
      <c r="I922">
        <v>959</v>
      </c>
    </row>
    <row r="923" spans="2:9" x14ac:dyDescent="0.4">
      <c r="B923" s="1" t="s">
        <v>19</v>
      </c>
      <c r="C923" t="str">
        <f>REPLACE(VLOOKUP(統計表[[#This Row],[area]],メタ情報[#Data],2,FALSE),1,6,"")</f>
        <v>横浜市</v>
      </c>
      <c r="D923" s="1" t="s">
        <v>11</v>
      </c>
      <c r="E923" t="str">
        <f>VLOOKUP(統計表[[#This Row],[time]],メタ情報[#Data],2,FALSE)</f>
        <v>2018年3月</v>
      </c>
      <c r="F923" s="1" t="s">
        <v>35</v>
      </c>
      <c r="G923" t="str">
        <f>VLOOKUP(統計表[[#This Row],[cat01]],メタ情報[#Data],2,FALSE)</f>
        <v>他の野菜・海藻加工品</v>
      </c>
      <c r="H923" t="str">
        <f>VLOOKUP(VLOOKUP(統計表[[#This Row],[cat01]],メタ情報[#Data],3,FALSE),メタ情報[#Data],2,FALSE)</f>
        <v>野菜・海藻</v>
      </c>
      <c r="I923">
        <v>1224</v>
      </c>
    </row>
    <row r="924" spans="2:9" x14ac:dyDescent="0.4">
      <c r="B924" s="1" t="s">
        <v>19</v>
      </c>
      <c r="C924" t="str">
        <f>REPLACE(VLOOKUP(統計表[[#This Row],[area]],メタ情報[#Data],2,FALSE),1,6,"")</f>
        <v>横浜市</v>
      </c>
      <c r="D924" s="1" t="s">
        <v>12</v>
      </c>
      <c r="E924" t="str">
        <f>VLOOKUP(統計表[[#This Row],[time]],メタ情報[#Data],2,FALSE)</f>
        <v>2018年2月</v>
      </c>
      <c r="F924" s="1" t="s">
        <v>35</v>
      </c>
      <c r="G924" t="str">
        <f>VLOOKUP(統計表[[#This Row],[cat01]],メタ情報[#Data],2,FALSE)</f>
        <v>他の野菜・海藻加工品</v>
      </c>
      <c r="H924" t="str">
        <f>VLOOKUP(VLOOKUP(統計表[[#This Row],[cat01]],メタ情報[#Data],3,FALSE),メタ情報[#Data],2,FALSE)</f>
        <v>野菜・海藻</v>
      </c>
      <c r="I924">
        <v>1282</v>
      </c>
    </row>
    <row r="925" spans="2:9" x14ac:dyDescent="0.4">
      <c r="B925" s="1" t="s">
        <v>19</v>
      </c>
      <c r="C925" t="str">
        <f>REPLACE(VLOOKUP(統計表[[#This Row],[area]],メタ情報[#Data],2,FALSE),1,6,"")</f>
        <v>横浜市</v>
      </c>
      <c r="D925" s="1" t="s">
        <v>13</v>
      </c>
      <c r="E925" t="str">
        <f>VLOOKUP(統計表[[#This Row],[time]],メタ情報[#Data],2,FALSE)</f>
        <v>2018年1月</v>
      </c>
      <c r="F925" s="1" t="s">
        <v>35</v>
      </c>
      <c r="G925" t="str">
        <f>VLOOKUP(統計表[[#This Row],[cat01]],メタ情報[#Data],2,FALSE)</f>
        <v>他の野菜・海藻加工品</v>
      </c>
      <c r="H925" t="str">
        <f>VLOOKUP(VLOOKUP(統計表[[#This Row],[cat01]],メタ情報[#Data],3,FALSE),メタ情報[#Data],2,FALSE)</f>
        <v>野菜・海藻</v>
      </c>
      <c r="I925">
        <v>1144</v>
      </c>
    </row>
    <row r="926" spans="2:9" x14ac:dyDescent="0.4">
      <c r="B926" s="1" t="s">
        <v>19</v>
      </c>
      <c r="C926" t="str">
        <f>REPLACE(VLOOKUP(統計表[[#This Row],[area]],メタ情報[#Data],2,FALSE),1,6,"")</f>
        <v>横浜市</v>
      </c>
      <c r="D926" s="1" t="s">
        <v>14</v>
      </c>
      <c r="E926" t="str">
        <f>VLOOKUP(統計表[[#This Row],[time]],メタ情報[#Data],2,FALSE)</f>
        <v>2017年12月</v>
      </c>
      <c r="F926" s="1" t="s">
        <v>35</v>
      </c>
      <c r="G926" t="str">
        <f>VLOOKUP(統計表[[#This Row],[cat01]],メタ情報[#Data],2,FALSE)</f>
        <v>他の野菜・海藻加工品</v>
      </c>
      <c r="H926" t="str">
        <f>VLOOKUP(VLOOKUP(統計表[[#This Row],[cat01]],メタ情報[#Data],3,FALSE),メタ情報[#Data],2,FALSE)</f>
        <v>野菜・海藻</v>
      </c>
      <c r="I926">
        <v>1392</v>
      </c>
    </row>
    <row r="927" spans="2:9" x14ac:dyDescent="0.4">
      <c r="B927" s="1" t="s">
        <v>19</v>
      </c>
      <c r="C927" t="str">
        <f>REPLACE(VLOOKUP(統計表[[#This Row],[area]],メタ情報[#Data],2,FALSE),1,6,"")</f>
        <v>横浜市</v>
      </c>
      <c r="D927" s="1" t="s">
        <v>15</v>
      </c>
      <c r="E927" t="str">
        <f>VLOOKUP(統計表[[#This Row],[time]],メタ情報[#Data],2,FALSE)</f>
        <v>2017年11月</v>
      </c>
      <c r="F927" s="1" t="s">
        <v>35</v>
      </c>
      <c r="G927" t="str">
        <f>VLOOKUP(統計表[[#This Row],[cat01]],メタ情報[#Data],2,FALSE)</f>
        <v>他の野菜・海藻加工品</v>
      </c>
      <c r="H927" t="str">
        <f>VLOOKUP(VLOOKUP(統計表[[#This Row],[cat01]],メタ情報[#Data],3,FALSE),メタ情報[#Data],2,FALSE)</f>
        <v>野菜・海藻</v>
      </c>
      <c r="I927">
        <v>1217</v>
      </c>
    </row>
    <row r="928" spans="2:9" x14ac:dyDescent="0.4">
      <c r="B928" s="1" t="s">
        <v>19</v>
      </c>
      <c r="C928" t="str">
        <f>REPLACE(VLOOKUP(統計表[[#This Row],[area]],メタ情報[#Data],2,FALSE),1,6,"")</f>
        <v>横浜市</v>
      </c>
      <c r="D928" s="1" t="s">
        <v>16</v>
      </c>
      <c r="E928" t="str">
        <f>VLOOKUP(統計表[[#This Row],[time]],メタ情報[#Data],2,FALSE)</f>
        <v>2017年10月</v>
      </c>
      <c r="F928" s="1" t="s">
        <v>35</v>
      </c>
      <c r="G928" t="str">
        <f>VLOOKUP(統計表[[#This Row],[cat01]],メタ情報[#Data],2,FALSE)</f>
        <v>他の野菜・海藻加工品</v>
      </c>
      <c r="H928" t="str">
        <f>VLOOKUP(VLOOKUP(統計表[[#This Row],[cat01]],メタ情報[#Data],3,FALSE),メタ情報[#Data],2,FALSE)</f>
        <v>野菜・海藻</v>
      </c>
      <c r="I928">
        <v>1021</v>
      </c>
    </row>
    <row r="929" spans="2:9" x14ac:dyDescent="0.4">
      <c r="B929" s="1" t="s">
        <v>8</v>
      </c>
      <c r="C929" t="str">
        <f>REPLACE(VLOOKUP(統計表[[#This Row],[area]],メタ情報[#Data],2,FALSE),1,6,"")</f>
        <v>さいたま市</v>
      </c>
      <c r="D929" s="1" t="s">
        <v>9</v>
      </c>
      <c r="E929" t="str">
        <f>VLOOKUP(統計表[[#This Row],[time]],メタ情報[#Data],2,FALSE)</f>
        <v>2018年4月</v>
      </c>
      <c r="F929" s="1" t="s">
        <v>35</v>
      </c>
      <c r="G929" t="str">
        <f>VLOOKUP(統計表[[#This Row],[cat01]],メタ情報[#Data],2,FALSE)</f>
        <v>他の野菜・海藻加工品</v>
      </c>
      <c r="H929" t="str">
        <f>VLOOKUP(VLOOKUP(統計表[[#This Row],[cat01]],メタ情報[#Data],3,FALSE),メタ情報[#Data],2,FALSE)</f>
        <v>野菜・海藻</v>
      </c>
      <c r="I929">
        <v>1018</v>
      </c>
    </row>
    <row r="930" spans="2:9" x14ac:dyDescent="0.4">
      <c r="B930" s="1" t="s">
        <v>8</v>
      </c>
      <c r="C930" t="str">
        <f>REPLACE(VLOOKUP(統計表[[#This Row],[area]],メタ情報[#Data],2,FALSE),1,6,"")</f>
        <v>さいたま市</v>
      </c>
      <c r="D930" s="1" t="s">
        <v>11</v>
      </c>
      <c r="E930" t="str">
        <f>VLOOKUP(統計表[[#This Row],[time]],メタ情報[#Data],2,FALSE)</f>
        <v>2018年3月</v>
      </c>
      <c r="F930" s="1" t="s">
        <v>35</v>
      </c>
      <c r="G930" t="str">
        <f>VLOOKUP(統計表[[#This Row],[cat01]],メタ情報[#Data],2,FALSE)</f>
        <v>他の野菜・海藻加工品</v>
      </c>
      <c r="H930" t="str">
        <f>VLOOKUP(VLOOKUP(統計表[[#This Row],[cat01]],メタ情報[#Data],3,FALSE),メタ情報[#Data],2,FALSE)</f>
        <v>野菜・海藻</v>
      </c>
      <c r="I930">
        <v>1126</v>
      </c>
    </row>
    <row r="931" spans="2:9" x14ac:dyDescent="0.4">
      <c r="B931" s="1" t="s">
        <v>8</v>
      </c>
      <c r="C931" t="str">
        <f>REPLACE(VLOOKUP(統計表[[#This Row],[area]],メタ情報[#Data],2,FALSE),1,6,"")</f>
        <v>さいたま市</v>
      </c>
      <c r="D931" s="1" t="s">
        <v>12</v>
      </c>
      <c r="E931" t="str">
        <f>VLOOKUP(統計表[[#This Row],[time]],メタ情報[#Data],2,FALSE)</f>
        <v>2018年2月</v>
      </c>
      <c r="F931" s="1" t="s">
        <v>35</v>
      </c>
      <c r="G931" t="str">
        <f>VLOOKUP(統計表[[#This Row],[cat01]],メタ情報[#Data],2,FALSE)</f>
        <v>他の野菜・海藻加工品</v>
      </c>
      <c r="H931" t="str">
        <f>VLOOKUP(VLOOKUP(統計表[[#This Row],[cat01]],メタ情報[#Data],3,FALSE),メタ情報[#Data],2,FALSE)</f>
        <v>野菜・海藻</v>
      </c>
      <c r="I931">
        <v>1198</v>
      </c>
    </row>
    <row r="932" spans="2:9" x14ac:dyDescent="0.4">
      <c r="B932" s="1" t="s">
        <v>8</v>
      </c>
      <c r="C932" t="str">
        <f>REPLACE(VLOOKUP(統計表[[#This Row],[area]],メタ情報[#Data],2,FALSE),1,6,"")</f>
        <v>さいたま市</v>
      </c>
      <c r="D932" s="1" t="s">
        <v>13</v>
      </c>
      <c r="E932" t="str">
        <f>VLOOKUP(統計表[[#This Row],[time]],メタ情報[#Data],2,FALSE)</f>
        <v>2018年1月</v>
      </c>
      <c r="F932" s="1" t="s">
        <v>35</v>
      </c>
      <c r="G932" t="str">
        <f>VLOOKUP(統計表[[#This Row],[cat01]],メタ情報[#Data],2,FALSE)</f>
        <v>他の野菜・海藻加工品</v>
      </c>
      <c r="H932" t="str">
        <f>VLOOKUP(VLOOKUP(統計表[[#This Row],[cat01]],メタ情報[#Data],3,FALSE),メタ情報[#Data],2,FALSE)</f>
        <v>野菜・海藻</v>
      </c>
      <c r="I932">
        <v>1437</v>
      </c>
    </row>
    <row r="933" spans="2:9" x14ac:dyDescent="0.4">
      <c r="B933" s="1" t="s">
        <v>8</v>
      </c>
      <c r="C933" t="str">
        <f>REPLACE(VLOOKUP(統計表[[#This Row],[area]],メタ情報[#Data],2,FALSE),1,6,"")</f>
        <v>さいたま市</v>
      </c>
      <c r="D933" s="1" t="s">
        <v>14</v>
      </c>
      <c r="E933" t="str">
        <f>VLOOKUP(統計表[[#This Row],[time]],メタ情報[#Data],2,FALSE)</f>
        <v>2017年12月</v>
      </c>
      <c r="F933" s="1" t="s">
        <v>35</v>
      </c>
      <c r="G933" t="str">
        <f>VLOOKUP(統計表[[#This Row],[cat01]],メタ情報[#Data],2,FALSE)</f>
        <v>他の野菜・海藻加工品</v>
      </c>
      <c r="H933" t="str">
        <f>VLOOKUP(VLOOKUP(統計表[[#This Row],[cat01]],メタ情報[#Data],3,FALSE),メタ情報[#Data],2,FALSE)</f>
        <v>野菜・海藻</v>
      </c>
      <c r="I933">
        <v>1499</v>
      </c>
    </row>
    <row r="934" spans="2:9" x14ac:dyDescent="0.4">
      <c r="B934" s="1" t="s">
        <v>8</v>
      </c>
      <c r="C934" t="str">
        <f>REPLACE(VLOOKUP(統計表[[#This Row],[area]],メタ情報[#Data],2,FALSE),1,6,"")</f>
        <v>さいたま市</v>
      </c>
      <c r="D934" s="1" t="s">
        <v>15</v>
      </c>
      <c r="E934" t="str">
        <f>VLOOKUP(統計表[[#This Row],[time]],メタ情報[#Data],2,FALSE)</f>
        <v>2017年11月</v>
      </c>
      <c r="F934" s="1" t="s">
        <v>35</v>
      </c>
      <c r="G934" t="str">
        <f>VLOOKUP(統計表[[#This Row],[cat01]],メタ情報[#Data],2,FALSE)</f>
        <v>他の野菜・海藻加工品</v>
      </c>
      <c r="H934" t="str">
        <f>VLOOKUP(VLOOKUP(統計表[[#This Row],[cat01]],メタ情報[#Data],3,FALSE),メタ情報[#Data],2,FALSE)</f>
        <v>野菜・海藻</v>
      </c>
      <c r="I934">
        <v>1402</v>
      </c>
    </row>
    <row r="935" spans="2:9" x14ac:dyDescent="0.4">
      <c r="B935" s="1" t="s">
        <v>8</v>
      </c>
      <c r="C935" t="str">
        <f>REPLACE(VLOOKUP(統計表[[#This Row],[area]],メタ情報[#Data],2,FALSE),1,6,"")</f>
        <v>さいたま市</v>
      </c>
      <c r="D935" s="1" t="s">
        <v>16</v>
      </c>
      <c r="E935" t="str">
        <f>VLOOKUP(統計表[[#This Row],[time]],メタ情報[#Data],2,FALSE)</f>
        <v>2017年10月</v>
      </c>
      <c r="F935" s="1" t="s">
        <v>35</v>
      </c>
      <c r="G935" t="str">
        <f>VLOOKUP(統計表[[#This Row],[cat01]],メタ情報[#Data],2,FALSE)</f>
        <v>他の野菜・海藻加工品</v>
      </c>
      <c r="H935" t="str">
        <f>VLOOKUP(VLOOKUP(統計表[[#This Row],[cat01]],メタ情報[#Data],3,FALSE),メタ情報[#Data],2,FALSE)</f>
        <v>野菜・海藻</v>
      </c>
      <c r="I935">
        <v>1337</v>
      </c>
    </row>
    <row r="936" spans="2:9" x14ac:dyDescent="0.4">
      <c r="B936" s="1" t="s">
        <v>17</v>
      </c>
      <c r="C936" t="str">
        <f>REPLACE(VLOOKUP(統計表[[#This Row],[area]],メタ情報[#Data],2,FALSE),1,6,"")</f>
        <v>千葉市</v>
      </c>
      <c r="D936" s="1" t="s">
        <v>9</v>
      </c>
      <c r="E936" t="str">
        <f>VLOOKUP(統計表[[#This Row],[time]],メタ情報[#Data],2,FALSE)</f>
        <v>2018年4月</v>
      </c>
      <c r="F936" s="1" t="s">
        <v>35</v>
      </c>
      <c r="G936" t="str">
        <f>VLOOKUP(統計表[[#This Row],[cat01]],メタ情報[#Data],2,FALSE)</f>
        <v>他の野菜・海藻加工品</v>
      </c>
      <c r="H936" t="str">
        <f>VLOOKUP(VLOOKUP(統計表[[#This Row],[cat01]],メタ情報[#Data],3,FALSE),メタ情報[#Data],2,FALSE)</f>
        <v>野菜・海藻</v>
      </c>
      <c r="I936">
        <v>1193</v>
      </c>
    </row>
    <row r="937" spans="2:9" x14ac:dyDescent="0.4">
      <c r="B937" s="1" t="s">
        <v>17</v>
      </c>
      <c r="C937" t="str">
        <f>REPLACE(VLOOKUP(統計表[[#This Row],[area]],メタ情報[#Data],2,FALSE),1,6,"")</f>
        <v>千葉市</v>
      </c>
      <c r="D937" s="1" t="s">
        <v>11</v>
      </c>
      <c r="E937" t="str">
        <f>VLOOKUP(統計表[[#This Row],[time]],メタ情報[#Data],2,FALSE)</f>
        <v>2018年3月</v>
      </c>
      <c r="F937" s="1" t="s">
        <v>35</v>
      </c>
      <c r="G937" t="str">
        <f>VLOOKUP(統計表[[#This Row],[cat01]],メタ情報[#Data],2,FALSE)</f>
        <v>他の野菜・海藻加工品</v>
      </c>
      <c r="H937" t="str">
        <f>VLOOKUP(VLOOKUP(統計表[[#This Row],[cat01]],メタ情報[#Data],3,FALSE),メタ情報[#Data],2,FALSE)</f>
        <v>野菜・海藻</v>
      </c>
      <c r="I937">
        <v>935</v>
      </c>
    </row>
    <row r="938" spans="2:9" x14ac:dyDescent="0.4">
      <c r="B938" s="1" t="s">
        <v>17</v>
      </c>
      <c r="C938" t="str">
        <f>REPLACE(VLOOKUP(統計表[[#This Row],[area]],メタ情報[#Data],2,FALSE),1,6,"")</f>
        <v>千葉市</v>
      </c>
      <c r="D938" s="1" t="s">
        <v>12</v>
      </c>
      <c r="E938" t="str">
        <f>VLOOKUP(統計表[[#This Row],[time]],メタ情報[#Data],2,FALSE)</f>
        <v>2018年2月</v>
      </c>
      <c r="F938" s="1" t="s">
        <v>35</v>
      </c>
      <c r="G938" t="str">
        <f>VLOOKUP(統計表[[#This Row],[cat01]],メタ情報[#Data],2,FALSE)</f>
        <v>他の野菜・海藻加工品</v>
      </c>
      <c r="H938" t="str">
        <f>VLOOKUP(VLOOKUP(統計表[[#This Row],[cat01]],メタ情報[#Data],3,FALSE),メタ情報[#Data],2,FALSE)</f>
        <v>野菜・海藻</v>
      </c>
      <c r="I938">
        <v>940</v>
      </c>
    </row>
    <row r="939" spans="2:9" x14ac:dyDescent="0.4">
      <c r="B939" s="1" t="s">
        <v>17</v>
      </c>
      <c r="C939" t="str">
        <f>REPLACE(VLOOKUP(統計表[[#This Row],[area]],メタ情報[#Data],2,FALSE),1,6,"")</f>
        <v>千葉市</v>
      </c>
      <c r="D939" s="1" t="s">
        <v>13</v>
      </c>
      <c r="E939" t="str">
        <f>VLOOKUP(統計表[[#This Row],[time]],メタ情報[#Data],2,FALSE)</f>
        <v>2018年1月</v>
      </c>
      <c r="F939" s="1" t="s">
        <v>35</v>
      </c>
      <c r="G939" t="str">
        <f>VLOOKUP(統計表[[#This Row],[cat01]],メタ情報[#Data],2,FALSE)</f>
        <v>他の野菜・海藻加工品</v>
      </c>
      <c r="H939" t="str">
        <f>VLOOKUP(VLOOKUP(統計表[[#This Row],[cat01]],メタ情報[#Data],3,FALSE),メタ情報[#Data],2,FALSE)</f>
        <v>野菜・海藻</v>
      </c>
      <c r="I939">
        <v>1012</v>
      </c>
    </row>
    <row r="940" spans="2:9" x14ac:dyDescent="0.4">
      <c r="B940" s="1" t="s">
        <v>17</v>
      </c>
      <c r="C940" t="str">
        <f>REPLACE(VLOOKUP(統計表[[#This Row],[area]],メタ情報[#Data],2,FALSE),1,6,"")</f>
        <v>千葉市</v>
      </c>
      <c r="D940" s="1" t="s">
        <v>14</v>
      </c>
      <c r="E940" t="str">
        <f>VLOOKUP(統計表[[#This Row],[time]],メタ情報[#Data],2,FALSE)</f>
        <v>2017年12月</v>
      </c>
      <c r="F940" s="1" t="s">
        <v>35</v>
      </c>
      <c r="G940" t="str">
        <f>VLOOKUP(統計表[[#This Row],[cat01]],メタ情報[#Data],2,FALSE)</f>
        <v>他の野菜・海藻加工品</v>
      </c>
      <c r="H940" t="str">
        <f>VLOOKUP(VLOOKUP(統計表[[#This Row],[cat01]],メタ情報[#Data],3,FALSE),メタ情報[#Data],2,FALSE)</f>
        <v>野菜・海藻</v>
      </c>
      <c r="I940">
        <v>1316</v>
      </c>
    </row>
    <row r="941" spans="2:9" x14ac:dyDescent="0.4">
      <c r="B941" s="1" t="s">
        <v>17</v>
      </c>
      <c r="C941" t="str">
        <f>REPLACE(VLOOKUP(統計表[[#This Row],[area]],メタ情報[#Data],2,FALSE),1,6,"")</f>
        <v>千葉市</v>
      </c>
      <c r="D941" s="1" t="s">
        <v>15</v>
      </c>
      <c r="E941" t="str">
        <f>VLOOKUP(統計表[[#This Row],[time]],メタ情報[#Data],2,FALSE)</f>
        <v>2017年11月</v>
      </c>
      <c r="F941" s="1" t="s">
        <v>35</v>
      </c>
      <c r="G941" t="str">
        <f>VLOOKUP(統計表[[#This Row],[cat01]],メタ情報[#Data],2,FALSE)</f>
        <v>他の野菜・海藻加工品</v>
      </c>
      <c r="H941" t="str">
        <f>VLOOKUP(VLOOKUP(統計表[[#This Row],[cat01]],メタ情報[#Data],3,FALSE),メタ情報[#Data],2,FALSE)</f>
        <v>野菜・海藻</v>
      </c>
      <c r="I941">
        <v>859</v>
      </c>
    </row>
    <row r="942" spans="2:9" x14ac:dyDescent="0.4">
      <c r="B942" s="1" t="s">
        <v>17</v>
      </c>
      <c r="C942" t="str">
        <f>REPLACE(VLOOKUP(統計表[[#This Row],[area]],メタ情報[#Data],2,FALSE),1,6,"")</f>
        <v>千葉市</v>
      </c>
      <c r="D942" s="1" t="s">
        <v>16</v>
      </c>
      <c r="E942" t="str">
        <f>VLOOKUP(統計表[[#This Row],[time]],メタ情報[#Data],2,FALSE)</f>
        <v>2017年10月</v>
      </c>
      <c r="F942" s="1" t="s">
        <v>35</v>
      </c>
      <c r="G942" t="str">
        <f>VLOOKUP(統計表[[#This Row],[cat01]],メタ情報[#Data],2,FALSE)</f>
        <v>他の野菜・海藻加工品</v>
      </c>
      <c r="H942" t="str">
        <f>VLOOKUP(VLOOKUP(統計表[[#This Row],[cat01]],メタ情報[#Data],3,FALSE),メタ情報[#Data],2,FALSE)</f>
        <v>野菜・海藻</v>
      </c>
      <c r="I942">
        <v>844</v>
      </c>
    </row>
    <row r="943" spans="2:9" x14ac:dyDescent="0.4">
      <c r="B943" s="1" t="s">
        <v>18</v>
      </c>
      <c r="C943" t="str">
        <f>REPLACE(VLOOKUP(統計表[[#This Row],[area]],メタ情報[#Data],2,FALSE),1,6,"")</f>
        <v>東京都区部</v>
      </c>
      <c r="D943" s="1" t="s">
        <v>9</v>
      </c>
      <c r="E943" t="str">
        <f>VLOOKUP(統計表[[#This Row],[time]],メタ情報[#Data],2,FALSE)</f>
        <v>2018年4月</v>
      </c>
      <c r="F943" s="1" t="s">
        <v>35</v>
      </c>
      <c r="G943" t="str">
        <f>VLOOKUP(統計表[[#This Row],[cat01]],メタ情報[#Data],2,FALSE)</f>
        <v>他の野菜・海藻加工品</v>
      </c>
      <c r="H943" t="str">
        <f>VLOOKUP(VLOOKUP(統計表[[#This Row],[cat01]],メタ情報[#Data],3,FALSE),メタ情報[#Data],2,FALSE)</f>
        <v>野菜・海藻</v>
      </c>
      <c r="I943">
        <v>876</v>
      </c>
    </row>
    <row r="944" spans="2:9" x14ac:dyDescent="0.4">
      <c r="B944" s="1" t="s">
        <v>18</v>
      </c>
      <c r="C944" t="str">
        <f>REPLACE(VLOOKUP(統計表[[#This Row],[area]],メタ情報[#Data],2,FALSE),1,6,"")</f>
        <v>東京都区部</v>
      </c>
      <c r="D944" s="1" t="s">
        <v>11</v>
      </c>
      <c r="E944" t="str">
        <f>VLOOKUP(統計表[[#This Row],[time]],メタ情報[#Data],2,FALSE)</f>
        <v>2018年3月</v>
      </c>
      <c r="F944" s="1" t="s">
        <v>35</v>
      </c>
      <c r="G944" t="str">
        <f>VLOOKUP(統計表[[#This Row],[cat01]],メタ情報[#Data],2,FALSE)</f>
        <v>他の野菜・海藻加工品</v>
      </c>
      <c r="H944" t="str">
        <f>VLOOKUP(VLOOKUP(統計表[[#This Row],[cat01]],メタ情報[#Data],3,FALSE),メタ情報[#Data],2,FALSE)</f>
        <v>野菜・海藻</v>
      </c>
      <c r="I944">
        <v>877</v>
      </c>
    </row>
    <row r="945" spans="2:9" x14ac:dyDescent="0.4">
      <c r="B945" s="1" t="s">
        <v>18</v>
      </c>
      <c r="C945" t="str">
        <f>REPLACE(VLOOKUP(統計表[[#This Row],[area]],メタ情報[#Data],2,FALSE),1,6,"")</f>
        <v>東京都区部</v>
      </c>
      <c r="D945" s="1" t="s">
        <v>12</v>
      </c>
      <c r="E945" t="str">
        <f>VLOOKUP(統計表[[#This Row],[time]],メタ情報[#Data],2,FALSE)</f>
        <v>2018年2月</v>
      </c>
      <c r="F945" s="1" t="s">
        <v>35</v>
      </c>
      <c r="G945" t="str">
        <f>VLOOKUP(統計表[[#This Row],[cat01]],メタ情報[#Data],2,FALSE)</f>
        <v>他の野菜・海藻加工品</v>
      </c>
      <c r="H945" t="str">
        <f>VLOOKUP(VLOOKUP(統計表[[#This Row],[cat01]],メタ情報[#Data],3,FALSE),メタ情報[#Data],2,FALSE)</f>
        <v>野菜・海藻</v>
      </c>
      <c r="I945">
        <v>947</v>
      </c>
    </row>
    <row r="946" spans="2:9" x14ac:dyDescent="0.4">
      <c r="B946" s="1" t="s">
        <v>18</v>
      </c>
      <c r="C946" t="str">
        <f>REPLACE(VLOOKUP(統計表[[#This Row],[area]],メタ情報[#Data],2,FALSE),1,6,"")</f>
        <v>東京都区部</v>
      </c>
      <c r="D946" s="1" t="s">
        <v>13</v>
      </c>
      <c r="E946" t="str">
        <f>VLOOKUP(統計表[[#This Row],[time]],メタ情報[#Data],2,FALSE)</f>
        <v>2018年1月</v>
      </c>
      <c r="F946" s="1" t="s">
        <v>35</v>
      </c>
      <c r="G946" t="str">
        <f>VLOOKUP(統計表[[#This Row],[cat01]],メタ情報[#Data],2,FALSE)</f>
        <v>他の野菜・海藻加工品</v>
      </c>
      <c r="H946" t="str">
        <f>VLOOKUP(VLOOKUP(統計表[[#This Row],[cat01]],メタ情報[#Data],3,FALSE),メタ情報[#Data],2,FALSE)</f>
        <v>野菜・海藻</v>
      </c>
      <c r="I946">
        <v>1138</v>
      </c>
    </row>
    <row r="947" spans="2:9" x14ac:dyDescent="0.4">
      <c r="B947" s="1" t="s">
        <v>18</v>
      </c>
      <c r="C947" t="str">
        <f>REPLACE(VLOOKUP(統計表[[#This Row],[area]],メタ情報[#Data],2,FALSE),1,6,"")</f>
        <v>東京都区部</v>
      </c>
      <c r="D947" s="1" t="s">
        <v>14</v>
      </c>
      <c r="E947" t="str">
        <f>VLOOKUP(統計表[[#This Row],[time]],メタ情報[#Data],2,FALSE)</f>
        <v>2017年12月</v>
      </c>
      <c r="F947" s="1" t="s">
        <v>35</v>
      </c>
      <c r="G947" t="str">
        <f>VLOOKUP(統計表[[#This Row],[cat01]],メタ情報[#Data],2,FALSE)</f>
        <v>他の野菜・海藻加工品</v>
      </c>
      <c r="H947" t="str">
        <f>VLOOKUP(VLOOKUP(統計表[[#This Row],[cat01]],メタ情報[#Data],3,FALSE),メタ情報[#Data],2,FALSE)</f>
        <v>野菜・海藻</v>
      </c>
      <c r="I947">
        <v>1401</v>
      </c>
    </row>
    <row r="948" spans="2:9" x14ac:dyDescent="0.4">
      <c r="B948" s="1" t="s">
        <v>18</v>
      </c>
      <c r="C948" t="str">
        <f>REPLACE(VLOOKUP(統計表[[#This Row],[area]],メタ情報[#Data],2,FALSE),1,6,"")</f>
        <v>東京都区部</v>
      </c>
      <c r="D948" s="1" t="s">
        <v>15</v>
      </c>
      <c r="E948" t="str">
        <f>VLOOKUP(統計表[[#This Row],[time]],メタ情報[#Data],2,FALSE)</f>
        <v>2017年11月</v>
      </c>
      <c r="F948" s="1" t="s">
        <v>35</v>
      </c>
      <c r="G948" t="str">
        <f>VLOOKUP(統計表[[#This Row],[cat01]],メタ情報[#Data],2,FALSE)</f>
        <v>他の野菜・海藻加工品</v>
      </c>
      <c r="H948" t="str">
        <f>VLOOKUP(VLOOKUP(統計表[[#This Row],[cat01]],メタ情報[#Data],3,FALSE),メタ情報[#Data],2,FALSE)</f>
        <v>野菜・海藻</v>
      </c>
      <c r="I948">
        <v>1001</v>
      </c>
    </row>
    <row r="949" spans="2:9" x14ac:dyDescent="0.4">
      <c r="B949" s="1" t="s">
        <v>18</v>
      </c>
      <c r="C949" t="str">
        <f>REPLACE(VLOOKUP(統計表[[#This Row],[area]],メタ情報[#Data],2,FALSE),1,6,"")</f>
        <v>東京都区部</v>
      </c>
      <c r="D949" s="1" t="s">
        <v>16</v>
      </c>
      <c r="E949" t="str">
        <f>VLOOKUP(統計表[[#This Row],[time]],メタ情報[#Data],2,FALSE)</f>
        <v>2017年10月</v>
      </c>
      <c r="F949" s="1" t="s">
        <v>35</v>
      </c>
      <c r="G949" t="str">
        <f>VLOOKUP(統計表[[#This Row],[cat01]],メタ情報[#Data],2,FALSE)</f>
        <v>他の野菜・海藻加工品</v>
      </c>
      <c r="H949" t="str">
        <f>VLOOKUP(VLOOKUP(統計表[[#This Row],[cat01]],メタ情報[#Data],3,FALSE),メタ情報[#Data],2,FALSE)</f>
        <v>野菜・海藻</v>
      </c>
      <c r="I949">
        <v>995</v>
      </c>
    </row>
    <row r="950" spans="2:9" x14ac:dyDescent="0.4">
      <c r="B950" s="1" t="s">
        <v>19</v>
      </c>
      <c r="C950" t="str">
        <f>REPLACE(VLOOKUP(統計表[[#This Row],[area]],メタ情報[#Data],2,FALSE),1,6,"")</f>
        <v>横浜市</v>
      </c>
      <c r="D950" s="1" t="s">
        <v>9</v>
      </c>
      <c r="E950" t="str">
        <f>VLOOKUP(統計表[[#This Row],[time]],メタ情報[#Data],2,FALSE)</f>
        <v>2018年4月</v>
      </c>
      <c r="F950" s="1" t="s">
        <v>35</v>
      </c>
      <c r="G950" t="str">
        <f>VLOOKUP(統計表[[#This Row],[cat01]],メタ情報[#Data],2,FALSE)</f>
        <v>他の野菜・海藻加工品</v>
      </c>
      <c r="H950" t="str">
        <f>VLOOKUP(VLOOKUP(統計表[[#This Row],[cat01]],メタ情報[#Data],3,FALSE),メタ情報[#Data],2,FALSE)</f>
        <v>野菜・海藻</v>
      </c>
      <c r="I950">
        <v>821</v>
      </c>
    </row>
    <row r="951" spans="2:9" x14ac:dyDescent="0.4">
      <c r="B951" s="1" t="s">
        <v>19</v>
      </c>
      <c r="C951" t="str">
        <f>REPLACE(VLOOKUP(統計表[[#This Row],[area]],メタ情報[#Data],2,FALSE),1,6,"")</f>
        <v>横浜市</v>
      </c>
      <c r="D951" s="1" t="s">
        <v>11</v>
      </c>
      <c r="E951" t="str">
        <f>VLOOKUP(統計表[[#This Row],[time]],メタ情報[#Data],2,FALSE)</f>
        <v>2018年3月</v>
      </c>
      <c r="F951" s="1" t="s">
        <v>35</v>
      </c>
      <c r="G951" t="str">
        <f>VLOOKUP(統計表[[#This Row],[cat01]],メタ情報[#Data],2,FALSE)</f>
        <v>他の野菜・海藻加工品</v>
      </c>
      <c r="H951" t="str">
        <f>VLOOKUP(VLOOKUP(統計表[[#This Row],[cat01]],メタ情報[#Data],3,FALSE),メタ情報[#Data],2,FALSE)</f>
        <v>野菜・海藻</v>
      </c>
      <c r="I951">
        <v>889</v>
      </c>
    </row>
    <row r="952" spans="2:9" x14ac:dyDescent="0.4">
      <c r="B952" s="1" t="s">
        <v>19</v>
      </c>
      <c r="C952" t="str">
        <f>REPLACE(VLOOKUP(統計表[[#This Row],[area]],メタ情報[#Data],2,FALSE),1,6,"")</f>
        <v>横浜市</v>
      </c>
      <c r="D952" s="1" t="s">
        <v>12</v>
      </c>
      <c r="E952" t="str">
        <f>VLOOKUP(統計表[[#This Row],[time]],メタ情報[#Data],2,FALSE)</f>
        <v>2018年2月</v>
      </c>
      <c r="F952" s="1" t="s">
        <v>35</v>
      </c>
      <c r="G952" t="str">
        <f>VLOOKUP(統計表[[#This Row],[cat01]],メタ情報[#Data],2,FALSE)</f>
        <v>他の野菜・海藻加工品</v>
      </c>
      <c r="H952" t="str">
        <f>VLOOKUP(VLOOKUP(統計表[[#This Row],[cat01]],メタ情報[#Data],3,FALSE),メタ情報[#Data],2,FALSE)</f>
        <v>野菜・海藻</v>
      </c>
      <c r="I952">
        <v>1005</v>
      </c>
    </row>
    <row r="953" spans="2:9" x14ac:dyDescent="0.4">
      <c r="B953" s="1" t="s">
        <v>19</v>
      </c>
      <c r="C953" t="str">
        <f>REPLACE(VLOOKUP(統計表[[#This Row],[area]],メタ情報[#Data],2,FALSE),1,6,"")</f>
        <v>横浜市</v>
      </c>
      <c r="D953" s="1" t="s">
        <v>13</v>
      </c>
      <c r="E953" t="str">
        <f>VLOOKUP(統計表[[#This Row],[time]],メタ情報[#Data],2,FALSE)</f>
        <v>2018年1月</v>
      </c>
      <c r="F953" s="1" t="s">
        <v>35</v>
      </c>
      <c r="G953" t="str">
        <f>VLOOKUP(統計表[[#This Row],[cat01]],メタ情報[#Data],2,FALSE)</f>
        <v>他の野菜・海藻加工品</v>
      </c>
      <c r="H953" t="str">
        <f>VLOOKUP(VLOOKUP(統計表[[#This Row],[cat01]],メタ情報[#Data],3,FALSE),メタ情報[#Data],2,FALSE)</f>
        <v>野菜・海藻</v>
      </c>
      <c r="I953">
        <v>1045</v>
      </c>
    </row>
    <row r="954" spans="2:9" x14ac:dyDescent="0.4">
      <c r="B954" s="1" t="s">
        <v>19</v>
      </c>
      <c r="C954" t="str">
        <f>REPLACE(VLOOKUP(統計表[[#This Row],[area]],メタ情報[#Data],2,FALSE),1,6,"")</f>
        <v>横浜市</v>
      </c>
      <c r="D954" s="1" t="s">
        <v>14</v>
      </c>
      <c r="E954" t="str">
        <f>VLOOKUP(統計表[[#This Row],[time]],メタ情報[#Data],2,FALSE)</f>
        <v>2017年12月</v>
      </c>
      <c r="F954" s="1" t="s">
        <v>35</v>
      </c>
      <c r="G954" t="str">
        <f>VLOOKUP(統計表[[#This Row],[cat01]],メタ情報[#Data],2,FALSE)</f>
        <v>他の野菜・海藻加工品</v>
      </c>
      <c r="H954" t="str">
        <f>VLOOKUP(VLOOKUP(統計表[[#This Row],[cat01]],メタ情報[#Data],3,FALSE),メタ情報[#Data],2,FALSE)</f>
        <v>野菜・海藻</v>
      </c>
      <c r="I954">
        <v>1163</v>
      </c>
    </row>
    <row r="955" spans="2:9" x14ac:dyDescent="0.4">
      <c r="B955" s="1" t="s">
        <v>19</v>
      </c>
      <c r="C955" t="str">
        <f>REPLACE(VLOOKUP(統計表[[#This Row],[area]],メタ情報[#Data],2,FALSE),1,6,"")</f>
        <v>横浜市</v>
      </c>
      <c r="D955" s="1" t="s">
        <v>15</v>
      </c>
      <c r="E955" t="str">
        <f>VLOOKUP(統計表[[#This Row],[time]],メタ情報[#Data],2,FALSE)</f>
        <v>2017年11月</v>
      </c>
      <c r="F955" s="1" t="s">
        <v>35</v>
      </c>
      <c r="G955" t="str">
        <f>VLOOKUP(統計表[[#This Row],[cat01]],メタ情報[#Data],2,FALSE)</f>
        <v>他の野菜・海藻加工品</v>
      </c>
      <c r="H955" t="str">
        <f>VLOOKUP(VLOOKUP(統計表[[#This Row],[cat01]],メタ情報[#Data],3,FALSE),メタ情報[#Data],2,FALSE)</f>
        <v>野菜・海藻</v>
      </c>
      <c r="I955">
        <v>1107</v>
      </c>
    </row>
    <row r="956" spans="2:9" x14ac:dyDescent="0.4">
      <c r="B956" s="1" t="s">
        <v>19</v>
      </c>
      <c r="C956" t="str">
        <f>REPLACE(VLOOKUP(統計表[[#This Row],[area]],メタ情報[#Data],2,FALSE),1,6,"")</f>
        <v>横浜市</v>
      </c>
      <c r="D956" s="1" t="s">
        <v>16</v>
      </c>
      <c r="E956" t="str">
        <f>VLOOKUP(統計表[[#This Row],[time]],メタ情報[#Data],2,FALSE)</f>
        <v>2017年10月</v>
      </c>
      <c r="F956" s="1" t="s">
        <v>35</v>
      </c>
      <c r="G956" t="str">
        <f>VLOOKUP(統計表[[#This Row],[cat01]],メタ情報[#Data],2,FALSE)</f>
        <v>他の野菜・海藻加工品</v>
      </c>
      <c r="H956" t="str">
        <f>VLOOKUP(VLOOKUP(統計表[[#This Row],[cat01]],メタ情報[#Data],3,FALSE),メタ情報[#Data],2,FALSE)</f>
        <v>野菜・海藻</v>
      </c>
      <c r="I956">
        <v>900</v>
      </c>
    </row>
    <row r="957" spans="2:9" x14ac:dyDescent="0.4">
      <c r="B957" s="1" t="s">
        <v>8</v>
      </c>
      <c r="C957" t="str">
        <f>REPLACE(VLOOKUP(統計表[[#This Row],[area]],メタ情報[#Data],2,FALSE),1,6,"")</f>
        <v>さいたま市</v>
      </c>
      <c r="D957" s="1" t="s">
        <v>9</v>
      </c>
      <c r="E957" t="str">
        <f>VLOOKUP(統計表[[#This Row],[time]],メタ情報[#Data],2,FALSE)</f>
        <v>2018年4月</v>
      </c>
      <c r="F957" s="1" t="s">
        <v>36</v>
      </c>
      <c r="G957" t="str">
        <f>VLOOKUP(統計表[[#This Row],[cat01]],メタ情報[#Data],2,FALSE)</f>
        <v>生鮮果物</v>
      </c>
      <c r="H957" t="str">
        <f>VLOOKUP(VLOOKUP(統計表[[#This Row],[cat01]],メタ情報[#Data],3,FALSE),メタ情報[#Data],2,FALSE)</f>
        <v>果物</v>
      </c>
      <c r="I957">
        <v>2688</v>
      </c>
    </row>
    <row r="958" spans="2:9" x14ac:dyDescent="0.4">
      <c r="B958" s="1" t="s">
        <v>8</v>
      </c>
      <c r="C958" t="str">
        <f>REPLACE(VLOOKUP(統計表[[#This Row],[area]],メタ情報[#Data],2,FALSE),1,6,"")</f>
        <v>さいたま市</v>
      </c>
      <c r="D958" s="1" t="s">
        <v>11</v>
      </c>
      <c r="E958" t="str">
        <f>VLOOKUP(統計表[[#This Row],[time]],メタ情報[#Data],2,FALSE)</f>
        <v>2018年3月</v>
      </c>
      <c r="F958" s="1" t="s">
        <v>36</v>
      </c>
      <c r="G958" t="str">
        <f>VLOOKUP(統計表[[#This Row],[cat01]],メタ情報[#Data],2,FALSE)</f>
        <v>生鮮果物</v>
      </c>
      <c r="H958" t="str">
        <f>VLOOKUP(VLOOKUP(統計表[[#This Row],[cat01]],メタ情報[#Data],3,FALSE),メタ情報[#Data],2,FALSE)</f>
        <v>果物</v>
      </c>
      <c r="I958">
        <v>2748</v>
      </c>
    </row>
    <row r="959" spans="2:9" x14ac:dyDescent="0.4">
      <c r="B959" s="1" t="s">
        <v>8</v>
      </c>
      <c r="C959" t="str">
        <f>REPLACE(VLOOKUP(統計表[[#This Row],[area]],メタ情報[#Data],2,FALSE),1,6,"")</f>
        <v>さいたま市</v>
      </c>
      <c r="D959" s="1" t="s">
        <v>12</v>
      </c>
      <c r="E959" t="str">
        <f>VLOOKUP(統計表[[#This Row],[time]],メタ情報[#Data],2,FALSE)</f>
        <v>2018年2月</v>
      </c>
      <c r="F959" s="1" t="s">
        <v>36</v>
      </c>
      <c r="G959" t="str">
        <f>VLOOKUP(統計表[[#This Row],[cat01]],メタ情報[#Data],2,FALSE)</f>
        <v>生鮮果物</v>
      </c>
      <c r="H959" t="str">
        <f>VLOOKUP(VLOOKUP(統計表[[#This Row],[cat01]],メタ情報[#Data],3,FALSE),メタ情報[#Data],2,FALSE)</f>
        <v>果物</v>
      </c>
      <c r="I959">
        <v>2572</v>
      </c>
    </row>
    <row r="960" spans="2:9" x14ac:dyDescent="0.4">
      <c r="B960" s="1" t="s">
        <v>8</v>
      </c>
      <c r="C960" t="str">
        <f>REPLACE(VLOOKUP(統計表[[#This Row],[area]],メタ情報[#Data],2,FALSE),1,6,"")</f>
        <v>さいたま市</v>
      </c>
      <c r="D960" s="1" t="s">
        <v>13</v>
      </c>
      <c r="E960" t="str">
        <f>VLOOKUP(統計表[[#This Row],[time]],メタ情報[#Data],2,FALSE)</f>
        <v>2018年1月</v>
      </c>
      <c r="F960" s="1" t="s">
        <v>36</v>
      </c>
      <c r="G960" t="str">
        <f>VLOOKUP(統計表[[#This Row],[cat01]],メタ情報[#Data],2,FALSE)</f>
        <v>生鮮果物</v>
      </c>
      <c r="H960" t="str">
        <f>VLOOKUP(VLOOKUP(統計表[[#This Row],[cat01]],メタ情報[#Data],3,FALSE),メタ情報[#Data],2,FALSE)</f>
        <v>果物</v>
      </c>
      <c r="I960">
        <v>2483</v>
      </c>
    </row>
    <row r="961" spans="2:9" x14ac:dyDescent="0.4">
      <c r="B961" s="1" t="s">
        <v>8</v>
      </c>
      <c r="C961" t="str">
        <f>REPLACE(VLOOKUP(統計表[[#This Row],[area]],メタ情報[#Data],2,FALSE),1,6,"")</f>
        <v>さいたま市</v>
      </c>
      <c r="D961" s="1" t="s">
        <v>14</v>
      </c>
      <c r="E961" t="str">
        <f>VLOOKUP(統計表[[#This Row],[time]],メタ情報[#Data],2,FALSE)</f>
        <v>2017年12月</v>
      </c>
      <c r="F961" s="1" t="s">
        <v>36</v>
      </c>
      <c r="G961" t="str">
        <f>VLOOKUP(統計表[[#This Row],[cat01]],メタ情報[#Data],2,FALSE)</f>
        <v>生鮮果物</v>
      </c>
      <c r="H961" t="str">
        <f>VLOOKUP(VLOOKUP(統計表[[#This Row],[cat01]],メタ情報[#Data],3,FALSE),メタ情報[#Data],2,FALSE)</f>
        <v>果物</v>
      </c>
      <c r="I961">
        <v>3062</v>
      </c>
    </row>
    <row r="962" spans="2:9" x14ac:dyDescent="0.4">
      <c r="B962" s="1" t="s">
        <v>8</v>
      </c>
      <c r="C962" t="str">
        <f>REPLACE(VLOOKUP(統計表[[#This Row],[area]],メタ情報[#Data],2,FALSE),1,6,"")</f>
        <v>さいたま市</v>
      </c>
      <c r="D962" s="1" t="s">
        <v>15</v>
      </c>
      <c r="E962" t="str">
        <f>VLOOKUP(統計表[[#This Row],[time]],メタ情報[#Data],2,FALSE)</f>
        <v>2017年11月</v>
      </c>
      <c r="F962" s="1" t="s">
        <v>36</v>
      </c>
      <c r="G962" t="str">
        <f>VLOOKUP(統計表[[#This Row],[cat01]],メタ情報[#Data],2,FALSE)</f>
        <v>生鮮果物</v>
      </c>
      <c r="H962" t="str">
        <f>VLOOKUP(VLOOKUP(統計表[[#This Row],[cat01]],メタ情報[#Data],3,FALSE),メタ情報[#Data],2,FALSE)</f>
        <v>果物</v>
      </c>
      <c r="I962">
        <v>2798</v>
      </c>
    </row>
    <row r="963" spans="2:9" x14ac:dyDescent="0.4">
      <c r="B963" s="1" t="s">
        <v>8</v>
      </c>
      <c r="C963" t="str">
        <f>REPLACE(VLOOKUP(統計表[[#This Row],[area]],メタ情報[#Data],2,FALSE),1,6,"")</f>
        <v>さいたま市</v>
      </c>
      <c r="D963" s="1" t="s">
        <v>16</v>
      </c>
      <c r="E963" t="str">
        <f>VLOOKUP(統計表[[#This Row],[time]],メタ情報[#Data],2,FALSE)</f>
        <v>2017年10月</v>
      </c>
      <c r="F963" s="1" t="s">
        <v>36</v>
      </c>
      <c r="G963" t="str">
        <f>VLOOKUP(統計表[[#This Row],[cat01]],メタ情報[#Data],2,FALSE)</f>
        <v>生鮮果物</v>
      </c>
      <c r="H963" t="str">
        <f>VLOOKUP(VLOOKUP(統計表[[#This Row],[cat01]],メタ情報[#Data],3,FALSE),メタ情報[#Data],2,FALSE)</f>
        <v>果物</v>
      </c>
      <c r="I963">
        <v>2943</v>
      </c>
    </row>
    <row r="964" spans="2:9" x14ac:dyDescent="0.4">
      <c r="B964" s="1" t="s">
        <v>17</v>
      </c>
      <c r="C964" t="str">
        <f>REPLACE(VLOOKUP(統計表[[#This Row],[area]],メタ情報[#Data],2,FALSE),1,6,"")</f>
        <v>千葉市</v>
      </c>
      <c r="D964" s="1" t="s">
        <v>9</v>
      </c>
      <c r="E964" t="str">
        <f>VLOOKUP(統計表[[#This Row],[time]],メタ情報[#Data],2,FALSE)</f>
        <v>2018年4月</v>
      </c>
      <c r="F964" s="1" t="s">
        <v>36</v>
      </c>
      <c r="G964" t="str">
        <f>VLOOKUP(統計表[[#This Row],[cat01]],メタ情報[#Data],2,FALSE)</f>
        <v>生鮮果物</v>
      </c>
      <c r="H964" t="str">
        <f>VLOOKUP(VLOOKUP(統計表[[#This Row],[cat01]],メタ情報[#Data],3,FALSE),メタ情報[#Data],2,FALSE)</f>
        <v>果物</v>
      </c>
      <c r="I964">
        <v>2905</v>
      </c>
    </row>
    <row r="965" spans="2:9" x14ac:dyDescent="0.4">
      <c r="B965" s="1" t="s">
        <v>17</v>
      </c>
      <c r="C965" t="str">
        <f>REPLACE(VLOOKUP(統計表[[#This Row],[area]],メタ情報[#Data],2,FALSE),1,6,"")</f>
        <v>千葉市</v>
      </c>
      <c r="D965" s="1" t="s">
        <v>11</v>
      </c>
      <c r="E965" t="str">
        <f>VLOOKUP(統計表[[#This Row],[time]],メタ情報[#Data],2,FALSE)</f>
        <v>2018年3月</v>
      </c>
      <c r="F965" s="1" t="s">
        <v>36</v>
      </c>
      <c r="G965" t="str">
        <f>VLOOKUP(統計表[[#This Row],[cat01]],メタ情報[#Data],2,FALSE)</f>
        <v>生鮮果物</v>
      </c>
      <c r="H965" t="str">
        <f>VLOOKUP(VLOOKUP(統計表[[#This Row],[cat01]],メタ情報[#Data],3,FALSE),メタ情報[#Data],2,FALSE)</f>
        <v>果物</v>
      </c>
      <c r="I965">
        <v>3208</v>
      </c>
    </row>
    <row r="966" spans="2:9" x14ac:dyDescent="0.4">
      <c r="B966" s="1" t="s">
        <v>17</v>
      </c>
      <c r="C966" t="str">
        <f>REPLACE(VLOOKUP(統計表[[#This Row],[area]],メタ情報[#Data],2,FALSE),1,6,"")</f>
        <v>千葉市</v>
      </c>
      <c r="D966" s="1" t="s">
        <v>12</v>
      </c>
      <c r="E966" t="str">
        <f>VLOOKUP(統計表[[#This Row],[time]],メタ情報[#Data],2,FALSE)</f>
        <v>2018年2月</v>
      </c>
      <c r="F966" s="1" t="s">
        <v>36</v>
      </c>
      <c r="G966" t="str">
        <f>VLOOKUP(統計表[[#This Row],[cat01]],メタ情報[#Data],2,FALSE)</f>
        <v>生鮮果物</v>
      </c>
      <c r="H966" t="str">
        <f>VLOOKUP(VLOOKUP(統計表[[#This Row],[cat01]],メタ情報[#Data],3,FALSE),メタ情報[#Data],2,FALSE)</f>
        <v>果物</v>
      </c>
      <c r="I966">
        <v>3114</v>
      </c>
    </row>
    <row r="967" spans="2:9" x14ac:dyDescent="0.4">
      <c r="B967" s="1" t="s">
        <v>17</v>
      </c>
      <c r="C967" t="str">
        <f>REPLACE(VLOOKUP(統計表[[#This Row],[area]],メタ情報[#Data],2,FALSE),1,6,"")</f>
        <v>千葉市</v>
      </c>
      <c r="D967" s="1" t="s">
        <v>13</v>
      </c>
      <c r="E967" t="str">
        <f>VLOOKUP(統計表[[#This Row],[time]],メタ情報[#Data],2,FALSE)</f>
        <v>2018年1月</v>
      </c>
      <c r="F967" s="1" t="s">
        <v>36</v>
      </c>
      <c r="G967" t="str">
        <f>VLOOKUP(統計表[[#This Row],[cat01]],メタ情報[#Data],2,FALSE)</f>
        <v>生鮮果物</v>
      </c>
      <c r="H967" t="str">
        <f>VLOOKUP(VLOOKUP(統計表[[#This Row],[cat01]],メタ情報[#Data],3,FALSE),メタ情報[#Data],2,FALSE)</f>
        <v>果物</v>
      </c>
      <c r="I967">
        <v>3096</v>
      </c>
    </row>
    <row r="968" spans="2:9" x14ac:dyDescent="0.4">
      <c r="B968" s="1" t="s">
        <v>17</v>
      </c>
      <c r="C968" t="str">
        <f>REPLACE(VLOOKUP(統計表[[#This Row],[area]],メタ情報[#Data],2,FALSE),1,6,"")</f>
        <v>千葉市</v>
      </c>
      <c r="D968" s="1" t="s">
        <v>14</v>
      </c>
      <c r="E968" t="str">
        <f>VLOOKUP(統計表[[#This Row],[time]],メタ情報[#Data],2,FALSE)</f>
        <v>2017年12月</v>
      </c>
      <c r="F968" s="1" t="s">
        <v>36</v>
      </c>
      <c r="G968" t="str">
        <f>VLOOKUP(統計表[[#This Row],[cat01]],メタ情報[#Data],2,FALSE)</f>
        <v>生鮮果物</v>
      </c>
      <c r="H968" t="str">
        <f>VLOOKUP(VLOOKUP(統計表[[#This Row],[cat01]],メタ情報[#Data],3,FALSE),メタ情報[#Data],2,FALSE)</f>
        <v>果物</v>
      </c>
      <c r="I968">
        <v>3579</v>
      </c>
    </row>
    <row r="969" spans="2:9" x14ac:dyDescent="0.4">
      <c r="B969" s="1" t="s">
        <v>17</v>
      </c>
      <c r="C969" t="str">
        <f>REPLACE(VLOOKUP(統計表[[#This Row],[area]],メタ情報[#Data],2,FALSE),1,6,"")</f>
        <v>千葉市</v>
      </c>
      <c r="D969" s="1" t="s">
        <v>15</v>
      </c>
      <c r="E969" t="str">
        <f>VLOOKUP(統計表[[#This Row],[time]],メタ情報[#Data],2,FALSE)</f>
        <v>2017年11月</v>
      </c>
      <c r="F969" s="1" t="s">
        <v>36</v>
      </c>
      <c r="G969" t="str">
        <f>VLOOKUP(統計表[[#This Row],[cat01]],メタ情報[#Data],2,FALSE)</f>
        <v>生鮮果物</v>
      </c>
      <c r="H969" t="str">
        <f>VLOOKUP(VLOOKUP(統計表[[#This Row],[cat01]],メタ情報[#Data],3,FALSE),メタ情報[#Data],2,FALSE)</f>
        <v>果物</v>
      </c>
      <c r="I969">
        <v>2649</v>
      </c>
    </row>
    <row r="970" spans="2:9" x14ac:dyDescent="0.4">
      <c r="B970" s="1" t="s">
        <v>17</v>
      </c>
      <c r="C970" t="str">
        <f>REPLACE(VLOOKUP(統計表[[#This Row],[area]],メタ情報[#Data],2,FALSE),1,6,"")</f>
        <v>千葉市</v>
      </c>
      <c r="D970" s="1" t="s">
        <v>16</v>
      </c>
      <c r="E970" t="str">
        <f>VLOOKUP(統計表[[#This Row],[time]],メタ情報[#Data],2,FALSE)</f>
        <v>2017年10月</v>
      </c>
      <c r="F970" s="1" t="s">
        <v>36</v>
      </c>
      <c r="G970" t="str">
        <f>VLOOKUP(統計表[[#This Row],[cat01]],メタ情報[#Data],2,FALSE)</f>
        <v>生鮮果物</v>
      </c>
      <c r="H970" t="str">
        <f>VLOOKUP(VLOOKUP(統計表[[#This Row],[cat01]],メタ情報[#Data],3,FALSE),メタ情報[#Data],2,FALSE)</f>
        <v>果物</v>
      </c>
      <c r="I970">
        <v>2992</v>
      </c>
    </row>
    <row r="971" spans="2:9" x14ac:dyDescent="0.4">
      <c r="B971" s="1" t="s">
        <v>18</v>
      </c>
      <c r="C971" t="str">
        <f>REPLACE(VLOOKUP(統計表[[#This Row],[area]],メタ情報[#Data],2,FALSE),1,6,"")</f>
        <v>東京都区部</v>
      </c>
      <c r="D971" s="1" t="s">
        <v>9</v>
      </c>
      <c r="E971" t="str">
        <f>VLOOKUP(統計表[[#This Row],[time]],メタ情報[#Data],2,FALSE)</f>
        <v>2018年4月</v>
      </c>
      <c r="F971" s="1" t="s">
        <v>36</v>
      </c>
      <c r="G971" t="str">
        <f>VLOOKUP(統計表[[#This Row],[cat01]],メタ情報[#Data],2,FALSE)</f>
        <v>生鮮果物</v>
      </c>
      <c r="H971" t="str">
        <f>VLOOKUP(VLOOKUP(統計表[[#This Row],[cat01]],メタ情報[#Data],3,FALSE),メタ情報[#Data],2,FALSE)</f>
        <v>果物</v>
      </c>
      <c r="I971">
        <v>2897</v>
      </c>
    </row>
    <row r="972" spans="2:9" x14ac:dyDescent="0.4">
      <c r="B972" s="1" t="s">
        <v>18</v>
      </c>
      <c r="C972" t="str">
        <f>REPLACE(VLOOKUP(統計表[[#This Row],[area]],メタ情報[#Data],2,FALSE),1,6,"")</f>
        <v>東京都区部</v>
      </c>
      <c r="D972" s="1" t="s">
        <v>11</v>
      </c>
      <c r="E972" t="str">
        <f>VLOOKUP(統計表[[#This Row],[time]],メタ情報[#Data],2,FALSE)</f>
        <v>2018年3月</v>
      </c>
      <c r="F972" s="1" t="s">
        <v>36</v>
      </c>
      <c r="G972" t="str">
        <f>VLOOKUP(統計表[[#This Row],[cat01]],メタ情報[#Data],2,FALSE)</f>
        <v>生鮮果物</v>
      </c>
      <c r="H972" t="str">
        <f>VLOOKUP(VLOOKUP(統計表[[#This Row],[cat01]],メタ情報[#Data],3,FALSE),メタ情報[#Data],2,FALSE)</f>
        <v>果物</v>
      </c>
      <c r="I972">
        <v>3135</v>
      </c>
    </row>
    <row r="973" spans="2:9" x14ac:dyDescent="0.4">
      <c r="B973" s="1" t="s">
        <v>18</v>
      </c>
      <c r="C973" t="str">
        <f>REPLACE(VLOOKUP(統計表[[#This Row],[area]],メタ情報[#Data],2,FALSE),1,6,"")</f>
        <v>東京都区部</v>
      </c>
      <c r="D973" s="1" t="s">
        <v>12</v>
      </c>
      <c r="E973" t="str">
        <f>VLOOKUP(統計表[[#This Row],[time]],メタ情報[#Data],2,FALSE)</f>
        <v>2018年2月</v>
      </c>
      <c r="F973" s="1" t="s">
        <v>36</v>
      </c>
      <c r="G973" t="str">
        <f>VLOOKUP(統計表[[#This Row],[cat01]],メタ情報[#Data],2,FALSE)</f>
        <v>生鮮果物</v>
      </c>
      <c r="H973" t="str">
        <f>VLOOKUP(VLOOKUP(統計表[[#This Row],[cat01]],メタ情報[#Data],3,FALSE),メタ情報[#Data],2,FALSE)</f>
        <v>果物</v>
      </c>
      <c r="I973">
        <v>3171</v>
      </c>
    </row>
    <row r="974" spans="2:9" x14ac:dyDescent="0.4">
      <c r="B974" s="1" t="s">
        <v>18</v>
      </c>
      <c r="C974" t="str">
        <f>REPLACE(VLOOKUP(統計表[[#This Row],[area]],メタ情報[#Data],2,FALSE),1,6,"")</f>
        <v>東京都区部</v>
      </c>
      <c r="D974" s="1" t="s">
        <v>13</v>
      </c>
      <c r="E974" t="str">
        <f>VLOOKUP(統計表[[#This Row],[time]],メタ情報[#Data],2,FALSE)</f>
        <v>2018年1月</v>
      </c>
      <c r="F974" s="1" t="s">
        <v>36</v>
      </c>
      <c r="G974" t="str">
        <f>VLOOKUP(統計表[[#This Row],[cat01]],メタ情報[#Data],2,FALSE)</f>
        <v>生鮮果物</v>
      </c>
      <c r="H974" t="str">
        <f>VLOOKUP(VLOOKUP(統計表[[#This Row],[cat01]],メタ情報[#Data],3,FALSE),メタ情報[#Data],2,FALSE)</f>
        <v>果物</v>
      </c>
      <c r="I974">
        <v>3024</v>
      </c>
    </row>
    <row r="975" spans="2:9" x14ac:dyDescent="0.4">
      <c r="B975" s="1" t="s">
        <v>18</v>
      </c>
      <c r="C975" t="str">
        <f>REPLACE(VLOOKUP(統計表[[#This Row],[area]],メタ情報[#Data],2,FALSE),1,6,"")</f>
        <v>東京都区部</v>
      </c>
      <c r="D975" s="1" t="s">
        <v>14</v>
      </c>
      <c r="E975" t="str">
        <f>VLOOKUP(統計表[[#This Row],[time]],メタ情報[#Data],2,FALSE)</f>
        <v>2017年12月</v>
      </c>
      <c r="F975" s="1" t="s">
        <v>36</v>
      </c>
      <c r="G975" t="str">
        <f>VLOOKUP(統計表[[#This Row],[cat01]],メタ情報[#Data],2,FALSE)</f>
        <v>生鮮果物</v>
      </c>
      <c r="H975" t="str">
        <f>VLOOKUP(VLOOKUP(統計表[[#This Row],[cat01]],メタ情報[#Data],3,FALSE),メタ情報[#Data],2,FALSE)</f>
        <v>果物</v>
      </c>
      <c r="I975">
        <v>3275</v>
      </c>
    </row>
    <row r="976" spans="2:9" x14ac:dyDescent="0.4">
      <c r="B976" s="1" t="s">
        <v>18</v>
      </c>
      <c r="C976" t="str">
        <f>REPLACE(VLOOKUP(統計表[[#This Row],[area]],メタ情報[#Data],2,FALSE),1,6,"")</f>
        <v>東京都区部</v>
      </c>
      <c r="D976" s="1" t="s">
        <v>15</v>
      </c>
      <c r="E976" t="str">
        <f>VLOOKUP(統計表[[#This Row],[time]],メタ情報[#Data],2,FALSE)</f>
        <v>2017年11月</v>
      </c>
      <c r="F976" s="1" t="s">
        <v>36</v>
      </c>
      <c r="G976" t="str">
        <f>VLOOKUP(統計表[[#This Row],[cat01]],メタ情報[#Data],2,FALSE)</f>
        <v>生鮮果物</v>
      </c>
      <c r="H976" t="str">
        <f>VLOOKUP(VLOOKUP(統計表[[#This Row],[cat01]],メタ情報[#Data],3,FALSE),メタ情報[#Data],2,FALSE)</f>
        <v>果物</v>
      </c>
      <c r="I976">
        <v>2756</v>
      </c>
    </row>
    <row r="977" spans="2:9" x14ac:dyDescent="0.4">
      <c r="B977" s="1" t="s">
        <v>18</v>
      </c>
      <c r="C977" t="str">
        <f>REPLACE(VLOOKUP(統計表[[#This Row],[area]],メタ情報[#Data],2,FALSE),1,6,"")</f>
        <v>東京都区部</v>
      </c>
      <c r="D977" s="1" t="s">
        <v>16</v>
      </c>
      <c r="E977" t="str">
        <f>VLOOKUP(統計表[[#This Row],[time]],メタ情報[#Data],2,FALSE)</f>
        <v>2017年10月</v>
      </c>
      <c r="F977" s="1" t="s">
        <v>36</v>
      </c>
      <c r="G977" t="str">
        <f>VLOOKUP(統計表[[#This Row],[cat01]],メタ情報[#Data],2,FALSE)</f>
        <v>生鮮果物</v>
      </c>
      <c r="H977" t="str">
        <f>VLOOKUP(VLOOKUP(統計表[[#This Row],[cat01]],メタ情報[#Data],3,FALSE),メタ情報[#Data],2,FALSE)</f>
        <v>果物</v>
      </c>
      <c r="I977">
        <v>3064</v>
      </c>
    </row>
    <row r="978" spans="2:9" x14ac:dyDescent="0.4">
      <c r="B978" s="1" t="s">
        <v>19</v>
      </c>
      <c r="C978" t="str">
        <f>REPLACE(VLOOKUP(統計表[[#This Row],[area]],メタ情報[#Data],2,FALSE),1,6,"")</f>
        <v>横浜市</v>
      </c>
      <c r="D978" s="1" t="s">
        <v>9</v>
      </c>
      <c r="E978" t="str">
        <f>VLOOKUP(統計表[[#This Row],[time]],メタ情報[#Data],2,FALSE)</f>
        <v>2018年4月</v>
      </c>
      <c r="F978" s="1" t="s">
        <v>36</v>
      </c>
      <c r="G978" t="str">
        <f>VLOOKUP(統計表[[#This Row],[cat01]],メタ情報[#Data],2,FALSE)</f>
        <v>生鮮果物</v>
      </c>
      <c r="H978" t="str">
        <f>VLOOKUP(VLOOKUP(統計表[[#This Row],[cat01]],メタ情報[#Data],3,FALSE),メタ情報[#Data],2,FALSE)</f>
        <v>果物</v>
      </c>
      <c r="I978">
        <v>2855</v>
      </c>
    </row>
    <row r="979" spans="2:9" x14ac:dyDescent="0.4">
      <c r="B979" s="1" t="s">
        <v>19</v>
      </c>
      <c r="C979" t="str">
        <f>REPLACE(VLOOKUP(統計表[[#This Row],[area]],メタ情報[#Data],2,FALSE),1,6,"")</f>
        <v>横浜市</v>
      </c>
      <c r="D979" s="1" t="s">
        <v>11</v>
      </c>
      <c r="E979" t="str">
        <f>VLOOKUP(統計表[[#This Row],[time]],メタ情報[#Data],2,FALSE)</f>
        <v>2018年3月</v>
      </c>
      <c r="F979" s="1" t="s">
        <v>36</v>
      </c>
      <c r="G979" t="str">
        <f>VLOOKUP(統計表[[#This Row],[cat01]],メタ情報[#Data],2,FALSE)</f>
        <v>生鮮果物</v>
      </c>
      <c r="H979" t="str">
        <f>VLOOKUP(VLOOKUP(統計表[[#This Row],[cat01]],メタ情報[#Data],3,FALSE),メタ情報[#Data],2,FALSE)</f>
        <v>果物</v>
      </c>
      <c r="I979">
        <v>3213</v>
      </c>
    </row>
    <row r="980" spans="2:9" x14ac:dyDescent="0.4">
      <c r="B980" s="1" t="s">
        <v>19</v>
      </c>
      <c r="C980" t="str">
        <f>REPLACE(VLOOKUP(統計表[[#This Row],[area]],メタ情報[#Data],2,FALSE),1,6,"")</f>
        <v>横浜市</v>
      </c>
      <c r="D980" s="1" t="s">
        <v>12</v>
      </c>
      <c r="E980" t="str">
        <f>VLOOKUP(統計表[[#This Row],[time]],メタ情報[#Data],2,FALSE)</f>
        <v>2018年2月</v>
      </c>
      <c r="F980" s="1" t="s">
        <v>36</v>
      </c>
      <c r="G980" t="str">
        <f>VLOOKUP(統計表[[#This Row],[cat01]],メタ情報[#Data],2,FALSE)</f>
        <v>生鮮果物</v>
      </c>
      <c r="H980" t="str">
        <f>VLOOKUP(VLOOKUP(統計表[[#This Row],[cat01]],メタ情報[#Data],3,FALSE),メタ情報[#Data],2,FALSE)</f>
        <v>果物</v>
      </c>
      <c r="I980">
        <v>3044</v>
      </c>
    </row>
    <row r="981" spans="2:9" x14ac:dyDescent="0.4">
      <c r="B981" s="1" t="s">
        <v>19</v>
      </c>
      <c r="C981" t="str">
        <f>REPLACE(VLOOKUP(統計表[[#This Row],[area]],メタ情報[#Data],2,FALSE),1,6,"")</f>
        <v>横浜市</v>
      </c>
      <c r="D981" s="1" t="s">
        <v>13</v>
      </c>
      <c r="E981" t="str">
        <f>VLOOKUP(統計表[[#This Row],[time]],メタ情報[#Data],2,FALSE)</f>
        <v>2018年1月</v>
      </c>
      <c r="F981" s="1" t="s">
        <v>36</v>
      </c>
      <c r="G981" t="str">
        <f>VLOOKUP(統計表[[#This Row],[cat01]],メタ情報[#Data],2,FALSE)</f>
        <v>生鮮果物</v>
      </c>
      <c r="H981" t="str">
        <f>VLOOKUP(VLOOKUP(統計表[[#This Row],[cat01]],メタ情報[#Data],3,FALSE),メタ情報[#Data],2,FALSE)</f>
        <v>果物</v>
      </c>
      <c r="I981">
        <v>2609</v>
      </c>
    </row>
    <row r="982" spans="2:9" x14ac:dyDescent="0.4">
      <c r="B982" s="1" t="s">
        <v>19</v>
      </c>
      <c r="C982" t="str">
        <f>REPLACE(VLOOKUP(統計表[[#This Row],[area]],メタ情報[#Data],2,FALSE),1,6,"")</f>
        <v>横浜市</v>
      </c>
      <c r="D982" s="1" t="s">
        <v>14</v>
      </c>
      <c r="E982" t="str">
        <f>VLOOKUP(統計表[[#This Row],[time]],メタ情報[#Data],2,FALSE)</f>
        <v>2017年12月</v>
      </c>
      <c r="F982" s="1" t="s">
        <v>36</v>
      </c>
      <c r="G982" t="str">
        <f>VLOOKUP(統計表[[#This Row],[cat01]],メタ情報[#Data],2,FALSE)</f>
        <v>生鮮果物</v>
      </c>
      <c r="H982" t="str">
        <f>VLOOKUP(VLOOKUP(統計表[[#This Row],[cat01]],メタ情報[#Data],3,FALSE),メタ情報[#Data],2,FALSE)</f>
        <v>果物</v>
      </c>
      <c r="I982">
        <v>3787</v>
      </c>
    </row>
    <row r="983" spans="2:9" x14ac:dyDescent="0.4">
      <c r="B983" s="1" t="s">
        <v>19</v>
      </c>
      <c r="C983" t="str">
        <f>REPLACE(VLOOKUP(統計表[[#This Row],[area]],メタ情報[#Data],2,FALSE),1,6,"")</f>
        <v>横浜市</v>
      </c>
      <c r="D983" s="1" t="s">
        <v>15</v>
      </c>
      <c r="E983" t="str">
        <f>VLOOKUP(統計表[[#This Row],[time]],メタ情報[#Data],2,FALSE)</f>
        <v>2017年11月</v>
      </c>
      <c r="F983" s="1" t="s">
        <v>36</v>
      </c>
      <c r="G983" t="str">
        <f>VLOOKUP(統計表[[#This Row],[cat01]],メタ情報[#Data],2,FALSE)</f>
        <v>生鮮果物</v>
      </c>
      <c r="H983" t="str">
        <f>VLOOKUP(VLOOKUP(統計表[[#This Row],[cat01]],メタ情報[#Data],3,FALSE),メタ情報[#Data],2,FALSE)</f>
        <v>果物</v>
      </c>
      <c r="I983">
        <v>2897</v>
      </c>
    </row>
    <row r="984" spans="2:9" x14ac:dyDescent="0.4">
      <c r="B984" s="1" t="s">
        <v>19</v>
      </c>
      <c r="C984" t="str">
        <f>REPLACE(VLOOKUP(統計表[[#This Row],[area]],メタ情報[#Data],2,FALSE),1,6,"")</f>
        <v>横浜市</v>
      </c>
      <c r="D984" s="1" t="s">
        <v>16</v>
      </c>
      <c r="E984" t="str">
        <f>VLOOKUP(統計表[[#This Row],[time]],メタ情報[#Data],2,FALSE)</f>
        <v>2017年10月</v>
      </c>
      <c r="F984" s="1" t="s">
        <v>36</v>
      </c>
      <c r="G984" t="str">
        <f>VLOOKUP(統計表[[#This Row],[cat01]],メタ情報[#Data],2,FALSE)</f>
        <v>生鮮果物</v>
      </c>
      <c r="H984" t="str">
        <f>VLOOKUP(VLOOKUP(統計表[[#This Row],[cat01]],メタ情報[#Data],3,FALSE),メタ情報[#Data],2,FALSE)</f>
        <v>果物</v>
      </c>
      <c r="I984">
        <v>3088</v>
      </c>
    </row>
    <row r="985" spans="2:9" x14ac:dyDescent="0.4">
      <c r="B985" s="1" t="s">
        <v>8</v>
      </c>
      <c r="C985" t="str">
        <f>REPLACE(VLOOKUP(統計表[[#This Row],[area]],メタ情報[#Data],2,FALSE),1,6,"")</f>
        <v>さいたま市</v>
      </c>
      <c r="D985" s="1" t="s">
        <v>9</v>
      </c>
      <c r="E985" t="str">
        <f>VLOOKUP(統計表[[#This Row],[time]],メタ情報[#Data],2,FALSE)</f>
        <v>2018年4月</v>
      </c>
      <c r="F985" s="1" t="s">
        <v>36</v>
      </c>
      <c r="G985" t="str">
        <f>VLOOKUP(統計表[[#This Row],[cat01]],メタ情報[#Data],2,FALSE)</f>
        <v>生鮮果物</v>
      </c>
      <c r="H985" t="str">
        <f>VLOOKUP(VLOOKUP(統計表[[#This Row],[cat01]],メタ情報[#Data],3,FALSE),メタ情報[#Data],2,FALSE)</f>
        <v>果物</v>
      </c>
      <c r="I985">
        <v>2216</v>
      </c>
    </row>
    <row r="986" spans="2:9" x14ac:dyDescent="0.4">
      <c r="B986" s="1" t="s">
        <v>8</v>
      </c>
      <c r="C986" t="str">
        <f>REPLACE(VLOOKUP(統計表[[#This Row],[area]],メタ情報[#Data],2,FALSE),1,6,"")</f>
        <v>さいたま市</v>
      </c>
      <c r="D986" s="1" t="s">
        <v>11</v>
      </c>
      <c r="E986" t="str">
        <f>VLOOKUP(統計表[[#This Row],[time]],メタ情報[#Data],2,FALSE)</f>
        <v>2018年3月</v>
      </c>
      <c r="F986" s="1" t="s">
        <v>36</v>
      </c>
      <c r="G986" t="str">
        <f>VLOOKUP(統計表[[#This Row],[cat01]],メタ情報[#Data],2,FALSE)</f>
        <v>生鮮果物</v>
      </c>
      <c r="H986" t="str">
        <f>VLOOKUP(VLOOKUP(統計表[[#This Row],[cat01]],メタ情報[#Data],3,FALSE),メタ情報[#Data],2,FALSE)</f>
        <v>果物</v>
      </c>
      <c r="I986">
        <v>2326</v>
      </c>
    </row>
    <row r="987" spans="2:9" x14ac:dyDescent="0.4">
      <c r="B987" s="1" t="s">
        <v>8</v>
      </c>
      <c r="C987" t="str">
        <f>REPLACE(VLOOKUP(統計表[[#This Row],[area]],メタ情報[#Data],2,FALSE),1,6,"")</f>
        <v>さいたま市</v>
      </c>
      <c r="D987" s="1" t="s">
        <v>12</v>
      </c>
      <c r="E987" t="str">
        <f>VLOOKUP(統計表[[#This Row],[time]],メタ情報[#Data],2,FALSE)</f>
        <v>2018年2月</v>
      </c>
      <c r="F987" s="1" t="s">
        <v>36</v>
      </c>
      <c r="G987" t="str">
        <f>VLOOKUP(統計表[[#This Row],[cat01]],メタ情報[#Data],2,FALSE)</f>
        <v>生鮮果物</v>
      </c>
      <c r="H987" t="str">
        <f>VLOOKUP(VLOOKUP(統計表[[#This Row],[cat01]],メタ情報[#Data],3,FALSE),メタ情報[#Data],2,FALSE)</f>
        <v>果物</v>
      </c>
      <c r="I987">
        <v>2094</v>
      </c>
    </row>
    <row r="988" spans="2:9" x14ac:dyDescent="0.4">
      <c r="B988" s="1" t="s">
        <v>8</v>
      </c>
      <c r="C988" t="str">
        <f>REPLACE(VLOOKUP(統計表[[#This Row],[area]],メタ情報[#Data],2,FALSE),1,6,"")</f>
        <v>さいたま市</v>
      </c>
      <c r="D988" s="1" t="s">
        <v>13</v>
      </c>
      <c r="E988" t="str">
        <f>VLOOKUP(統計表[[#This Row],[time]],メタ情報[#Data],2,FALSE)</f>
        <v>2018年1月</v>
      </c>
      <c r="F988" s="1" t="s">
        <v>36</v>
      </c>
      <c r="G988" t="str">
        <f>VLOOKUP(統計表[[#This Row],[cat01]],メタ情報[#Data],2,FALSE)</f>
        <v>生鮮果物</v>
      </c>
      <c r="H988" t="str">
        <f>VLOOKUP(VLOOKUP(統計表[[#This Row],[cat01]],メタ情報[#Data],3,FALSE),メタ情報[#Data],2,FALSE)</f>
        <v>果物</v>
      </c>
      <c r="I988">
        <v>2131</v>
      </c>
    </row>
    <row r="989" spans="2:9" x14ac:dyDescent="0.4">
      <c r="B989" s="1" t="s">
        <v>8</v>
      </c>
      <c r="C989" t="str">
        <f>REPLACE(VLOOKUP(統計表[[#This Row],[area]],メタ情報[#Data],2,FALSE),1,6,"")</f>
        <v>さいたま市</v>
      </c>
      <c r="D989" s="1" t="s">
        <v>14</v>
      </c>
      <c r="E989" t="str">
        <f>VLOOKUP(統計表[[#This Row],[time]],メタ情報[#Data],2,FALSE)</f>
        <v>2017年12月</v>
      </c>
      <c r="F989" s="1" t="s">
        <v>36</v>
      </c>
      <c r="G989" t="str">
        <f>VLOOKUP(統計表[[#This Row],[cat01]],メタ情報[#Data],2,FALSE)</f>
        <v>生鮮果物</v>
      </c>
      <c r="H989" t="str">
        <f>VLOOKUP(VLOOKUP(統計表[[#This Row],[cat01]],メタ情報[#Data],3,FALSE),メタ情報[#Data],2,FALSE)</f>
        <v>果物</v>
      </c>
      <c r="I989">
        <v>1992</v>
      </c>
    </row>
    <row r="990" spans="2:9" x14ac:dyDescent="0.4">
      <c r="B990" s="1" t="s">
        <v>8</v>
      </c>
      <c r="C990" t="str">
        <f>REPLACE(VLOOKUP(統計表[[#This Row],[area]],メタ情報[#Data],2,FALSE),1,6,"")</f>
        <v>さいたま市</v>
      </c>
      <c r="D990" s="1" t="s">
        <v>15</v>
      </c>
      <c r="E990" t="str">
        <f>VLOOKUP(統計表[[#This Row],[time]],メタ情報[#Data],2,FALSE)</f>
        <v>2017年11月</v>
      </c>
      <c r="F990" s="1" t="s">
        <v>36</v>
      </c>
      <c r="G990" t="str">
        <f>VLOOKUP(統計表[[#This Row],[cat01]],メタ情報[#Data],2,FALSE)</f>
        <v>生鮮果物</v>
      </c>
      <c r="H990" t="str">
        <f>VLOOKUP(VLOOKUP(統計表[[#This Row],[cat01]],メタ情報[#Data],3,FALSE),メタ情報[#Data],2,FALSE)</f>
        <v>果物</v>
      </c>
      <c r="I990">
        <v>1849</v>
      </c>
    </row>
    <row r="991" spans="2:9" x14ac:dyDescent="0.4">
      <c r="B991" s="1" t="s">
        <v>8</v>
      </c>
      <c r="C991" t="str">
        <f>REPLACE(VLOOKUP(統計表[[#This Row],[area]],メタ情報[#Data],2,FALSE),1,6,"")</f>
        <v>さいたま市</v>
      </c>
      <c r="D991" s="1" t="s">
        <v>16</v>
      </c>
      <c r="E991" t="str">
        <f>VLOOKUP(統計表[[#This Row],[time]],メタ情報[#Data],2,FALSE)</f>
        <v>2017年10月</v>
      </c>
      <c r="F991" s="1" t="s">
        <v>36</v>
      </c>
      <c r="G991" t="str">
        <f>VLOOKUP(統計表[[#This Row],[cat01]],メタ情報[#Data],2,FALSE)</f>
        <v>生鮮果物</v>
      </c>
      <c r="H991" t="str">
        <f>VLOOKUP(VLOOKUP(統計表[[#This Row],[cat01]],メタ情報[#Data],3,FALSE),メタ情報[#Data],2,FALSE)</f>
        <v>果物</v>
      </c>
      <c r="I991">
        <v>1962</v>
      </c>
    </row>
    <row r="992" spans="2:9" x14ac:dyDescent="0.4">
      <c r="B992" s="1" t="s">
        <v>17</v>
      </c>
      <c r="C992" t="str">
        <f>REPLACE(VLOOKUP(統計表[[#This Row],[area]],メタ情報[#Data],2,FALSE),1,6,"")</f>
        <v>千葉市</v>
      </c>
      <c r="D992" s="1" t="s">
        <v>9</v>
      </c>
      <c r="E992" t="str">
        <f>VLOOKUP(統計表[[#This Row],[time]],メタ情報[#Data],2,FALSE)</f>
        <v>2018年4月</v>
      </c>
      <c r="F992" s="1" t="s">
        <v>36</v>
      </c>
      <c r="G992" t="str">
        <f>VLOOKUP(統計表[[#This Row],[cat01]],メタ情報[#Data],2,FALSE)</f>
        <v>生鮮果物</v>
      </c>
      <c r="H992" t="str">
        <f>VLOOKUP(VLOOKUP(統計表[[#This Row],[cat01]],メタ情報[#Data],3,FALSE),メタ情報[#Data],2,FALSE)</f>
        <v>果物</v>
      </c>
      <c r="I992">
        <v>2446</v>
      </c>
    </row>
    <row r="993" spans="2:9" x14ac:dyDescent="0.4">
      <c r="B993" s="1" t="s">
        <v>17</v>
      </c>
      <c r="C993" t="str">
        <f>REPLACE(VLOOKUP(統計表[[#This Row],[area]],メタ情報[#Data],2,FALSE),1,6,"")</f>
        <v>千葉市</v>
      </c>
      <c r="D993" s="1" t="s">
        <v>11</v>
      </c>
      <c r="E993" t="str">
        <f>VLOOKUP(統計表[[#This Row],[time]],メタ情報[#Data],2,FALSE)</f>
        <v>2018年3月</v>
      </c>
      <c r="F993" s="1" t="s">
        <v>36</v>
      </c>
      <c r="G993" t="str">
        <f>VLOOKUP(統計表[[#This Row],[cat01]],メタ情報[#Data],2,FALSE)</f>
        <v>生鮮果物</v>
      </c>
      <c r="H993" t="str">
        <f>VLOOKUP(VLOOKUP(統計表[[#This Row],[cat01]],メタ情報[#Data],3,FALSE),メタ情報[#Data],2,FALSE)</f>
        <v>果物</v>
      </c>
      <c r="I993">
        <v>3007</v>
      </c>
    </row>
    <row r="994" spans="2:9" x14ac:dyDescent="0.4">
      <c r="B994" s="1" t="s">
        <v>17</v>
      </c>
      <c r="C994" t="str">
        <f>REPLACE(VLOOKUP(統計表[[#This Row],[area]],メタ情報[#Data],2,FALSE),1,6,"")</f>
        <v>千葉市</v>
      </c>
      <c r="D994" s="1" t="s">
        <v>12</v>
      </c>
      <c r="E994" t="str">
        <f>VLOOKUP(統計表[[#This Row],[time]],メタ情報[#Data],2,FALSE)</f>
        <v>2018年2月</v>
      </c>
      <c r="F994" s="1" t="s">
        <v>36</v>
      </c>
      <c r="G994" t="str">
        <f>VLOOKUP(統計表[[#This Row],[cat01]],メタ情報[#Data],2,FALSE)</f>
        <v>生鮮果物</v>
      </c>
      <c r="H994" t="str">
        <f>VLOOKUP(VLOOKUP(統計表[[#This Row],[cat01]],メタ情報[#Data],3,FALSE),メタ情報[#Data],2,FALSE)</f>
        <v>果物</v>
      </c>
      <c r="I994">
        <v>2783</v>
      </c>
    </row>
    <row r="995" spans="2:9" x14ac:dyDescent="0.4">
      <c r="B995" s="1" t="s">
        <v>17</v>
      </c>
      <c r="C995" t="str">
        <f>REPLACE(VLOOKUP(統計表[[#This Row],[area]],メタ情報[#Data],2,FALSE),1,6,"")</f>
        <v>千葉市</v>
      </c>
      <c r="D995" s="1" t="s">
        <v>13</v>
      </c>
      <c r="E995" t="str">
        <f>VLOOKUP(統計表[[#This Row],[time]],メタ情報[#Data],2,FALSE)</f>
        <v>2018年1月</v>
      </c>
      <c r="F995" s="1" t="s">
        <v>36</v>
      </c>
      <c r="G995" t="str">
        <f>VLOOKUP(統計表[[#This Row],[cat01]],メタ情報[#Data],2,FALSE)</f>
        <v>生鮮果物</v>
      </c>
      <c r="H995" t="str">
        <f>VLOOKUP(VLOOKUP(統計表[[#This Row],[cat01]],メタ情報[#Data],3,FALSE),メタ情報[#Data],2,FALSE)</f>
        <v>果物</v>
      </c>
      <c r="I995">
        <v>2836</v>
      </c>
    </row>
    <row r="996" spans="2:9" x14ac:dyDescent="0.4">
      <c r="B996" s="1" t="s">
        <v>17</v>
      </c>
      <c r="C996" t="str">
        <f>REPLACE(VLOOKUP(統計表[[#This Row],[area]],メタ情報[#Data],2,FALSE),1,6,"")</f>
        <v>千葉市</v>
      </c>
      <c r="D996" s="1" t="s">
        <v>14</v>
      </c>
      <c r="E996" t="str">
        <f>VLOOKUP(統計表[[#This Row],[time]],メタ情報[#Data],2,FALSE)</f>
        <v>2017年12月</v>
      </c>
      <c r="F996" s="1" t="s">
        <v>36</v>
      </c>
      <c r="G996" t="str">
        <f>VLOOKUP(統計表[[#This Row],[cat01]],メタ情報[#Data],2,FALSE)</f>
        <v>生鮮果物</v>
      </c>
      <c r="H996" t="str">
        <f>VLOOKUP(VLOOKUP(統計表[[#This Row],[cat01]],メタ情報[#Data],3,FALSE),メタ情報[#Data],2,FALSE)</f>
        <v>果物</v>
      </c>
      <c r="I996">
        <v>3165</v>
      </c>
    </row>
    <row r="997" spans="2:9" x14ac:dyDescent="0.4">
      <c r="B997" s="1" t="s">
        <v>17</v>
      </c>
      <c r="C997" t="str">
        <f>REPLACE(VLOOKUP(統計表[[#This Row],[area]],メタ情報[#Data],2,FALSE),1,6,"")</f>
        <v>千葉市</v>
      </c>
      <c r="D997" s="1" t="s">
        <v>15</v>
      </c>
      <c r="E997" t="str">
        <f>VLOOKUP(統計表[[#This Row],[time]],メタ情報[#Data],2,FALSE)</f>
        <v>2017年11月</v>
      </c>
      <c r="F997" s="1" t="s">
        <v>36</v>
      </c>
      <c r="G997" t="str">
        <f>VLOOKUP(統計表[[#This Row],[cat01]],メタ情報[#Data],2,FALSE)</f>
        <v>生鮮果物</v>
      </c>
      <c r="H997" t="str">
        <f>VLOOKUP(VLOOKUP(統計表[[#This Row],[cat01]],メタ情報[#Data],3,FALSE),メタ情報[#Data],2,FALSE)</f>
        <v>果物</v>
      </c>
      <c r="I997">
        <v>2318</v>
      </c>
    </row>
    <row r="998" spans="2:9" x14ac:dyDescent="0.4">
      <c r="B998" s="1" t="s">
        <v>17</v>
      </c>
      <c r="C998" t="str">
        <f>REPLACE(VLOOKUP(統計表[[#This Row],[area]],メタ情報[#Data],2,FALSE),1,6,"")</f>
        <v>千葉市</v>
      </c>
      <c r="D998" s="1" t="s">
        <v>16</v>
      </c>
      <c r="E998" t="str">
        <f>VLOOKUP(統計表[[#This Row],[time]],メタ情報[#Data],2,FALSE)</f>
        <v>2017年10月</v>
      </c>
      <c r="F998" s="1" t="s">
        <v>36</v>
      </c>
      <c r="G998" t="str">
        <f>VLOOKUP(統計表[[#This Row],[cat01]],メタ情報[#Data],2,FALSE)</f>
        <v>生鮮果物</v>
      </c>
      <c r="H998" t="str">
        <f>VLOOKUP(VLOOKUP(統計表[[#This Row],[cat01]],メタ情報[#Data],3,FALSE),メタ情報[#Data],2,FALSE)</f>
        <v>果物</v>
      </c>
      <c r="I998">
        <v>2526</v>
      </c>
    </row>
    <row r="999" spans="2:9" x14ac:dyDescent="0.4">
      <c r="B999" s="1" t="s">
        <v>18</v>
      </c>
      <c r="C999" t="str">
        <f>REPLACE(VLOOKUP(統計表[[#This Row],[area]],メタ情報[#Data],2,FALSE),1,6,"")</f>
        <v>東京都区部</v>
      </c>
      <c r="D999" s="1" t="s">
        <v>9</v>
      </c>
      <c r="E999" t="str">
        <f>VLOOKUP(統計表[[#This Row],[time]],メタ情報[#Data],2,FALSE)</f>
        <v>2018年4月</v>
      </c>
      <c r="F999" s="1" t="s">
        <v>36</v>
      </c>
      <c r="G999" t="str">
        <f>VLOOKUP(統計表[[#This Row],[cat01]],メタ情報[#Data],2,FALSE)</f>
        <v>生鮮果物</v>
      </c>
      <c r="H999" t="str">
        <f>VLOOKUP(VLOOKUP(統計表[[#This Row],[cat01]],メタ情報[#Data],3,FALSE),メタ情報[#Data],2,FALSE)</f>
        <v>果物</v>
      </c>
      <c r="I999">
        <v>2306</v>
      </c>
    </row>
    <row r="1000" spans="2:9" x14ac:dyDescent="0.4">
      <c r="B1000" s="1" t="s">
        <v>18</v>
      </c>
      <c r="C1000" t="str">
        <f>REPLACE(VLOOKUP(統計表[[#This Row],[area]],メタ情報[#Data],2,FALSE),1,6,"")</f>
        <v>東京都区部</v>
      </c>
      <c r="D1000" s="1" t="s">
        <v>11</v>
      </c>
      <c r="E1000" t="str">
        <f>VLOOKUP(統計表[[#This Row],[time]],メタ情報[#Data],2,FALSE)</f>
        <v>2018年3月</v>
      </c>
      <c r="F1000" s="1" t="s">
        <v>36</v>
      </c>
      <c r="G1000" t="str">
        <f>VLOOKUP(統計表[[#This Row],[cat01]],メタ情報[#Data],2,FALSE)</f>
        <v>生鮮果物</v>
      </c>
      <c r="H1000" t="str">
        <f>VLOOKUP(VLOOKUP(統計表[[#This Row],[cat01]],メタ情報[#Data],3,FALSE),メタ情報[#Data],2,FALSE)</f>
        <v>果物</v>
      </c>
      <c r="I1000">
        <v>2574</v>
      </c>
    </row>
    <row r="1001" spans="2:9" x14ac:dyDescent="0.4">
      <c r="B1001" s="1" t="s">
        <v>18</v>
      </c>
      <c r="C1001" t="str">
        <f>REPLACE(VLOOKUP(統計表[[#This Row],[area]],メタ情報[#Data],2,FALSE),1,6,"")</f>
        <v>東京都区部</v>
      </c>
      <c r="D1001" s="1" t="s">
        <v>12</v>
      </c>
      <c r="E1001" t="str">
        <f>VLOOKUP(統計表[[#This Row],[time]],メタ情報[#Data],2,FALSE)</f>
        <v>2018年2月</v>
      </c>
      <c r="F1001" s="1" t="s">
        <v>36</v>
      </c>
      <c r="G1001" t="str">
        <f>VLOOKUP(統計表[[#This Row],[cat01]],メタ情報[#Data],2,FALSE)</f>
        <v>生鮮果物</v>
      </c>
      <c r="H1001" t="str">
        <f>VLOOKUP(VLOOKUP(統計表[[#This Row],[cat01]],メタ情報[#Data],3,FALSE),メタ情報[#Data],2,FALSE)</f>
        <v>果物</v>
      </c>
      <c r="I1001">
        <v>2536</v>
      </c>
    </row>
    <row r="1002" spans="2:9" x14ac:dyDescent="0.4">
      <c r="B1002" s="1" t="s">
        <v>18</v>
      </c>
      <c r="C1002" t="str">
        <f>REPLACE(VLOOKUP(統計表[[#This Row],[area]],メタ情報[#Data],2,FALSE),1,6,"")</f>
        <v>東京都区部</v>
      </c>
      <c r="D1002" s="1" t="s">
        <v>13</v>
      </c>
      <c r="E1002" t="str">
        <f>VLOOKUP(統計表[[#This Row],[time]],メタ情報[#Data],2,FALSE)</f>
        <v>2018年1月</v>
      </c>
      <c r="F1002" s="1" t="s">
        <v>36</v>
      </c>
      <c r="G1002" t="str">
        <f>VLOOKUP(統計表[[#This Row],[cat01]],メタ情報[#Data],2,FALSE)</f>
        <v>生鮮果物</v>
      </c>
      <c r="H1002" t="str">
        <f>VLOOKUP(VLOOKUP(統計表[[#This Row],[cat01]],メタ情報[#Data],3,FALSE),メタ情報[#Data],2,FALSE)</f>
        <v>果物</v>
      </c>
      <c r="I1002">
        <v>2550</v>
      </c>
    </row>
    <row r="1003" spans="2:9" x14ac:dyDescent="0.4">
      <c r="B1003" s="1" t="s">
        <v>18</v>
      </c>
      <c r="C1003" t="str">
        <f>REPLACE(VLOOKUP(統計表[[#This Row],[area]],メタ情報[#Data],2,FALSE),1,6,"")</f>
        <v>東京都区部</v>
      </c>
      <c r="D1003" s="1" t="s">
        <v>14</v>
      </c>
      <c r="E1003" t="str">
        <f>VLOOKUP(統計表[[#This Row],[time]],メタ情報[#Data],2,FALSE)</f>
        <v>2017年12月</v>
      </c>
      <c r="F1003" s="1" t="s">
        <v>36</v>
      </c>
      <c r="G1003" t="str">
        <f>VLOOKUP(統計表[[#This Row],[cat01]],メタ情報[#Data],2,FALSE)</f>
        <v>生鮮果物</v>
      </c>
      <c r="H1003" t="str">
        <f>VLOOKUP(VLOOKUP(統計表[[#This Row],[cat01]],メタ情報[#Data],3,FALSE),メタ情報[#Data],2,FALSE)</f>
        <v>果物</v>
      </c>
      <c r="I1003">
        <v>2519</v>
      </c>
    </row>
    <row r="1004" spans="2:9" x14ac:dyDescent="0.4">
      <c r="B1004" s="1" t="s">
        <v>18</v>
      </c>
      <c r="C1004" t="str">
        <f>REPLACE(VLOOKUP(統計表[[#This Row],[area]],メタ情報[#Data],2,FALSE),1,6,"")</f>
        <v>東京都区部</v>
      </c>
      <c r="D1004" s="1" t="s">
        <v>15</v>
      </c>
      <c r="E1004" t="str">
        <f>VLOOKUP(統計表[[#This Row],[time]],メタ情報[#Data],2,FALSE)</f>
        <v>2017年11月</v>
      </c>
      <c r="F1004" s="1" t="s">
        <v>36</v>
      </c>
      <c r="G1004" t="str">
        <f>VLOOKUP(統計表[[#This Row],[cat01]],メタ情報[#Data],2,FALSE)</f>
        <v>生鮮果物</v>
      </c>
      <c r="H1004" t="str">
        <f>VLOOKUP(VLOOKUP(統計表[[#This Row],[cat01]],メタ情報[#Data],3,FALSE),メタ情報[#Data],2,FALSE)</f>
        <v>果物</v>
      </c>
      <c r="I1004">
        <v>2076</v>
      </c>
    </row>
    <row r="1005" spans="2:9" x14ac:dyDescent="0.4">
      <c r="B1005" s="1" t="s">
        <v>18</v>
      </c>
      <c r="C1005" t="str">
        <f>REPLACE(VLOOKUP(統計表[[#This Row],[area]],メタ情報[#Data],2,FALSE),1,6,"")</f>
        <v>東京都区部</v>
      </c>
      <c r="D1005" s="1" t="s">
        <v>16</v>
      </c>
      <c r="E1005" t="str">
        <f>VLOOKUP(統計表[[#This Row],[time]],メタ情報[#Data],2,FALSE)</f>
        <v>2017年10月</v>
      </c>
      <c r="F1005" s="1" t="s">
        <v>36</v>
      </c>
      <c r="G1005" t="str">
        <f>VLOOKUP(統計表[[#This Row],[cat01]],メタ情報[#Data],2,FALSE)</f>
        <v>生鮮果物</v>
      </c>
      <c r="H1005" t="str">
        <f>VLOOKUP(VLOOKUP(統計表[[#This Row],[cat01]],メタ情報[#Data],3,FALSE),メタ情報[#Data],2,FALSE)</f>
        <v>果物</v>
      </c>
      <c r="I1005">
        <v>2274</v>
      </c>
    </row>
    <row r="1006" spans="2:9" x14ac:dyDescent="0.4">
      <c r="B1006" s="1" t="s">
        <v>19</v>
      </c>
      <c r="C1006" t="str">
        <f>REPLACE(VLOOKUP(統計表[[#This Row],[area]],メタ情報[#Data],2,FALSE),1,6,"")</f>
        <v>横浜市</v>
      </c>
      <c r="D1006" s="1" t="s">
        <v>9</v>
      </c>
      <c r="E1006" t="str">
        <f>VLOOKUP(統計表[[#This Row],[time]],メタ情報[#Data],2,FALSE)</f>
        <v>2018年4月</v>
      </c>
      <c r="F1006" s="1" t="s">
        <v>36</v>
      </c>
      <c r="G1006" t="str">
        <f>VLOOKUP(統計表[[#This Row],[cat01]],メタ情報[#Data],2,FALSE)</f>
        <v>生鮮果物</v>
      </c>
      <c r="H1006" t="str">
        <f>VLOOKUP(VLOOKUP(統計表[[#This Row],[cat01]],メタ情報[#Data],3,FALSE),メタ情報[#Data],2,FALSE)</f>
        <v>果物</v>
      </c>
      <c r="I1006">
        <v>1951</v>
      </c>
    </row>
    <row r="1007" spans="2:9" x14ac:dyDescent="0.4">
      <c r="B1007" s="1" t="s">
        <v>19</v>
      </c>
      <c r="C1007" t="str">
        <f>REPLACE(VLOOKUP(統計表[[#This Row],[area]],メタ情報[#Data],2,FALSE),1,6,"")</f>
        <v>横浜市</v>
      </c>
      <c r="D1007" s="1" t="s">
        <v>11</v>
      </c>
      <c r="E1007" t="str">
        <f>VLOOKUP(統計表[[#This Row],[time]],メタ情報[#Data],2,FALSE)</f>
        <v>2018年3月</v>
      </c>
      <c r="F1007" s="1" t="s">
        <v>36</v>
      </c>
      <c r="G1007" t="str">
        <f>VLOOKUP(統計表[[#This Row],[cat01]],メタ情報[#Data],2,FALSE)</f>
        <v>生鮮果物</v>
      </c>
      <c r="H1007" t="str">
        <f>VLOOKUP(VLOOKUP(統計表[[#This Row],[cat01]],メタ情報[#Data],3,FALSE),メタ情報[#Data],2,FALSE)</f>
        <v>果物</v>
      </c>
      <c r="I1007">
        <v>2376</v>
      </c>
    </row>
    <row r="1008" spans="2:9" x14ac:dyDescent="0.4">
      <c r="B1008" s="1" t="s">
        <v>19</v>
      </c>
      <c r="C1008" t="str">
        <f>REPLACE(VLOOKUP(統計表[[#This Row],[area]],メタ情報[#Data],2,FALSE),1,6,"")</f>
        <v>横浜市</v>
      </c>
      <c r="D1008" s="1" t="s">
        <v>12</v>
      </c>
      <c r="E1008" t="str">
        <f>VLOOKUP(統計表[[#This Row],[time]],メタ情報[#Data],2,FALSE)</f>
        <v>2018年2月</v>
      </c>
      <c r="F1008" s="1" t="s">
        <v>36</v>
      </c>
      <c r="G1008" t="str">
        <f>VLOOKUP(統計表[[#This Row],[cat01]],メタ情報[#Data],2,FALSE)</f>
        <v>生鮮果物</v>
      </c>
      <c r="H1008" t="str">
        <f>VLOOKUP(VLOOKUP(統計表[[#This Row],[cat01]],メタ情報[#Data],3,FALSE),メタ情報[#Data],2,FALSE)</f>
        <v>果物</v>
      </c>
      <c r="I1008">
        <v>2319</v>
      </c>
    </row>
    <row r="1009" spans="2:9" x14ac:dyDescent="0.4">
      <c r="B1009" s="1" t="s">
        <v>19</v>
      </c>
      <c r="C1009" t="str">
        <f>REPLACE(VLOOKUP(統計表[[#This Row],[area]],メタ情報[#Data],2,FALSE),1,6,"")</f>
        <v>横浜市</v>
      </c>
      <c r="D1009" s="1" t="s">
        <v>13</v>
      </c>
      <c r="E1009" t="str">
        <f>VLOOKUP(統計表[[#This Row],[time]],メタ情報[#Data],2,FALSE)</f>
        <v>2018年1月</v>
      </c>
      <c r="F1009" s="1" t="s">
        <v>36</v>
      </c>
      <c r="G1009" t="str">
        <f>VLOOKUP(統計表[[#This Row],[cat01]],メタ情報[#Data],2,FALSE)</f>
        <v>生鮮果物</v>
      </c>
      <c r="H1009" t="str">
        <f>VLOOKUP(VLOOKUP(統計表[[#This Row],[cat01]],メタ情報[#Data],3,FALSE),メタ情報[#Data],2,FALSE)</f>
        <v>果物</v>
      </c>
      <c r="I1009">
        <v>1850</v>
      </c>
    </row>
    <row r="1010" spans="2:9" x14ac:dyDescent="0.4">
      <c r="B1010" s="1" t="s">
        <v>19</v>
      </c>
      <c r="C1010" t="str">
        <f>REPLACE(VLOOKUP(統計表[[#This Row],[area]],メタ情報[#Data],2,FALSE),1,6,"")</f>
        <v>横浜市</v>
      </c>
      <c r="D1010" s="1" t="s">
        <v>14</v>
      </c>
      <c r="E1010" t="str">
        <f>VLOOKUP(統計表[[#This Row],[time]],メタ情報[#Data],2,FALSE)</f>
        <v>2017年12月</v>
      </c>
      <c r="F1010" s="1" t="s">
        <v>36</v>
      </c>
      <c r="G1010" t="str">
        <f>VLOOKUP(統計表[[#This Row],[cat01]],メタ情報[#Data],2,FALSE)</f>
        <v>生鮮果物</v>
      </c>
      <c r="H1010" t="str">
        <f>VLOOKUP(VLOOKUP(統計表[[#This Row],[cat01]],メタ情報[#Data],3,FALSE),メタ情報[#Data],2,FALSE)</f>
        <v>果物</v>
      </c>
      <c r="I1010">
        <v>2231</v>
      </c>
    </row>
    <row r="1011" spans="2:9" x14ac:dyDescent="0.4">
      <c r="B1011" s="1" t="s">
        <v>19</v>
      </c>
      <c r="C1011" t="str">
        <f>REPLACE(VLOOKUP(統計表[[#This Row],[area]],メタ情報[#Data],2,FALSE),1,6,"")</f>
        <v>横浜市</v>
      </c>
      <c r="D1011" s="1" t="s">
        <v>15</v>
      </c>
      <c r="E1011" t="str">
        <f>VLOOKUP(統計表[[#This Row],[time]],メタ情報[#Data],2,FALSE)</f>
        <v>2017年11月</v>
      </c>
      <c r="F1011" s="1" t="s">
        <v>36</v>
      </c>
      <c r="G1011" t="str">
        <f>VLOOKUP(統計表[[#This Row],[cat01]],メタ情報[#Data],2,FALSE)</f>
        <v>生鮮果物</v>
      </c>
      <c r="H1011" t="str">
        <f>VLOOKUP(VLOOKUP(統計表[[#This Row],[cat01]],メタ情報[#Data],3,FALSE),メタ情報[#Data],2,FALSE)</f>
        <v>果物</v>
      </c>
      <c r="I1011">
        <v>2061</v>
      </c>
    </row>
    <row r="1012" spans="2:9" x14ac:dyDescent="0.4">
      <c r="B1012" s="1" t="s">
        <v>19</v>
      </c>
      <c r="C1012" t="str">
        <f>REPLACE(VLOOKUP(統計表[[#This Row],[area]],メタ情報[#Data],2,FALSE),1,6,"")</f>
        <v>横浜市</v>
      </c>
      <c r="D1012" s="1" t="s">
        <v>16</v>
      </c>
      <c r="E1012" t="str">
        <f>VLOOKUP(統計表[[#This Row],[time]],メタ情報[#Data],2,FALSE)</f>
        <v>2017年10月</v>
      </c>
      <c r="F1012" s="1" t="s">
        <v>36</v>
      </c>
      <c r="G1012" t="str">
        <f>VLOOKUP(統計表[[#This Row],[cat01]],メタ情報[#Data],2,FALSE)</f>
        <v>生鮮果物</v>
      </c>
      <c r="H1012" t="str">
        <f>VLOOKUP(VLOOKUP(統計表[[#This Row],[cat01]],メタ情報[#Data],3,FALSE),メタ情報[#Data],2,FALSE)</f>
        <v>果物</v>
      </c>
      <c r="I1012">
        <v>2287</v>
      </c>
    </row>
    <row r="1013" spans="2:9" x14ac:dyDescent="0.4">
      <c r="B1013" s="1" t="s">
        <v>8</v>
      </c>
      <c r="C1013" t="str">
        <f>REPLACE(VLOOKUP(統計表[[#This Row],[area]],メタ情報[#Data],2,FALSE),1,6,"")</f>
        <v>さいたま市</v>
      </c>
      <c r="D1013" s="1" t="s">
        <v>9</v>
      </c>
      <c r="E1013" t="str">
        <f>VLOOKUP(統計表[[#This Row],[time]],メタ情報[#Data],2,FALSE)</f>
        <v>2018年4月</v>
      </c>
      <c r="F1013" s="1" t="s">
        <v>37</v>
      </c>
      <c r="G1013" t="str">
        <f>VLOOKUP(統計表[[#This Row],[cat01]],メタ情報[#Data],2,FALSE)</f>
        <v>果物加工品</v>
      </c>
      <c r="H1013" t="str">
        <f>VLOOKUP(VLOOKUP(統計表[[#This Row],[cat01]],メタ情報[#Data],3,FALSE),メタ情報[#Data],2,FALSE)</f>
        <v>果物</v>
      </c>
      <c r="I1013">
        <v>270</v>
      </c>
    </row>
    <row r="1014" spans="2:9" x14ac:dyDescent="0.4">
      <c r="B1014" s="1" t="s">
        <v>8</v>
      </c>
      <c r="C1014" t="str">
        <f>REPLACE(VLOOKUP(統計表[[#This Row],[area]],メタ情報[#Data],2,FALSE),1,6,"")</f>
        <v>さいたま市</v>
      </c>
      <c r="D1014" s="1" t="s">
        <v>11</v>
      </c>
      <c r="E1014" t="str">
        <f>VLOOKUP(統計表[[#This Row],[time]],メタ情報[#Data],2,FALSE)</f>
        <v>2018年3月</v>
      </c>
      <c r="F1014" s="1" t="s">
        <v>37</v>
      </c>
      <c r="G1014" t="str">
        <f>VLOOKUP(統計表[[#This Row],[cat01]],メタ情報[#Data],2,FALSE)</f>
        <v>果物加工品</v>
      </c>
      <c r="H1014" t="str">
        <f>VLOOKUP(VLOOKUP(統計表[[#This Row],[cat01]],メタ情報[#Data],3,FALSE),メタ情報[#Data],2,FALSE)</f>
        <v>果物</v>
      </c>
      <c r="I1014">
        <v>301</v>
      </c>
    </row>
    <row r="1015" spans="2:9" x14ac:dyDescent="0.4">
      <c r="B1015" s="1" t="s">
        <v>8</v>
      </c>
      <c r="C1015" t="str">
        <f>REPLACE(VLOOKUP(統計表[[#This Row],[area]],メタ情報[#Data],2,FALSE),1,6,"")</f>
        <v>さいたま市</v>
      </c>
      <c r="D1015" s="1" t="s">
        <v>12</v>
      </c>
      <c r="E1015" t="str">
        <f>VLOOKUP(統計表[[#This Row],[time]],メタ情報[#Data],2,FALSE)</f>
        <v>2018年2月</v>
      </c>
      <c r="F1015" s="1" t="s">
        <v>37</v>
      </c>
      <c r="G1015" t="str">
        <f>VLOOKUP(統計表[[#This Row],[cat01]],メタ情報[#Data],2,FALSE)</f>
        <v>果物加工品</v>
      </c>
      <c r="H1015" t="str">
        <f>VLOOKUP(VLOOKUP(統計表[[#This Row],[cat01]],メタ情報[#Data],3,FALSE),メタ情報[#Data],2,FALSE)</f>
        <v>果物</v>
      </c>
      <c r="I1015">
        <v>308</v>
      </c>
    </row>
    <row r="1016" spans="2:9" x14ac:dyDescent="0.4">
      <c r="B1016" s="1" t="s">
        <v>8</v>
      </c>
      <c r="C1016" t="str">
        <f>REPLACE(VLOOKUP(統計表[[#This Row],[area]],メタ情報[#Data],2,FALSE),1,6,"")</f>
        <v>さいたま市</v>
      </c>
      <c r="D1016" s="1" t="s">
        <v>13</v>
      </c>
      <c r="E1016" t="str">
        <f>VLOOKUP(統計表[[#This Row],[time]],メタ情報[#Data],2,FALSE)</f>
        <v>2018年1月</v>
      </c>
      <c r="F1016" s="1" t="s">
        <v>37</v>
      </c>
      <c r="G1016" t="str">
        <f>VLOOKUP(統計表[[#This Row],[cat01]],メタ情報[#Data],2,FALSE)</f>
        <v>果物加工品</v>
      </c>
      <c r="H1016" t="str">
        <f>VLOOKUP(VLOOKUP(統計表[[#This Row],[cat01]],メタ情報[#Data],3,FALSE),メタ情報[#Data],2,FALSE)</f>
        <v>果物</v>
      </c>
      <c r="I1016">
        <v>326</v>
      </c>
    </row>
    <row r="1017" spans="2:9" x14ac:dyDescent="0.4">
      <c r="B1017" s="1" t="s">
        <v>8</v>
      </c>
      <c r="C1017" t="str">
        <f>REPLACE(VLOOKUP(統計表[[#This Row],[area]],メタ情報[#Data],2,FALSE),1,6,"")</f>
        <v>さいたま市</v>
      </c>
      <c r="D1017" s="1" t="s">
        <v>14</v>
      </c>
      <c r="E1017" t="str">
        <f>VLOOKUP(統計表[[#This Row],[time]],メタ情報[#Data],2,FALSE)</f>
        <v>2017年12月</v>
      </c>
      <c r="F1017" s="1" t="s">
        <v>37</v>
      </c>
      <c r="G1017" t="str">
        <f>VLOOKUP(統計表[[#This Row],[cat01]],メタ情報[#Data],2,FALSE)</f>
        <v>果物加工品</v>
      </c>
      <c r="H1017" t="str">
        <f>VLOOKUP(VLOOKUP(統計表[[#This Row],[cat01]],メタ情報[#Data],3,FALSE),メタ情報[#Data],2,FALSE)</f>
        <v>果物</v>
      </c>
      <c r="I1017">
        <v>562</v>
      </c>
    </row>
    <row r="1018" spans="2:9" x14ac:dyDescent="0.4">
      <c r="B1018" s="1" t="s">
        <v>8</v>
      </c>
      <c r="C1018" t="str">
        <f>REPLACE(VLOOKUP(統計表[[#This Row],[area]],メタ情報[#Data],2,FALSE),1,6,"")</f>
        <v>さいたま市</v>
      </c>
      <c r="D1018" s="1" t="s">
        <v>15</v>
      </c>
      <c r="E1018" t="str">
        <f>VLOOKUP(統計表[[#This Row],[time]],メタ情報[#Data],2,FALSE)</f>
        <v>2017年11月</v>
      </c>
      <c r="F1018" s="1" t="s">
        <v>37</v>
      </c>
      <c r="G1018" t="str">
        <f>VLOOKUP(統計表[[#This Row],[cat01]],メタ情報[#Data],2,FALSE)</f>
        <v>果物加工品</v>
      </c>
      <c r="H1018" t="str">
        <f>VLOOKUP(VLOOKUP(統計表[[#This Row],[cat01]],メタ情報[#Data],3,FALSE),メタ情報[#Data],2,FALSE)</f>
        <v>果物</v>
      </c>
      <c r="I1018">
        <v>300</v>
      </c>
    </row>
    <row r="1019" spans="2:9" x14ac:dyDescent="0.4">
      <c r="B1019" s="1" t="s">
        <v>8</v>
      </c>
      <c r="C1019" t="str">
        <f>REPLACE(VLOOKUP(統計表[[#This Row],[area]],メタ情報[#Data],2,FALSE),1,6,"")</f>
        <v>さいたま市</v>
      </c>
      <c r="D1019" s="1" t="s">
        <v>16</v>
      </c>
      <c r="E1019" t="str">
        <f>VLOOKUP(統計表[[#This Row],[time]],メタ情報[#Data],2,FALSE)</f>
        <v>2017年10月</v>
      </c>
      <c r="F1019" s="1" t="s">
        <v>37</v>
      </c>
      <c r="G1019" t="str">
        <f>VLOOKUP(統計表[[#This Row],[cat01]],メタ情報[#Data],2,FALSE)</f>
        <v>果物加工品</v>
      </c>
      <c r="H1019" t="str">
        <f>VLOOKUP(VLOOKUP(統計表[[#This Row],[cat01]],メタ情報[#Data],3,FALSE),メタ情報[#Data],2,FALSE)</f>
        <v>果物</v>
      </c>
      <c r="I1019">
        <v>212</v>
      </c>
    </row>
    <row r="1020" spans="2:9" x14ac:dyDescent="0.4">
      <c r="B1020" s="1" t="s">
        <v>17</v>
      </c>
      <c r="C1020" t="str">
        <f>REPLACE(VLOOKUP(統計表[[#This Row],[area]],メタ情報[#Data],2,FALSE),1,6,"")</f>
        <v>千葉市</v>
      </c>
      <c r="D1020" s="1" t="s">
        <v>9</v>
      </c>
      <c r="E1020" t="str">
        <f>VLOOKUP(統計表[[#This Row],[time]],メタ情報[#Data],2,FALSE)</f>
        <v>2018年4月</v>
      </c>
      <c r="F1020" s="1" t="s">
        <v>37</v>
      </c>
      <c r="G1020" t="str">
        <f>VLOOKUP(統計表[[#This Row],[cat01]],メタ情報[#Data],2,FALSE)</f>
        <v>果物加工品</v>
      </c>
      <c r="H1020" t="str">
        <f>VLOOKUP(VLOOKUP(統計表[[#This Row],[cat01]],メタ情報[#Data],3,FALSE),メタ情報[#Data],2,FALSE)</f>
        <v>果物</v>
      </c>
      <c r="I1020">
        <v>387</v>
      </c>
    </row>
    <row r="1021" spans="2:9" x14ac:dyDescent="0.4">
      <c r="B1021" s="1" t="s">
        <v>17</v>
      </c>
      <c r="C1021" t="str">
        <f>REPLACE(VLOOKUP(統計表[[#This Row],[area]],メタ情報[#Data],2,FALSE),1,6,"")</f>
        <v>千葉市</v>
      </c>
      <c r="D1021" s="1" t="s">
        <v>11</v>
      </c>
      <c r="E1021" t="str">
        <f>VLOOKUP(統計表[[#This Row],[time]],メタ情報[#Data],2,FALSE)</f>
        <v>2018年3月</v>
      </c>
      <c r="F1021" s="1" t="s">
        <v>37</v>
      </c>
      <c r="G1021" t="str">
        <f>VLOOKUP(統計表[[#This Row],[cat01]],メタ情報[#Data],2,FALSE)</f>
        <v>果物加工品</v>
      </c>
      <c r="H1021" t="str">
        <f>VLOOKUP(VLOOKUP(統計表[[#This Row],[cat01]],メタ情報[#Data],3,FALSE),メタ情報[#Data],2,FALSE)</f>
        <v>果物</v>
      </c>
      <c r="I1021">
        <v>356</v>
      </c>
    </row>
    <row r="1022" spans="2:9" x14ac:dyDescent="0.4">
      <c r="B1022" s="1" t="s">
        <v>17</v>
      </c>
      <c r="C1022" t="str">
        <f>REPLACE(VLOOKUP(統計表[[#This Row],[area]],メタ情報[#Data],2,FALSE),1,6,"")</f>
        <v>千葉市</v>
      </c>
      <c r="D1022" s="1" t="s">
        <v>12</v>
      </c>
      <c r="E1022" t="str">
        <f>VLOOKUP(統計表[[#This Row],[time]],メタ情報[#Data],2,FALSE)</f>
        <v>2018年2月</v>
      </c>
      <c r="F1022" s="1" t="s">
        <v>37</v>
      </c>
      <c r="G1022" t="str">
        <f>VLOOKUP(統計表[[#This Row],[cat01]],メタ情報[#Data],2,FALSE)</f>
        <v>果物加工品</v>
      </c>
      <c r="H1022" t="str">
        <f>VLOOKUP(VLOOKUP(統計表[[#This Row],[cat01]],メタ情報[#Data],3,FALSE),メタ情報[#Data],2,FALSE)</f>
        <v>果物</v>
      </c>
      <c r="I1022">
        <v>467</v>
      </c>
    </row>
    <row r="1023" spans="2:9" x14ac:dyDescent="0.4">
      <c r="B1023" s="1" t="s">
        <v>17</v>
      </c>
      <c r="C1023" t="str">
        <f>REPLACE(VLOOKUP(統計表[[#This Row],[area]],メタ情報[#Data],2,FALSE),1,6,"")</f>
        <v>千葉市</v>
      </c>
      <c r="D1023" s="1" t="s">
        <v>13</v>
      </c>
      <c r="E1023" t="str">
        <f>VLOOKUP(統計表[[#This Row],[time]],メタ情報[#Data],2,FALSE)</f>
        <v>2018年1月</v>
      </c>
      <c r="F1023" s="1" t="s">
        <v>37</v>
      </c>
      <c r="G1023" t="str">
        <f>VLOOKUP(統計表[[#This Row],[cat01]],メタ情報[#Data],2,FALSE)</f>
        <v>果物加工品</v>
      </c>
      <c r="H1023" t="str">
        <f>VLOOKUP(VLOOKUP(統計表[[#This Row],[cat01]],メタ情報[#Data],3,FALSE),メタ情報[#Data],2,FALSE)</f>
        <v>果物</v>
      </c>
      <c r="I1023">
        <v>425</v>
      </c>
    </row>
    <row r="1024" spans="2:9" x14ac:dyDescent="0.4">
      <c r="B1024" s="1" t="s">
        <v>17</v>
      </c>
      <c r="C1024" t="str">
        <f>REPLACE(VLOOKUP(統計表[[#This Row],[area]],メタ情報[#Data],2,FALSE),1,6,"")</f>
        <v>千葉市</v>
      </c>
      <c r="D1024" s="1" t="s">
        <v>14</v>
      </c>
      <c r="E1024" t="str">
        <f>VLOOKUP(統計表[[#This Row],[time]],メタ情報[#Data],2,FALSE)</f>
        <v>2017年12月</v>
      </c>
      <c r="F1024" s="1" t="s">
        <v>37</v>
      </c>
      <c r="G1024" t="str">
        <f>VLOOKUP(統計表[[#This Row],[cat01]],メタ情報[#Data],2,FALSE)</f>
        <v>果物加工品</v>
      </c>
      <c r="H1024" t="str">
        <f>VLOOKUP(VLOOKUP(統計表[[#This Row],[cat01]],メタ情報[#Data],3,FALSE),メタ情報[#Data],2,FALSE)</f>
        <v>果物</v>
      </c>
      <c r="I1024">
        <v>482</v>
      </c>
    </row>
    <row r="1025" spans="2:9" x14ac:dyDescent="0.4">
      <c r="B1025" s="1" t="s">
        <v>17</v>
      </c>
      <c r="C1025" t="str">
        <f>REPLACE(VLOOKUP(統計表[[#This Row],[area]],メタ情報[#Data],2,FALSE),1,6,"")</f>
        <v>千葉市</v>
      </c>
      <c r="D1025" s="1" t="s">
        <v>15</v>
      </c>
      <c r="E1025" t="str">
        <f>VLOOKUP(統計表[[#This Row],[time]],メタ情報[#Data],2,FALSE)</f>
        <v>2017年11月</v>
      </c>
      <c r="F1025" s="1" t="s">
        <v>37</v>
      </c>
      <c r="G1025" t="str">
        <f>VLOOKUP(統計表[[#This Row],[cat01]],メタ情報[#Data],2,FALSE)</f>
        <v>果物加工品</v>
      </c>
      <c r="H1025" t="str">
        <f>VLOOKUP(VLOOKUP(統計表[[#This Row],[cat01]],メタ情報[#Data],3,FALSE),メタ情報[#Data],2,FALSE)</f>
        <v>果物</v>
      </c>
      <c r="I1025">
        <v>283</v>
      </c>
    </row>
    <row r="1026" spans="2:9" x14ac:dyDescent="0.4">
      <c r="B1026" s="1" t="s">
        <v>17</v>
      </c>
      <c r="C1026" t="str">
        <f>REPLACE(VLOOKUP(統計表[[#This Row],[area]],メタ情報[#Data],2,FALSE),1,6,"")</f>
        <v>千葉市</v>
      </c>
      <c r="D1026" s="1" t="s">
        <v>16</v>
      </c>
      <c r="E1026" t="str">
        <f>VLOOKUP(統計表[[#This Row],[time]],メタ情報[#Data],2,FALSE)</f>
        <v>2017年10月</v>
      </c>
      <c r="F1026" s="1" t="s">
        <v>37</v>
      </c>
      <c r="G1026" t="str">
        <f>VLOOKUP(統計表[[#This Row],[cat01]],メタ情報[#Data],2,FALSE)</f>
        <v>果物加工品</v>
      </c>
      <c r="H1026" t="str">
        <f>VLOOKUP(VLOOKUP(統計表[[#This Row],[cat01]],メタ情報[#Data],3,FALSE),メタ情報[#Data],2,FALSE)</f>
        <v>果物</v>
      </c>
      <c r="I1026">
        <v>221</v>
      </c>
    </row>
    <row r="1027" spans="2:9" x14ac:dyDescent="0.4">
      <c r="B1027" s="1" t="s">
        <v>18</v>
      </c>
      <c r="C1027" t="str">
        <f>REPLACE(VLOOKUP(統計表[[#This Row],[area]],メタ情報[#Data],2,FALSE),1,6,"")</f>
        <v>東京都区部</v>
      </c>
      <c r="D1027" s="1" t="s">
        <v>9</v>
      </c>
      <c r="E1027" t="str">
        <f>VLOOKUP(統計表[[#This Row],[time]],メタ情報[#Data],2,FALSE)</f>
        <v>2018年4月</v>
      </c>
      <c r="F1027" s="1" t="s">
        <v>37</v>
      </c>
      <c r="G1027" t="str">
        <f>VLOOKUP(統計表[[#This Row],[cat01]],メタ情報[#Data],2,FALSE)</f>
        <v>果物加工品</v>
      </c>
      <c r="H1027" t="str">
        <f>VLOOKUP(VLOOKUP(統計表[[#This Row],[cat01]],メタ情報[#Data],3,FALSE),メタ情報[#Data],2,FALSE)</f>
        <v>果物</v>
      </c>
      <c r="I1027">
        <v>299</v>
      </c>
    </row>
    <row r="1028" spans="2:9" x14ac:dyDescent="0.4">
      <c r="B1028" s="1" t="s">
        <v>18</v>
      </c>
      <c r="C1028" t="str">
        <f>REPLACE(VLOOKUP(統計表[[#This Row],[area]],メタ情報[#Data],2,FALSE),1,6,"")</f>
        <v>東京都区部</v>
      </c>
      <c r="D1028" s="1" t="s">
        <v>11</v>
      </c>
      <c r="E1028" t="str">
        <f>VLOOKUP(統計表[[#This Row],[time]],メタ情報[#Data],2,FALSE)</f>
        <v>2018年3月</v>
      </c>
      <c r="F1028" s="1" t="s">
        <v>37</v>
      </c>
      <c r="G1028" t="str">
        <f>VLOOKUP(統計表[[#This Row],[cat01]],メタ情報[#Data],2,FALSE)</f>
        <v>果物加工品</v>
      </c>
      <c r="H1028" t="str">
        <f>VLOOKUP(VLOOKUP(統計表[[#This Row],[cat01]],メタ情報[#Data],3,FALSE),メタ情報[#Data],2,FALSE)</f>
        <v>果物</v>
      </c>
      <c r="I1028">
        <v>388</v>
      </c>
    </row>
    <row r="1029" spans="2:9" x14ac:dyDescent="0.4">
      <c r="B1029" s="1" t="s">
        <v>18</v>
      </c>
      <c r="C1029" t="str">
        <f>REPLACE(VLOOKUP(統計表[[#This Row],[area]],メタ情報[#Data],2,FALSE),1,6,"")</f>
        <v>東京都区部</v>
      </c>
      <c r="D1029" s="1" t="s">
        <v>12</v>
      </c>
      <c r="E1029" t="str">
        <f>VLOOKUP(統計表[[#This Row],[time]],メタ情報[#Data],2,FALSE)</f>
        <v>2018年2月</v>
      </c>
      <c r="F1029" s="1" t="s">
        <v>37</v>
      </c>
      <c r="G1029" t="str">
        <f>VLOOKUP(統計表[[#This Row],[cat01]],メタ情報[#Data],2,FALSE)</f>
        <v>果物加工品</v>
      </c>
      <c r="H1029" t="str">
        <f>VLOOKUP(VLOOKUP(統計表[[#This Row],[cat01]],メタ情報[#Data],3,FALSE),メタ情報[#Data],2,FALSE)</f>
        <v>果物</v>
      </c>
      <c r="I1029">
        <v>429</v>
      </c>
    </row>
    <row r="1030" spans="2:9" x14ac:dyDescent="0.4">
      <c r="B1030" s="1" t="s">
        <v>18</v>
      </c>
      <c r="C1030" t="str">
        <f>REPLACE(VLOOKUP(統計表[[#This Row],[area]],メタ情報[#Data],2,FALSE),1,6,"")</f>
        <v>東京都区部</v>
      </c>
      <c r="D1030" s="1" t="s">
        <v>13</v>
      </c>
      <c r="E1030" t="str">
        <f>VLOOKUP(統計表[[#This Row],[time]],メタ情報[#Data],2,FALSE)</f>
        <v>2018年1月</v>
      </c>
      <c r="F1030" s="1" t="s">
        <v>37</v>
      </c>
      <c r="G1030" t="str">
        <f>VLOOKUP(統計表[[#This Row],[cat01]],メタ情報[#Data],2,FALSE)</f>
        <v>果物加工品</v>
      </c>
      <c r="H1030" t="str">
        <f>VLOOKUP(VLOOKUP(統計表[[#This Row],[cat01]],メタ情報[#Data],3,FALSE),メタ情報[#Data],2,FALSE)</f>
        <v>果物</v>
      </c>
      <c r="I1030">
        <v>334</v>
      </c>
    </row>
    <row r="1031" spans="2:9" x14ac:dyDescent="0.4">
      <c r="B1031" s="1" t="s">
        <v>18</v>
      </c>
      <c r="C1031" t="str">
        <f>REPLACE(VLOOKUP(統計表[[#This Row],[area]],メタ情報[#Data],2,FALSE),1,6,"")</f>
        <v>東京都区部</v>
      </c>
      <c r="D1031" s="1" t="s">
        <v>14</v>
      </c>
      <c r="E1031" t="str">
        <f>VLOOKUP(統計表[[#This Row],[time]],メタ情報[#Data],2,FALSE)</f>
        <v>2017年12月</v>
      </c>
      <c r="F1031" s="1" t="s">
        <v>37</v>
      </c>
      <c r="G1031" t="str">
        <f>VLOOKUP(統計表[[#This Row],[cat01]],メタ情報[#Data],2,FALSE)</f>
        <v>果物加工品</v>
      </c>
      <c r="H1031" t="str">
        <f>VLOOKUP(VLOOKUP(統計表[[#This Row],[cat01]],メタ情報[#Data],3,FALSE),メタ情報[#Data],2,FALSE)</f>
        <v>果物</v>
      </c>
      <c r="I1031">
        <v>496</v>
      </c>
    </row>
    <row r="1032" spans="2:9" x14ac:dyDescent="0.4">
      <c r="B1032" s="1" t="s">
        <v>18</v>
      </c>
      <c r="C1032" t="str">
        <f>REPLACE(VLOOKUP(統計表[[#This Row],[area]],メタ情報[#Data],2,FALSE),1,6,"")</f>
        <v>東京都区部</v>
      </c>
      <c r="D1032" s="1" t="s">
        <v>15</v>
      </c>
      <c r="E1032" t="str">
        <f>VLOOKUP(統計表[[#This Row],[time]],メタ情報[#Data],2,FALSE)</f>
        <v>2017年11月</v>
      </c>
      <c r="F1032" s="1" t="s">
        <v>37</v>
      </c>
      <c r="G1032" t="str">
        <f>VLOOKUP(統計表[[#This Row],[cat01]],メタ情報[#Data],2,FALSE)</f>
        <v>果物加工品</v>
      </c>
      <c r="H1032" t="str">
        <f>VLOOKUP(VLOOKUP(統計表[[#This Row],[cat01]],メタ情報[#Data],3,FALSE),メタ情報[#Data],2,FALSE)</f>
        <v>果物</v>
      </c>
      <c r="I1032">
        <v>315</v>
      </c>
    </row>
    <row r="1033" spans="2:9" x14ac:dyDescent="0.4">
      <c r="B1033" s="1" t="s">
        <v>18</v>
      </c>
      <c r="C1033" t="str">
        <f>REPLACE(VLOOKUP(統計表[[#This Row],[area]],メタ情報[#Data],2,FALSE),1,6,"")</f>
        <v>東京都区部</v>
      </c>
      <c r="D1033" s="1" t="s">
        <v>16</v>
      </c>
      <c r="E1033" t="str">
        <f>VLOOKUP(統計表[[#This Row],[time]],メタ情報[#Data],2,FALSE)</f>
        <v>2017年10月</v>
      </c>
      <c r="F1033" s="1" t="s">
        <v>37</v>
      </c>
      <c r="G1033" t="str">
        <f>VLOOKUP(統計表[[#This Row],[cat01]],メタ情報[#Data],2,FALSE)</f>
        <v>果物加工品</v>
      </c>
      <c r="H1033" t="str">
        <f>VLOOKUP(VLOOKUP(統計表[[#This Row],[cat01]],メタ情報[#Data],3,FALSE),メタ情報[#Data],2,FALSE)</f>
        <v>果物</v>
      </c>
      <c r="I1033">
        <v>336</v>
      </c>
    </row>
    <row r="1034" spans="2:9" x14ac:dyDescent="0.4">
      <c r="B1034" s="1" t="s">
        <v>19</v>
      </c>
      <c r="C1034" t="str">
        <f>REPLACE(VLOOKUP(統計表[[#This Row],[area]],メタ情報[#Data],2,FALSE),1,6,"")</f>
        <v>横浜市</v>
      </c>
      <c r="D1034" s="1" t="s">
        <v>9</v>
      </c>
      <c r="E1034" t="str">
        <f>VLOOKUP(統計表[[#This Row],[time]],メタ情報[#Data],2,FALSE)</f>
        <v>2018年4月</v>
      </c>
      <c r="F1034" s="1" t="s">
        <v>37</v>
      </c>
      <c r="G1034" t="str">
        <f>VLOOKUP(統計表[[#This Row],[cat01]],メタ情報[#Data],2,FALSE)</f>
        <v>果物加工品</v>
      </c>
      <c r="H1034" t="str">
        <f>VLOOKUP(VLOOKUP(統計表[[#This Row],[cat01]],メタ情報[#Data],3,FALSE),メタ情報[#Data],2,FALSE)</f>
        <v>果物</v>
      </c>
      <c r="I1034">
        <v>425</v>
      </c>
    </row>
    <row r="1035" spans="2:9" x14ac:dyDescent="0.4">
      <c r="B1035" s="1" t="s">
        <v>19</v>
      </c>
      <c r="C1035" t="str">
        <f>REPLACE(VLOOKUP(統計表[[#This Row],[area]],メタ情報[#Data],2,FALSE),1,6,"")</f>
        <v>横浜市</v>
      </c>
      <c r="D1035" s="1" t="s">
        <v>11</v>
      </c>
      <c r="E1035" t="str">
        <f>VLOOKUP(統計表[[#This Row],[time]],メタ情報[#Data],2,FALSE)</f>
        <v>2018年3月</v>
      </c>
      <c r="F1035" s="1" t="s">
        <v>37</v>
      </c>
      <c r="G1035" t="str">
        <f>VLOOKUP(統計表[[#This Row],[cat01]],メタ情報[#Data],2,FALSE)</f>
        <v>果物加工品</v>
      </c>
      <c r="H1035" t="str">
        <f>VLOOKUP(VLOOKUP(統計表[[#This Row],[cat01]],メタ情報[#Data],3,FALSE),メタ情報[#Data],2,FALSE)</f>
        <v>果物</v>
      </c>
      <c r="I1035">
        <v>380</v>
      </c>
    </row>
    <row r="1036" spans="2:9" x14ac:dyDescent="0.4">
      <c r="B1036" s="1" t="s">
        <v>19</v>
      </c>
      <c r="C1036" t="str">
        <f>REPLACE(VLOOKUP(統計表[[#This Row],[area]],メタ情報[#Data],2,FALSE),1,6,"")</f>
        <v>横浜市</v>
      </c>
      <c r="D1036" s="1" t="s">
        <v>12</v>
      </c>
      <c r="E1036" t="str">
        <f>VLOOKUP(統計表[[#This Row],[time]],メタ情報[#Data],2,FALSE)</f>
        <v>2018年2月</v>
      </c>
      <c r="F1036" s="1" t="s">
        <v>37</v>
      </c>
      <c r="G1036" t="str">
        <f>VLOOKUP(統計表[[#This Row],[cat01]],メタ情報[#Data],2,FALSE)</f>
        <v>果物加工品</v>
      </c>
      <c r="H1036" t="str">
        <f>VLOOKUP(VLOOKUP(統計表[[#This Row],[cat01]],メタ情報[#Data],3,FALSE),メタ情報[#Data],2,FALSE)</f>
        <v>果物</v>
      </c>
      <c r="I1036">
        <v>319</v>
      </c>
    </row>
    <row r="1037" spans="2:9" x14ac:dyDescent="0.4">
      <c r="B1037" s="1" t="s">
        <v>19</v>
      </c>
      <c r="C1037" t="str">
        <f>REPLACE(VLOOKUP(統計表[[#This Row],[area]],メタ情報[#Data],2,FALSE),1,6,"")</f>
        <v>横浜市</v>
      </c>
      <c r="D1037" s="1" t="s">
        <v>13</v>
      </c>
      <c r="E1037" t="str">
        <f>VLOOKUP(統計表[[#This Row],[time]],メタ情報[#Data],2,FALSE)</f>
        <v>2018年1月</v>
      </c>
      <c r="F1037" s="1" t="s">
        <v>37</v>
      </c>
      <c r="G1037" t="str">
        <f>VLOOKUP(統計表[[#This Row],[cat01]],メタ情報[#Data],2,FALSE)</f>
        <v>果物加工品</v>
      </c>
      <c r="H1037" t="str">
        <f>VLOOKUP(VLOOKUP(統計表[[#This Row],[cat01]],メタ情報[#Data],3,FALSE),メタ情報[#Data],2,FALSE)</f>
        <v>果物</v>
      </c>
      <c r="I1037">
        <v>294</v>
      </c>
    </row>
    <row r="1038" spans="2:9" x14ac:dyDescent="0.4">
      <c r="B1038" s="1" t="s">
        <v>19</v>
      </c>
      <c r="C1038" t="str">
        <f>REPLACE(VLOOKUP(統計表[[#This Row],[area]],メタ情報[#Data],2,FALSE),1,6,"")</f>
        <v>横浜市</v>
      </c>
      <c r="D1038" s="1" t="s">
        <v>14</v>
      </c>
      <c r="E1038" t="str">
        <f>VLOOKUP(統計表[[#This Row],[time]],メタ情報[#Data],2,FALSE)</f>
        <v>2017年12月</v>
      </c>
      <c r="F1038" s="1" t="s">
        <v>37</v>
      </c>
      <c r="G1038" t="str">
        <f>VLOOKUP(統計表[[#This Row],[cat01]],メタ情報[#Data],2,FALSE)</f>
        <v>果物加工品</v>
      </c>
      <c r="H1038" t="str">
        <f>VLOOKUP(VLOOKUP(統計表[[#This Row],[cat01]],メタ情報[#Data],3,FALSE),メタ情報[#Data],2,FALSE)</f>
        <v>果物</v>
      </c>
      <c r="I1038">
        <v>546</v>
      </c>
    </row>
    <row r="1039" spans="2:9" x14ac:dyDescent="0.4">
      <c r="B1039" s="1" t="s">
        <v>19</v>
      </c>
      <c r="C1039" t="str">
        <f>REPLACE(VLOOKUP(統計表[[#This Row],[area]],メタ情報[#Data],2,FALSE),1,6,"")</f>
        <v>横浜市</v>
      </c>
      <c r="D1039" s="1" t="s">
        <v>15</v>
      </c>
      <c r="E1039" t="str">
        <f>VLOOKUP(統計表[[#This Row],[time]],メタ情報[#Data],2,FALSE)</f>
        <v>2017年11月</v>
      </c>
      <c r="F1039" s="1" t="s">
        <v>37</v>
      </c>
      <c r="G1039" t="str">
        <f>VLOOKUP(統計表[[#This Row],[cat01]],メタ情報[#Data],2,FALSE)</f>
        <v>果物加工品</v>
      </c>
      <c r="H1039" t="str">
        <f>VLOOKUP(VLOOKUP(統計表[[#This Row],[cat01]],メタ情報[#Data],3,FALSE),メタ情報[#Data],2,FALSE)</f>
        <v>果物</v>
      </c>
      <c r="I1039">
        <v>433</v>
      </c>
    </row>
    <row r="1040" spans="2:9" x14ac:dyDescent="0.4">
      <c r="B1040" s="1" t="s">
        <v>19</v>
      </c>
      <c r="C1040" t="str">
        <f>REPLACE(VLOOKUP(統計表[[#This Row],[area]],メタ情報[#Data],2,FALSE),1,6,"")</f>
        <v>横浜市</v>
      </c>
      <c r="D1040" s="1" t="s">
        <v>16</v>
      </c>
      <c r="E1040" t="str">
        <f>VLOOKUP(統計表[[#This Row],[time]],メタ情報[#Data],2,FALSE)</f>
        <v>2017年10月</v>
      </c>
      <c r="F1040" s="1" t="s">
        <v>37</v>
      </c>
      <c r="G1040" t="str">
        <f>VLOOKUP(統計表[[#This Row],[cat01]],メタ情報[#Data],2,FALSE)</f>
        <v>果物加工品</v>
      </c>
      <c r="H1040" t="str">
        <f>VLOOKUP(VLOOKUP(統計表[[#This Row],[cat01]],メタ情報[#Data],3,FALSE),メタ情報[#Data],2,FALSE)</f>
        <v>果物</v>
      </c>
      <c r="I1040">
        <v>349</v>
      </c>
    </row>
    <row r="1041" spans="2:9" x14ac:dyDescent="0.4">
      <c r="B1041" s="1" t="s">
        <v>8</v>
      </c>
      <c r="C1041" t="str">
        <f>REPLACE(VLOOKUP(統計表[[#This Row],[area]],メタ情報[#Data],2,FALSE),1,6,"")</f>
        <v>さいたま市</v>
      </c>
      <c r="D1041" s="1" t="s">
        <v>9</v>
      </c>
      <c r="E1041" t="str">
        <f>VLOOKUP(統計表[[#This Row],[time]],メタ情報[#Data],2,FALSE)</f>
        <v>2018年4月</v>
      </c>
      <c r="F1041" s="1" t="s">
        <v>37</v>
      </c>
      <c r="G1041" t="str">
        <f>VLOOKUP(統計表[[#This Row],[cat01]],メタ情報[#Data],2,FALSE)</f>
        <v>果物加工品</v>
      </c>
      <c r="H1041" t="str">
        <f>VLOOKUP(VLOOKUP(統計表[[#This Row],[cat01]],メタ情報[#Data],3,FALSE),メタ情報[#Data],2,FALSE)</f>
        <v>果物</v>
      </c>
      <c r="I1041">
        <v>185</v>
      </c>
    </row>
    <row r="1042" spans="2:9" x14ac:dyDescent="0.4">
      <c r="B1042" s="1" t="s">
        <v>8</v>
      </c>
      <c r="C1042" t="str">
        <f>REPLACE(VLOOKUP(統計表[[#This Row],[area]],メタ情報[#Data],2,FALSE),1,6,"")</f>
        <v>さいたま市</v>
      </c>
      <c r="D1042" s="1" t="s">
        <v>11</v>
      </c>
      <c r="E1042" t="str">
        <f>VLOOKUP(統計表[[#This Row],[time]],メタ情報[#Data],2,FALSE)</f>
        <v>2018年3月</v>
      </c>
      <c r="F1042" s="1" t="s">
        <v>37</v>
      </c>
      <c r="G1042" t="str">
        <f>VLOOKUP(統計表[[#This Row],[cat01]],メタ情報[#Data],2,FALSE)</f>
        <v>果物加工品</v>
      </c>
      <c r="H1042" t="str">
        <f>VLOOKUP(VLOOKUP(統計表[[#This Row],[cat01]],メタ情報[#Data],3,FALSE),メタ情報[#Data],2,FALSE)</f>
        <v>果物</v>
      </c>
      <c r="I1042">
        <v>219</v>
      </c>
    </row>
    <row r="1043" spans="2:9" x14ac:dyDescent="0.4">
      <c r="B1043" s="1" t="s">
        <v>8</v>
      </c>
      <c r="C1043" t="str">
        <f>REPLACE(VLOOKUP(統計表[[#This Row],[area]],メタ情報[#Data],2,FALSE),1,6,"")</f>
        <v>さいたま市</v>
      </c>
      <c r="D1043" s="1" t="s">
        <v>12</v>
      </c>
      <c r="E1043" t="str">
        <f>VLOOKUP(統計表[[#This Row],[time]],メタ情報[#Data],2,FALSE)</f>
        <v>2018年2月</v>
      </c>
      <c r="F1043" s="1" t="s">
        <v>37</v>
      </c>
      <c r="G1043" t="str">
        <f>VLOOKUP(統計表[[#This Row],[cat01]],メタ情報[#Data],2,FALSE)</f>
        <v>果物加工品</v>
      </c>
      <c r="H1043" t="str">
        <f>VLOOKUP(VLOOKUP(統計表[[#This Row],[cat01]],メタ情報[#Data],3,FALSE),メタ情報[#Data],2,FALSE)</f>
        <v>果物</v>
      </c>
      <c r="I1043">
        <v>167</v>
      </c>
    </row>
    <row r="1044" spans="2:9" x14ac:dyDescent="0.4">
      <c r="B1044" s="1" t="s">
        <v>8</v>
      </c>
      <c r="C1044" t="str">
        <f>REPLACE(VLOOKUP(統計表[[#This Row],[area]],メタ情報[#Data],2,FALSE),1,6,"")</f>
        <v>さいたま市</v>
      </c>
      <c r="D1044" s="1" t="s">
        <v>13</v>
      </c>
      <c r="E1044" t="str">
        <f>VLOOKUP(統計表[[#This Row],[time]],メタ情報[#Data],2,FALSE)</f>
        <v>2018年1月</v>
      </c>
      <c r="F1044" s="1" t="s">
        <v>37</v>
      </c>
      <c r="G1044" t="str">
        <f>VLOOKUP(統計表[[#This Row],[cat01]],メタ情報[#Data],2,FALSE)</f>
        <v>果物加工品</v>
      </c>
      <c r="H1044" t="str">
        <f>VLOOKUP(VLOOKUP(統計表[[#This Row],[cat01]],メタ情報[#Data],3,FALSE),メタ情報[#Data],2,FALSE)</f>
        <v>果物</v>
      </c>
      <c r="I1044">
        <v>179</v>
      </c>
    </row>
    <row r="1045" spans="2:9" x14ac:dyDescent="0.4">
      <c r="B1045" s="1" t="s">
        <v>8</v>
      </c>
      <c r="C1045" t="str">
        <f>REPLACE(VLOOKUP(統計表[[#This Row],[area]],メタ情報[#Data],2,FALSE),1,6,"")</f>
        <v>さいたま市</v>
      </c>
      <c r="D1045" s="1" t="s">
        <v>14</v>
      </c>
      <c r="E1045" t="str">
        <f>VLOOKUP(統計表[[#This Row],[time]],メタ情報[#Data],2,FALSE)</f>
        <v>2017年12月</v>
      </c>
      <c r="F1045" s="1" t="s">
        <v>37</v>
      </c>
      <c r="G1045" t="str">
        <f>VLOOKUP(統計表[[#This Row],[cat01]],メタ情報[#Data],2,FALSE)</f>
        <v>果物加工品</v>
      </c>
      <c r="H1045" t="str">
        <f>VLOOKUP(VLOOKUP(統計表[[#This Row],[cat01]],メタ情報[#Data],3,FALSE),メタ情報[#Data],2,FALSE)</f>
        <v>果物</v>
      </c>
      <c r="I1045">
        <v>364</v>
      </c>
    </row>
    <row r="1046" spans="2:9" x14ac:dyDescent="0.4">
      <c r="B1046" s="1" t="s">
        <v>8</v>
      </c>
      <c r="C1046" t="str">
        <f>REPLACE(VLOOKUP(統計表[[#This Row],[area]],メタ情報[#Data],2,FALSE),1,6,"")</f>
        <v>さいたま市</v>
      </c>
      <c r="D1046" s="1" t="s">
        <v>15</v>
      </c>
      <c r="E1046" t="str">
        <f>VLOOKUP(統計表[[#This Row],[time]],メタ情報[#Data],2,FALSE)</f>
        <v>2017年11月</v>
      </c>
      <c r="F1046" s="1" t="s">
        <v>37</v>
      </c>
      <c r="G1046" t="str">
        <f>VLOOKUP(統計表[[#This Row],[cat01]],メタ情報[#Data],2,FALSE)</f>
        <v>果物加工品</v>
      </c>
      <c r="H1046" t="str">
        <f>VLOOKUP(VLOOKUP(統計表[[#This Row],[cat01]],メタ情報[#Data],3,FALSE),メタ情報[#Data],2,FALSE)</f>
        <v>果物</v>
      </c>
      <c r="I1046">
        <v>261</v>
      </c>
    </row>
    <row r="1047" spans="2:9" x14ac:dyDescent="0.4">
      <c r="B1047" s="1" t="s">
        <v>8</v>
      </c>
      <c r="C1047" t="str">
        <f>REPLACE(VLOOKUP(統計表[[#This Row],[area]],メタ情報[#Data],2,FALSE),1,6,"")</f>
        <v>さいたま市</v>
      </c>
      <c r="D1047" s="1" t="s">
        <v>16</v>
      </c>
      <c r="E1047" t="str">
        <f>VLOOKUP(統計表[[#This Row],[time]],メタ情報[#Data],2,FALSE)</f>
        <v>2017年10月</v>
      </c>
      <c r="F1047" s="1" t="s">
        <v>37</v>
      </c>
      <c r="G1047" t="str">
        <f>VLOOKUP(統計表[[#This Row],[cat01]],メタ情報[#Data],2,FALSE)</f>
        <v>果物加工品</v>
      </c>
      <c r="H1047" t="str">
        <f>VLOOKUP(VLOOKUP(統計表[[#This Row],[cat01]],メタ情報[#Data],3,FALSE),メタ情報[#Data],2,FALSE)</f>
        <v>果物</v>
      </c>
      <c r="I1047">
        <v>90</v>
      </c>
    </row>
    <row r="1048" spans="2:9" x14ac:dyDescent="0.4">
      <c r="B1048" s="1" t="s">
        <v>17</v>
      </c>
      <c r="C1048" t="str">
        <f>REPLACE(VLOOKUP(統計表[[#This Row],[area]],メタ情報[#Data],2,FALSE),1,6,"")</f>
        <v>千葉市</v>
      </c>
      <c r="D1048" s="1" t="s">
        <v>9</v>
      </c>
      <c r="E1048" t="str">
        <f>VLOOKUP(統計表[[#This Row],[time]],メタ情報[#Data],2,FALSE)</f>
        <v>2018年4月</v>
      </c>
      <c r="F1048" s="1" t="s">
        <v>37</v>
      </c>
      <c r="G1048" t="str">
        <f>VLOOKUP(統計表[[#This Row],[cat01]],メタ情報[#Data],2,FALSE)</f>
        <v>果物加工品</v>
      </c>
      <c r="H1048" t="str">
        <f>VLOOKUP(VLOOKUP(統計表[[#This Row],[cat01]],メタ情報[#Data],3,FALSE),メタ情報[#Data],2,FALSE)</f>
        <v>果物</v>
      </c>
      <c r="I1048">
        <v>329</v>
      </c>
    </row>
    <row r="1049" spans="2:9" x14ac:dyDescent="0.4">
      <c r="B1049" s="1" t="s">
        <v>17</v>
      </c>
      <c r="C1049" t="str">
        <f>REPLACE(VLOOKUP(統計表[[#This Row],[area]],メタ情報[#Data],2,FALSE),1,6,"")</f>
        <v>千葉市</v>
      </c>
      <c r="D1049" s="1" t="s">
        <v>11</v>
      </c>
      <c r="E1049" t="str">
        <f>VLOOKUP(統計表[[#This Row],[time]],メタ情報[#Data],2,FALSE)</f>
        <v>2018年3月</v>
      </c>
      <c r="F1049" s="1" t="s">
        <v>37</v>
      </c>
      <c r="G1049" t="str">
        <f>VLOOKUP(統計表[[#This Row],[cat01]],メタ情報[#Data],2,FALSE)</f>
        <v>果物加工品</v>
      </c>
      <c r="H1049" t="str">
        <f>VLOOKUP(VLOOKUP(統計表[[#This Row],[cat01]],メタ情報[#Data],3,FALSE),メタ情報[#Data],2,FALSE)</f>
        <v>果物</v>
      </c>
      <c r="I1049">
        <v>249</v>
      </c>
    </row>
    <row r="1050" spans="2:9" x14ac:dyDescent="0.4">
      <c r="B1050" s="1" t="s">
        <v>17</v>
      </c>
      <c r="C1050" t="str">
        <f>REPLACE(VLOOKUP(統計表[[#This Row],[area]],メタ情報[#Data],2,FALSE),1,6,"")</f>
        <v>千葉市</v>
      </c>
      <c r="D1050" s="1" t="s">
        <v>12</v>
      </c>
      <c r="E1050" t="str">
        <f>VLOOKUP(統計表[[#This Row],[time]],メタ情報[#Data],2,FALSE)</f>
        <v>2018年2月</v>
      </c>
      <c r="F1050" s="1" t="s">
        <v>37</v>
      </c>
      <c r="G1050" t="str">
        <f>VLOOKUP(統計表[[#This Row],[cat01]],メタ情報[#Data],2,FALSE)</f>
        <v>果物加工品</v>
      </c>
      <c r="H1050" t="str">
        <f>VLOOKUP(VLOOKUP(統計表[[#This Row],[cat01]],メタ情報[#Data],3,FALSE),メタ情報[#Data],2,FALSE)</f>
        <v>果物</v>
      </c>
      <c r="I1050">
        <v>307</v>
      </c>
    </row>
    <row r="1051" spans="2:9" x14ac:dyDescent="0.4">
      <c r="B1051" s="1" t="s">
        <v>17</v>
      </c>
      <c r="C1051" t="str">
        <f>REPLACE(VLOOKUP(統計表[[#This Row],[area]],メタ情報[#Data],2,FALSE),1,6,"")</f>
        <v>千葉市</v>
      </c>
      <c r="D1051" s="1" t="s">
        <v>13</v>
      </c>
      <c r="E1051" t="str">
        <f>VLOOKUP(統計表[[#This Row],[time]],メタ情報[#Data],2,FALSE)</f>
        <v>2018年1月</v>
      </c>
      <c r="F1051" s="1" t="s">
        <v>37</v>
      </c>
      <c r="G1051" t="str">
        <f>VLOOKUP(統計表[[#This Row],[cat01]],メタ情報[#Data],2,FALSE)</f>
        <v>果物加工品</v>
      </c>
      <c r="H1051" t="str">
        <f>VLOOKUP(VLOOKUP(統計表[[#This Row],[cat01]],メタ情報[#Data],3,FALSE),メタ情報[#Data],2,FALSE)</f>
        <v>果物</v>
      </c>
      <c r="I1051">
        <v>367</v>
      </c>
    </row>
    <row r="1052" spans="2:9" x14ac:dyDescent="0.4">
      <c r="B1052" s="1" t="s">
        <v>17</v>
      </c>
      <c r="C1052" t="str">
        <f>REPLACE(VLOOKUP(統計表[[#This Row],[area]],メタ情報[#Data],2,FALSE),1,6,"")</f>
        <v>千葉市</v>
      </c>
      <c r="D1052" s="1" t="s">
        <v>14</v>
      </c>
      <c r="E1052" t="str">
        <f>VLOOKUP(統計表[[#This Row],[time]],メタ情報[#Data],2,FALSE)</f>
        <v>2017年12月</v>
      </c>
      <c r="F1052" s="1" t="s">
        <v>37</v>
      </c>
      <c r="G1052" t="str">
        <f>VLOOKUP(統計表[[#This Row],[cat01]],メタ情報[#Data],2,FALSE)</f>
        <v>果物加工品</v>
      </c>
      <c r="H1052" t="str">
        <f>VLOOKUP(VLOOKUP(統計表[[#This Row],[cat01]],メタ情報[#Data],3,FALSE),メタ情報[#Data],2,FALSE)</f>
        <v>果物</v>
      </c>
      <c r="I1052">
        <v>657</v>
      </c>
    </row>
    <row r="1053" spans="2:9" x14ac:dyDescent="0.4">
      <c r="B1053" s="1" t="s">
        <v>17</v>
      </c>
      <c r="C1053" t="str">
        <f>REPLACE(VLOOKUP(統計表[[#This Row],[area]],メタ情報[#Data],2,FALSE),1,6,"")</f>
        <v>千葉市</v>
      </c>
      <c r="D1053" s="1" t="s">
        <v>15</v>
      </c>
      <c r="E1053" t="str">
        <f>VLOOKUP(統計表[[#This Row],[time]],メタ情報[#Data],2,FALSE)</f>
        <v>2017年11月</v>
      </c>
      <c r="F1053" s="1" t="s">
        <v>37</v>
      </c>
      <c r="G1053" t="str">
        <f>VLOOKUP(統計表[[#This Row],[cat01]],メタ情報[#Data],2,FALSE)</f>
        <v>果物加工品</v>
      </c>
      <c r="H1053" t="str">
        <f>VLOOKUP(VLOOKUP(統計表[[#This Row],[cat01]],メタ情報[#Data],3,FALSE),メタ情報[#Data],2,FALSE)</f>
        <v>果物</v>
      </c>
      <c r="I1053">
        <v>162</v>
      </c>
    </row>
    <row r="1054" spans="2:9" x14ac:dyDescent="0.4">
      <c r="B1054" s="1" t="s">
        <v>17</v>
      </c>
      <c r="C1054" t="str">
        <f>REPLACE(VLOOKUP(統計表[[#This Row],[area]],メタ情報[#Data],2,FALSE),1,6,"")</f>
        <v>千葉市</v>
      </c>
      <c r="D1054" s="1" t="s">
        <v>16</v>
      </c>
      <c r="E1054" t="str">
        <f>VLOOKUP(統計表[[#This Row],[time]],メタ情報[#Data],2,FALSE)</f>
        <v>2017年10月</v>
      </c>
      <c r="F1054" s="1" t="s">
        <v>37</v>
      </c>
      <c r="G1054" t="str">
        <f>VLOOKUP(統計表[[#This Row],[cat01]],メタ情報[#Data],2,FALSE)</f>
        <v>果物加工品</v>
      </c>
      <c r="H1054" t="str">
        <f>VLOOKUP(VLOOKUP(統計表[[#This Row],[cat01]],メタ情報[#Data],3,FALSE),メタ情報[#Data],2,FALSE)</f>
        <v>果物</v>
      </c>
      <c r="I1054">
        <v>220</v>
      </c>
    </row>
    <row r="1055" spans="2:9" x14ac:dyDescent="0.4">
      <c r="B1055" s="1" t="s">
        <v>18</v>
      </c>
      <c r="C1055" t="str">
        <f>REPLACE(VLOOKUP(統計表[[#This Row],[area]],メタ情報[#Data],2,FALSE),1,6,"")</f>
        <v>東京都区部</v>
      </c>
      <c r="D1055" s="1" t="s">
        <v>9</v>
      </c>
      <c r="E1055" t="str">
        <f>VLOOKUP(統計表[[#This Row],[time]],メタ情報[#Data],2,FALSE)</f>
        <v>2018年4月</v>
      </c>
      <c r="F1055" s="1" t="s">
        <v>37</v>
      </c>
      <c r="G1055" t="str">
        <f>VLOOKUP(統計表[[#This Row],[cat01]],メタ情報[#Data],2,FALSE)</f>
        <v>果物加工品</v>
      </c>
      <c r="H1055" t="str">
        <f>VLOOKUP(VLOOKUP(統計表[[#This Row],[cat01]],メタ情報[#Data],3,FALSE),メタ情報[#Data],2,FALSE)</f>
        <v>果物</v>
      </c>
      <c r="I1055">
        <v>300</v>
      </c>
    </row>
    <row r="1056" spans="2:9" x14ac:dyDescent="0.4">
      <c r="B1056" s="1" t="s">
        <v>18</v>
      </c>
      <c r="C1056" t="str">
        <f>REPLACE(VLOOKUP(統計表[[#This Row],[area]],メタ情報[#Data],2,FALSE),1,6,"")</f>
        <v>東京都区部</v>
      </c>
      <c r="D1056" s="1" t="s">
        <v>11</v>
      </c>
      <c r="E1056" t="str">
        <f>VLOOKUP(統計表[[#This Row],[time]],メタ情報[#Data],2,FALSE)</f>
        <v>2018年3月</v>
      </c>
      <c r="F1056" s="1" t="s">
        <v>37</v>
      </c>
      <c r="G1056" t="str">
        <f>VLOOKUP(統計表[[#This Row],[cat01]],メタ情報[#Data],2,FALSE)</f>
        <v>果物加工品</v>
      </c>
      <c r="H1056" t="str">
        <f>VLOOKUP(VLOOKUP(統計表[[#This Row],[cat01]],メタ情報[#Data],3,FALSE),メタ情報[#Data],2,FALSE)</f>
        <v>果物</v>
      </c>
      <c r="I1056">
        <v>360</v>
      </c>
    </row>
    <row r="1057" spans="2:9" x14ac:dyDescent="0.4">
      <c r="B1057" s="1" t="s">
        <v>18</v>
      </c>
      <c r="C1057" t="str">
        <f>REPLACE(VLOOKUP(統計表[[#This Row],[area]],メタ情報[#Data],2,FALSE),1,6,"")</f>
        <v>東京都区部</v>
      </c>
      <c r="D1057" s="1" t="s">
        <v>12</v>
      </c>
      <c r="E1057" t="str">
        <f>VLOOKUP(統計表[[#This Row],[time]],メタ情報[#Data],2,FALSE)</f>
        <v>2018年2月</v>
      </c>
      <c r="F1057" s="1" t="s">
        <v>37</v>
      </c>
      <c r="G1057" t="str">
        <f>VLOOKUP(統計表[[#This Row],[cat01]],メタ情報[#Data],2,FALSE)</f>
        <v>果物加工品</v>
      </c>
      <c r="H1057" t="str">
        <f>VLOOKUP(VLOOKUP(統計表[[#This Row],[cat01]],メタ情報[#Data],3,FALSE),メタ情報[#Data],2,FALSE)</f>
        <v>果物</v>
      </c>
      <c r="I1057">
        <v>363</v>
      </c>
    </row>
    <row r="1058" spans="2:9" x14ac:dyDescent="0.4">
      <c r="B1058" s="1" t="s">
        <v>18</v>
      </c>
      <c r="C1058" t="str">
        <f>REPLACE(VLOOKUP(統計表[[#This Row],[area]],メタ情報[#Data],2,FALSE),1,6,"")</f>
        <v>東京都区部</v>
      </c>
      <c r="D1058" s="1" t="s">
        <v>13</v>
      </c>
      <c r="E1058" t="str">
        <f>VLOOKUP(統計表[[#This Row],[time]],メタ情報[#Data],2,FALSE)</f>
        <v>2018年1月</v>
      </c>
      <c r="F1058" s="1" t="s">
        <v>37</v>
      </c>
      <c r="G1058" t="str">
        <f>VLOOKUP(統計表[[#This Row],[cat01]],メタ情報[#Data],2,FALSE)</f>
        <v>果物加工品</v>
      </c>
      <c r="H1058" t="str">
        <f>VLOOKUP(VLOOKUP(統計表[[#This Row],[cat01]],メタ情報[#Data],3,FALSE),メタ情報[#Data],2,FALSE)</f>
        <v>果物</v>
      </c>
      <c r="I1058">
        <v>264</v>
      </c>
    </row>
    <row r="1059" spans="2:9" x14ac:dyDescent="0.4">
      <c r="B1059" s="1" t="s">
        <v>18</v>
      </c>
      <c r="C1059" t="str">
        <f>REPLACE(VLOOKUP(統計表[[#This Row],[area]],メタ情報[#Data],2,FALSE),1,6,"")</f>
        <v>東京都区部</v>
      </c>
      <c r="D1059" s="1" t="s">
        <v>14</v>
      </c>
      <c r="E1059" t="str">
        <f>VLOOKUP(統計表[[#This Row],[time]],メタ情報[#Data],2,FALSE)</f>
        <v>2017年12月</v>
      </c>
      <c r="F1059" s="1" t="s">
        <v>37</v>
      </c>
      <c r="G1059" t="str">
        <f>VLOOKUP(統計表[[#This Row],[cat01]],メタ情報[#Data],2,FALSE)</f>
        <v>果物加工品</v>
      </c>
      <c r="H1059" t="str">
        <f>VLOOKUP(VLOOKUP(統計表[[#This Row],[cat01]],メタ情報[#Data],3,FALSE),メタ情報[#Data],2,FALSE)</f>
        <v>果物</v>
      </c>
      <c r="I1059">
        <v>513</v>
      </c>
    </row>
    <row r="1060" spans="2:9" x14ac:dyDescent="0.4">
      <c r="B1060" s="1" t="s">
        <v>18</v>
      </c>
      <c r="C1060" t="str">
        <f>REPLACE(VLOOKUP(統計表[[#This Row],[area]],メタ情報[#Data],2,FALSE),1,6,"")</f>
        <v>東京都区部</v>
      </c>
      <c r="D1060" s="1" t="s">
        <v>15</v>
      </c>
      <c r="E1060" t="str">
        <f>VLOOKUP(統計表[[#This Row],[time]],メタ情報[#Data],2,FALSE)</f>
        <v>2017年11月</v>
      </c>
      <c r="F1060" s="1" t="s">
        <v>37</v>
      </c>
      <c r="G1060" t="str">
        <f>VLOOKUP(統計表[[#This Row],[cat01]],メタ情報[#Data],2,FALSE)</f>
        <v>果物加工品</v>
      </c>
      <c r="H1060" t="str">
        <f>VLOOKUP(VLOOKUP(統計表[[#This Row],[cat01]],メタ情報[#Data],3,FALSE),メタ情報[#Data],2,FALSE)</f>
        <v>果物</v>
      </c>
      <c r="I1060">
        <v>300</v>
      </c>
    </row>
    <row r="1061" spans="2:9" x14ac:dyDescent="0.4">
      <c r="B1061" s="1" t="s">
        <v>18</v>
      </c>
      <c r="C1061" t="str">
        <f>REPLACE(VLOOKUP(統計表[[#This Row],[area]],メタ情報[#Data],2,FALSE),1,6,"")</f>
        <v>東京都区部</v>
      </c>
      <c r="D1061" s="1" t="s">
        <v>16</v>
      </c>
      <c r="E1061" t="str">
        <f>VLOOKUP(統計表[[#This Row],[time]],メタ情報[#Data],2,FALSE)</f>
        <v>2017年10月</v>
      </c>
      <c r="F1061" s="1" t="s">
        <v>37</v>
      </c>
      <c r="G1061" t="str">
        <f>VLOOKUP(統計表[[#This Row],[cat01]],メタ情報[#Data],2,FALSE)</f>
        <v>果物加工品</v>
      </c>
      <c r="H1061" t="str">
        <f>VLOOKUP(VLOOKUP(統計表[[#This Row],[cat01]],メタ情報[#Data],3,FALSE),メタ情報[#Data],2,FALSE)</f>
        <v>果物</v>
      </c>
      <c r="I1061">
        <v>306</v>
      </c>
    </row>
    <row r="1062" spans="2:9" x14ac:dyDescent="0.4">
      <c r="B1062" s="1" t="s">
        <v>19</v>
      </c>
      <c r="C1062" t="str">
        <f>REPLACE(VLOOKUP(統計表[[#This Row],[area]],メタ情報[#Data],2,FALSE),1,6,"")</f>
        <v>横浜市</v>
      </c>
      <c r="D1062" s="1" t="s">
        <v>9</v>
      </c>
      <c r="E1062" t="str">
        <f>VLOOKUP(統計表[[#This Row],[time]],メタ情報[#Data],2,FALSE)</f>
        <v>2018年4月</v>
      </c>
      <c r="F1062" s="1" t="s">
        <v>37</v>
      </c>
      <c r="G1062" t="str">
        <f>VLOOKUP(統計表[[#This Row],[cat01]],メタ情報[#Data],2,FALSE)</f>
        <v>果物加工品</v>
      </c>
      <c r="H1062" t="str">
        <f>VLOOKUP(VLOOKUP(統計表[[#This Row],[cat01]],メタ情報[#Data],3,FALSE),メタ情報[#Data],2,FALSE)</f>
        <v>果物</v>
      </c>
      <c r="I1062">
        <v>287</v>
      </c>
    </row>
    <row r="1063" spans="2:9" x14ac:dyDescent="0.4">
      <c r="B1063" s="1" t="s">
        <v>19</v>
      </c>
      <c r="C1063" t="str">
        <f>REPLACE(VLOOKUP(統計表[[#This Row],[area]],メタ情報[#Data],2,FALSE),1,6,"")</f>
        <v>横浜市</v>
      </c>
      <c r="D1063" s="1" t="s">
        <v>11</v>
      </c>
      <c r="E1063" t="str">
        <f>VLOOKUP(統計表[[#This Row],[time]],メタ情報[#Data],2,FALSE)</f>
        <v>2018年3月</v>
      </c>
      <c r="F1063" s="1" t="s">
        <v>37</v>
      </c>
      <c r="G1063" t="str">
        <f>VLOOKUP(統計表[[#This Row],[cat01]],メタ情報[#Data],2,FALSE)</f>
        <v>果物加工品</v>
      </c>
      <c r="H1063" t="str">
        <f>VLOOKUP(VLOOKUP(統計表[[#This Row],[cat01]],メタ情報[#Data],3,FALSE),メタ情報[#Data],2,FALSE)</f>
        <v>果物</v>
      </c>
      <c r="I1063">
        <v>263</v>
      </c>
    </row>
    <row r="1064" spans="2:9" x14ac:dyDescent="0.4">
      <c r="B1064" s="1" t="s">
        <v>19</v>
      </c>
      <c r="C1064" t="str">
        <f>REPLACE(VLOOKUP(統計表[[#This Row],[area]],メタ情報[#Data],2,FALSE),1,6,"")</f>
        <v>横浜市</v>
      </c>
      <c r="D1064" s="1" t="s">
        <v>12</v>
      </c>
      <c r="E1064" t="str">
        <f>VLOOKUP(統計表[[#This Row],[time]],メタ情報[#Data],2,FALSE)</f>
        <v>2018年2月</v>
      </c>
      <c r="F1064" s="1" t="s">
        <v>37</v>
      </c>
      <c r="G1064" t="str">
        <f>VLOOKUP(統計表[[#This Row],[cat01]],メタ情報[#Data],2,FALSE)</f>
        <v>果物加工品</v>
      </c>
      <c r="H1064" t="str">
        <f>VLOOKUP(VLOOKUP(統計表[[#This Row],[cat01]],メタ情報[#Data],3,FALSE),メタ情報[#Data],2,FALSE)</f>
        <v>果物</v>
      </c>
      <c r="I1064">
        <v>197</v>
      </c>
    </row>
    <row r="1065" spans="2:9" x14ac:dyDescent="0.4">
      <c r="B1065" s="1" t="s">
        <v>19</v>
      </c>
      <c r="C1065" t="str">
        <f>REPLACE(VLOOKUP(統計表[[#This Row],[area]],メタ情報[#Data],2,FALSE),1,6,"")</f>
        <v>横浜市</v>
      </c>
      <c r="D1065" s="1" t="s">
        <v>13</v>
      </c>
      <c r="E1065" t="str">
        <f>VLOOKUP(統計表[[#This Row],[time]],メタ情報[#Data],2,FALSE)</f>
        <v>2018年1月</v>
      </c>
      <c r="F1065" s="1" t="s">
        <v>37</v>
      </c>
      <c r="G1065" t="str">
        <f>VLOOKUP(統計表[[#This Row],[cat01]],メタ情報[#Data],2,FALSE)</f>
        <v>果物加工品</v>
      </c>
      <c r="H1065" t="str">
        <f>VLOOKUP(VLOOKUP(統計表[[#This Row],[cat01]],メタ情報[#Data],3,FALSE),メタ情報[#Data],2,FALSE)</f>
        <v>果物</v>
      </c>
      <c r="I1065">
        <v>295</v>
      </c>
    </row>
    <row r="1066" spans="2:9" x14ac:dyDescent="0.4">
      <c r="B1066" s="1" t="s">
        <v>19</v>
      </c>
      <c r="C1066" t="str">
        <f>REPLACE(VLOOKUP(統計表[[#This Row],[area]],メタ情報[#Data],2,FALSE),1,6,"")</f>
        <v>横浜市</v>
      </c>
      <c r="D1066" s="1" t="s">
        <v>14</v>
      </c>
      <c r="E1066" t="str">
        <f>VLOOKUP(統計表[[#This Row],[time]],メタ情報[#Data],2,FALSE)</f>
        <v>2017年12月</v>
      </c>
      <c r="F1066" s="1" t="s">
        <v>37</v>
      </c>
      <c r="G1066" t="str">
        <f>VLOOKUP(統計表[[#This Row],[cat01]],メタ情報[#Data],2,FALSE)</f>
        <v>果物加工品</v>
      </c>
      <c r="H1066" t="str">
        <f>VLOOKUP(VLOOKUP(統計表[[#This Row],[cat01]],メタ情報[#Data],3,FALSE),メタ情報[#Data],2,FALSE)</f>
        <v>果物</v>
      </c>
      <c r="I1066">
        <v>367</v>
      </c>
    </row>
    <row r="1067" spans="2:9" x14ac:dyDescent="0.4">
      <c r="B1067" s="1" t="s">
        <v>19</v>
      </c>
      <c r="C1067" t="str">
        <f>REPLACE(VLOOKUP(統計表[[#This Row],[area]],メタ情報[#Data],2,FALSE),1,6,"")</f>
        <v>横浜市</v>
      </c>
      <c r="D1067" s="1" t="s">
        <v>15</v>
      </c>
      <c r="E1067" t="str">
        <f>VLOOKUP(統計表[[#This Row],[time]],メタ情報[#Data],2,FALSE)</f>
        <v>2017年11月</v>
      </c>
      <c r="F1067" s="1" t="s">
        <v>37</v>
      </c>
      <c r="G1067" t="str">
        <f>VLOOKUP(統計表[[#This Row],[cat01]],メタ情報[#Data],2,FALSE)</f>
        <v>果物加工品</v>
      </c>
      <c r="H1067" t="str">
        <f>VLOOKUP(VLOOKUP(統計表[[#This Row],[cat01]],メタ情報[#Data],3,FALSE),メタ情報[#Data],2,FALSE)</f>
        <v>果物</v>
      </c>
      <c r="I1067">
        <v>449</v>
      </c>
    </row>
    <row r="1068" spans="2:9" x14ac:dyDescent="0.4">
      <c r="B1068" s="1" t="s">
        <v>19</v>
      </c>
      <c r="C1068" t="str">
        <f>REPLACE(VLOOKUP(統計表[[#This Row],[area]],メタ情報[#Data],2,FALSE),1,6,"")</f>
        <v>横浜市</v>
      </c>
      <c r="D1068" s="1" t="s">
        <v>16</v>
      </c>
      <c r="E1068" t="str">
        <f>VLOOKUP(統計表[[#This Row],[time]],メタ情報[#Data],2,FALSE)</f>
        <v>2017年10月</v>
      </c>
      <c r="F1068" s="1" t="s">
        <v>37</v>
      </c>
      <c r="G1068" t="str">
        <f>VLOOKUP(統計表[[#This Row],[cat01]],メタ情報[#Data],2,FALSE)</f>
        <v>果物加工品</v>
      </c>
      <c r="H1068" t="str">
        <f>VLOOKUP(VLOOKUP(統計表[[#This Row],[cat01]],メタ情報[#Data],3,FALSE),メタ情報[#Data],2,FALSE)</f>
        <v>果物</v>
      </c>
      <c r="I1068">
        <v>333</v>
      </c>
    </row>
    <row r="1069" spans="2:9" x14ac:dyDescent="0.4">
      <c r="B1069" s="1" t="s">
        <v>8</v>
      </c>
      <c r="C1069" t="str">
        <f>REPLACE(VLOOKUP(統計表[[#This Row],[area]],メタ情報[#Data],2,FALSE),1,6,"")</f>
        <v>さいたま市</v>
      </c>
      <c r="D1069" s="1" t="s">
        <v>9</v>
      </c>
      <c r="E1069" t="str">
        <f>VLOOKUP(統計表[[#This Row],[time]],メタ情報[#Data],2,FALSE)</f>
        <v>2018年4月</v>
      </c>
      <c r="F1069" s="1" t="s">
        <v>38</v>
      </c>
      <c r="G1069" t="str">
        <f>VLOOKUP(統計表[[#This Row],[cat01]],メタ情報[#Data],2,FALSE)</f>
        <v>油脂</v>
      </c>
      <c r="H1069" t="str">
        <f>VLOOKUP(VLOOKUP(統計表[[#This Row],[cat01]],メタ情報[#Data],3,FALSE),メタ情報[#Data],2,FALSE)</f>
        <v>油脂・調味料</v>
      </c>
      <c r="I1069">
        <v>364</v>
      </c>
    </row>
    <row r="1070" spans="2:9" x14ac:dyDescent="0.4">
      <c r="B1070" s="1" t="s">
        <v>8</v>
      </c>
      <c r="C1070" t="str">
        <f>REPLACE(VLOOKUP(統計表[[#This Row],[area]],メタ情報[#Data],2,FALSE),1,6,"")</f>
        <v>さいたま市</v>
      </c>
      <c r="D1070" s="1" t="s">
        <v>11</v>
      </c>
      <c r="E1070" t="str">
        <f>VLOOKUP(統計表[[#This Row],[time]],メタ情報[#Data],2,FALSE)</f>
        <v>2018年3月</v>
      </c>
      <c r="F1070" s="1" t="s">
        <v>38</v>
      </c>
      <c r="G1070" t="str">
        <f>VLOOKUP(統計表[[#This Row],[cat01]],メタ情報[#Data],2,FALSE)</f>
        <v>油脂</v>
      </c>
      <c r="H1070" t="str">
        <f>VLOOKUP(VLOOKUP(統計表[[#This Row],[cat01]],メタ情報[#Data],3,FALSE),メタ情報[#Data],2,FALSE)</f>
        <v>油脂・調味料</v>
      </c>
      <c r="I1070">
        <v>407</v>
      </c>
    </row>
    <row r="1071" spans="2:9" x14ac:dyDescent="0.4">
      <c r="B1071" s="1" t="s">
        <v>8</v>
      </c>
      <c r="C1071" t="str">
        <f>REPLACE(VLOOKUP(統計表[[#This Row],[area]],メタ情報[#Data],2,FALSE),1,6,"")</f>
        <v>さいたま市</v>
      </c>
      <c r="D1071" s="1" t="s">
        <v>12</v>
      </c>
      <c r="E1071" t="str">
        <f>VLOOKUP(統計表[[#This Row],[time]],メタ情報[#Data],2,FALSE)</f>
        <v>2018年2月</v>
      </c>
      <c r="F1071" s="1" t="s">
        <v>38</v>
      </c>
      <c r="G1071" t="str">
        <f>VLOOKUP(統計表[[#This Row],[cat01]],メタ情報[#Data],2,FALSE)</f>
        <v>油脂</v>
      </c>
      <c r="H1071" t="str">
        <f>VLOOKUP(VLOOKUP(統計表[[#This Row],[cat01]],メタ情報[#Data],3,FALSE),メタ情報[#Data],2,FALSE)</f>
        <v>油脂・調味料</v>
      </c>
      <c r="I1071">
        <v>359</v>
      </c>
    </row>
    <row r="1072" spans="2:9" x14ac:dyDescent="0.4">
      <c r="B1072" s="1" t="s">
        <v>8</v>
      </c>
      <c r="C1072" t="str">
        <f>REPLACE(VLOOKUP(統計表[[#This Row],[area]],メタ情報[#Data],2,FALSE),1,6,"")</f>
        <v>さいたま市</v>
      </c>
      <c r="D1072" s="1" t="s">
        <v>13</v>
      </c>
      <c r="E1072" t="str">
        <f>VLOOKUP(統計表[[#This Row],[time]],メタ情報[#Data],2,FALSE)</f>
        <v>2018年1月</v>
      </c>
      <c r="F1072" s="1" t="s">
        <v>38</v>
      </c>
      <c r="G1072" t="str">
        <f>VLOOKUP(統計表[[#This Row],[cat01]],メタ情報[#Data],2,FALSE)</f>
        <v>油脂</v>
      </c>
      <c r="H1072" t="str">
        <f>VLOOKUP(VLOOKUP(統計表[[#This Row],[cat01]],メタ情報[#Data],3,FALSE),メタ情報[#Data],2,FALSE)</f>
        <v>油脂・調味料</v>
      </c>
      <c r="I1072">
        <v>278</v>
      </c>
    </row>
    <row r="1073" spans="2:9" x14ac:dyDescent="0.4">
      <c r="B1073" s="1" t="s">
        <v>8</v>
      </c>
      <c r="C1073" t="str">
        <f>REPLACE(VLOOKUP(統計表[[#This Row],[area]],メタ情報[#Data],2,FALSE),1,6,"")</f>
        <v>さいたま市</v>
      </c>
      <c r="D1073" s="1" t="s">
        <v>14</v>
      </c>
      <c r="E1073" t="str">
        <f>VLOOKUP(統計表[[#This Row],[time]],メタ情報[#Data],2,FALSE)</f>
        <v>2017年12月</v>
      </c>
      <c r="F1073" s="1" t="s">
        <v>38</v>
      </c>
      <c r="G1073" t="str">
        <f>VLOOKUP(統計表[[#This Row],[cat01]],メタ情報[#Data],2,FALSE)</f>
        <v>油脂</v>
      </c>
      <c r="H1073" t="str">
        <f>VLOOKUP(VLOOKUP(統計表[[#This Row],[cat01]],メタ情報[#Data],3,FALSE),メタ情報[#Data],2,FALSE)</f>
        <v>油脂・調味料</v>
      </c>
      <c r="I1073">
        <v>418</v>
      </c>
    </row>
    <row r="1074" spans="2:9" x14ac:dyDescent="0.4">
      <c r="B1074" s="1" t="s">
        <v>8</v>
      </c>
      <c r="C1074" t="str">
        <f>REPLACE(VLOOKUP(統計表[[#This Row],[area]],メタ情報[#Data],2,FALSE),1,6,"")</f>
        <v>さいたま市</v>
      </c>
      <c r="D1074" s="1" t="s">
        <v>15</v>
      </c>
      <c r="E1074" t="str">
        <f>VLOOKUP(統計表[[#This Row],[time]],メタ情報[#Data],2,FALSE)</f>
        <v>2017年11月</v>
      </c>
      <c r="F1074" s="1" t="s">
        <v>38</v>
      </c>
      <c r="G1074" t="str">
        <f>VLOOKUP(統計表[[#This Row],[cat01]],メタ情報[#Data],2,FALSE)</f>
        <v>油脂</v>
      </c>
      <c r="H1074" t="str">
        <f>VLOOKUP(VLOOKUP(統計表[[#This Row],[cat01]],メタ情報[#Data],3,FALSE),メタ情報[#Data],2,FALSE)</f>
        <v>油脂・調味料</v>
      </c>
      <c r="I1074">
        <v>366</v>
      </c>
    </row>
    <row r="1075" spans="2:9" x14ac:dyDescent="0.4">
      <c r="B1075" s="1" t="s">
        <v>8</v>
      </c>
      <c r="C1075" t="str">
        <f>REPLACE(VLOOKUP(統計表[[#This Row],[area]],メタ情報[#Data],2,FALSE),1,6,"")</f>
        <v>さいたま市</v>
      </c>
      <c r="D1075" s="1" t="s">
        <v>16</v>
      </c>
      <c r="E1075" t="str">
        <f>VLOOKUP(統計表[[#This Row],[time]],メタ情報[#Data],2,FALSE)</f>
        <v>2017年10月</v>
      </c>
      <c r="F1075" s="1" t="s">
        <v>38</v>
      </c>
      <c r="G1075" t="str">
        <f>VLOOKUP(統計表[[#This Row],[cat01]],メタ情報[#Data],2,FALSE)</f>
        <v>油脂</v>
      </c>
      <c r="H1075" t="str">
        <f>VLOOKUP(VLOOKUP(統計表[[#This Row],[cat01]],メタ情報[#Data],3,FALSE),メタ情報[#Data],2,FALSE)</f>
        <v>油脂・調味料</v>
      </c>
      <c r="I1075">
        <v>320</v>
      </c>
    </row>
    <row r="1076" spans="2:9" x14ac:dyDescent="0.4">
      <c r="B1076" s="1" t="s">
        <v>17</v>
      </c>
      <c r="C1076" t="str">
        <f>REPLACE(VLOOKUP(統計表[[#This Row],[area]],メタ情報[#Data],2,FALSE),1,6,"")</f>
        <v>千葉市</v>
      </c>
      <c r="D1076" s="1" t="s">
        <v>9</v>
      </c>
      <c r="E1076" t="str">
        <f>VLOOKUP(統計表[[#This Row],[time]],メタ情報[#Data],2,FALSE)</f>
        <v>2018年4月</v>
      </c>
      <c r="F1076" s="1" t="s">
        <v>38</v>
      </c>
      <c r="G1076" t="str">
        <f>VLOOKUP(統計表[[#This Row],[cat01]],メタ情報[#Data],2,FALSE)</f>
        <v>油脂</v>
      </c>
      <c r="H1076" t="str">
        <f>VLOOKUP(VLOOKUP(統計表[[#This Row],[cat01]],メタ情報[#Data],3,FALSE),メタ情報[#Data],2,FALSE)</f>
        <v>油脂・調味料</v>
      </c>
      <c r="I1076">
        <v>569</v>
      </c>
    </row>
    <row r="1077" spans="2:9" x14ac:dyDescent="0.4">
      <c r="B1077" s="1" t="s">
        <v>17</v>
      </c>
      <c r="C1077" t="str">
        <f>REPLACE(VLOOKUP(統計表[[#This Row],[area]],メタ情報[#Data],2,FALSE),1,6,"")</f>
        <v>千葉市</v>
      </c>
      <c r="D1077" s="1" t="s">
        <v>11</v>
      </c>
      <c r="E1077" t="str">
        <f>VLOOKUP(統計表[[#This Row],[time]],メタ情報[#Data],2,FALSE)</f>
        <v>2018年3月</v>
      </c>
      <c r="F1077" s="1" t="s">
        <v>38</v>
      </c>
      <c r="G1077" t="str">
        <f>VLOOKUP(統計表[[#This Row],[cat01]],メタ情報[#Data],2,FALSE)</f>
        <v>油脂</v>
      </c>
      <c r="H1077" t="str">
        <f>VLOOKUP(VLOOKUP(統計表[[#This Row],[cat01]],メタ情報[#Data],3,FALSE),メタ情報[#Data],2,FALSE)</f>
        <v>油脂・調味料</v>
      </c>
      <c r="I1077">
        <v>394</v>
      </c>
    </row>
    <row r="1078" spans="2:9" x14ac:dyDescent="0.4">
      <c r="B1078" s="1" t="s">
        <v>17</v>
      </c>
      <c r="C1078" t="str">
        <f>REPLACE(VLOOKUP(統計表[[#This Row],[area]],メタ情報[#Data],2,FALSE),1,6,"")</f>
        <v>千葉市</v>
      </c>
      <c r="D1078" s="1" t="s">
        <v>12</v>
      </c>
      <c r="E1078" t="str">
        <f>VLOOKUP(統計表[[#This Row],[time]],メタ情報[#Data],2,FALSE)</f>
        <v>2018年2月</v>
      </c>
      <c r="F1078" s="1" t="s">
        <v>38</v>
      </c>
      <c r="G1078" t="str">
        <f>VLOOKUP(統計表[[#This Row],[cat01]],メタ情報[#Data],2,FALSE)</f>
        <v>油脂</v>
      </c>
      <c r="H1078" t="str">
        <f>VLOOKUP(VLOOKUP(統計表[[#This Row],[cat01]],メタ情報[#Data],3,FALSE),メタ情報[#Data],2,FALSE)</f>
        <v>油脂・調味料</v>
      </c>
      <c r="I1078">
        <v>249</v>
      </c>
    </row>
    <row r="1079" spans="2:9" x14ac:dyDescent="0.4">
      <c r="B1079" s="1" t="s">
        <v>17</v>
      </c>
      <c r="C1079" t="str">
        <f>REPLACE(VLOOKUP(統計表[[#This Row],[area]],メタ情報[#Data],2,FALSE),1,6,"")</f>
        <v>千葉市</v>
      </c>
      <c r="D1079" s="1" t="s">
        <v>13</v>
      </c>
      <c r="E1079" t="str">
        <f>VLOOKUP(統計表[[#This Row],[time]],メタ情報[#Data],2,FALSE)</f>
        <v>2018年1月</v>
      </c>
      <c r="F1079" s="1" t="s">
        <v>38</v>
      </c>
      <c r="G1079" t="str">
        <f>VLOOKUP(統計表[[#This Row],[cat01]],メタ情報[#Data],2,FALSE)</f>
        <v>油脂</v>
      </c>
      <c r="H1079" t="str">
        <f>VLOOKUP(VLOOKUP(統計表[[#This Row],[cat01]],メタ情報[#Data],3,FALSE),メタ情報[#Data],2,FALSE)</f>
        <v>油脂・調味料</v>
      </c>
      <c r="I1079">
        <v>343</v>
      </c>
    </row>
    <row r="1080" spans="2:9" x14ac:dyDescent="0.4">
      <c r="B1080" s="1" t="s">
        <v>17</v>
      </c>
      <c r="C1080" t="str">
        <f>REPLACE(VLOOKUP(統計表[[#This Row],[area]],メタ情報[#Data],2,FALSE),1,6,"")</f>
        <v>千葉市</v>
      </c>
      <c r="D1080" s="1" t="s">
        <v>14</v>
      </c>
      <c r="E1080" t="str">
        <f>VLOOKUP(統計表[[#This Row],[time]],メタ情報[#Data],2,FALSE)</f>
        <v>2017年12月</v>
      </c>
      <c r="F1080" s="1" t="s">
        <v>38</v>
      </c>
      <c r="G1080" t="str">
        <f>VLOOKUP(統計表[[#This Row],[cat01]],メタ情報[#Data],2,FALSE)</f>
        <v>油脂</v>
      </c>
      <c r="H1080" t="str">
        <f>VLOOKUP(VLOOKUP(統計表[[#This Row],[cat01]],メタ情報[#Data],3,FALSE),メタ情報[#Data],2,FALSE)</f>
        <v>油脂・調味料</v>
      </c>
      <c r="I1080">
        <v>419</v>
      </c>
    </row>
    <row r="1081" spans="2:9" x14ac:dyDescent="0.4">
      <c r="B1081" s="1" t="s">
        <v>17</v>
      </c>
      <c r="C1081" t="str">
        <f>REPLACE(VLOOKUP(統計表[[#This Row],[area]],メタ情報[#Data],2,FALSE),1,6,"")</f>
        <v>千葉市</v>
      </c>
      <c r="D1081" s="1" t="s">
        <v>15</v>
      </c>
      <c r="E1081" t="str">
        <f>VLOOKUP(統計表[[#This Row],[time]],メタ情報[#Data],2,FALSE)</f>
        <v>2017年11月</v>
      </c>
      <c r="F1081" s="1" t="s">
        <v>38</v>
      </c>
      <c r="G1081" t="str">
        <f>VLOOKUP(統計表[[#This Row],[cat01]],メタ情報[#Data],2,FALSE)</f>
        <v>油脂</v>
      </c>
      <c r="H1081" t="str">
        <f>VLOOKUP(VLOOKUP(統計表[[#This Row],[cat01]],メタ情報[#Data],3,FALSE),メタ情報[#Data],2,FALSE)</f>
        <v>油脂・調味料</v>
      </c>
      <c r="I1081">
        <v>561</v>
      </c>
    </row>
    <row r="1082" spans="2:9" x14ac:dyDescent="0.4">
      <c r="B1082" s="1" t="s">
        <v>17</v>
      </c>
      <c r="C1082" t="str">
        <f>REPLACE(VLOOKUP(統計表[[#This Row],[area]],メタ情報[#Data],2,FALSE),1,6,"")</f>
        <v>千葉市</v>
      </c>
      <c r="D1082" s="1" t="s">
        <v>16</v>
      </c>
      <c r="E1082" t="str">
        <f>VLOOKUP(統計表[[#This Row],[time]],メタ情報[#Data],2,FALSE)</f>
        <v>2017年10月</v>
      </c>
      <c r="F1082" s="1" t="s">
        <v>38</v>
      </c>
      <c r="G1082" t="str">
        <f>VLOOKUP(統計表[[#This Row],[cat01]],メタ情報[#Data],2,FALSE)</f>
        <v>油脂</v>
      </c>
      <c r="H1082" t="str">
        <f>VLOOKUP(VLOOKUP(統計表[[#This Row],[cat01]],メタ情報[#Data],3,FALSE),メタ情報[#Data],2,FALSE)</f>
        <v>油脂・調味料</v>
      </c>
      <c r="I1082">
        <v>335</v>
      </c>
    </row>
    <row r="1083" spans="2:9" x14ac:dyDescent="0.4">
      <c r="B1083" s="1" t="s">
        <v>18</v>
      </c>
      <c r="C1083" t="str">
        <f>REPLACE(VLOOKUP(統計表[[#This Row],[area]],メタ情報[#Data],2,FALSE),1,6,"")</f>
        <v>東京都区部</v>
      </c>
      <c r="D1083" s="1" t="s">
        <v>9</v>
      </c>
      <c r="E1083" t="str">
        <f>VLOOKUP(統計表[[#This Row],[time]],メタ情報[#Data],2,FALSE)</f>
        <v>2018年4月</v>
      </c>
      <c r="F1083" s="1" t="s">
        <v>38</v>
      </c>
      <c r="G1083" t="str">
        <f>VLOOKUP(統計表[[#This Row],[cat01]],メタ情報[#Data],2,FALSE)</f>
        <v>油脂</v>
      </c>
      <c r="H1083" t="str">
        <f>VLOOKUP(VLOOKUP(統計表[[#This Row],[cat01]],メタ情報[#Data],3,FALSE),メタ情報[#Data],2,FALSE)</f>
        <v>油脂・調味料</v>
      </c>
      <c r="I1083">
        <v>355</v>
      </c>
    </row>
    <row r="1084" spans="2:9" x14ac:dyDescent="0.4">
      <c r="B1084" s="1" t="s">
        <v>18</v>
      </c>
      <c r="C1084" t="str">
        <f>REPLACE(VLOOKUP(統計表[[#This Row],[area]],メタ情報[#Data],2,FALSE),1,6,"")</f>
        <v>東京都区部</v>
      </c>
      <c r="D1084" s="1" t="s">
        <v>11</v>
      </c>
      <c r="E1084" t="str">
        <f>VLOOKUP(統計表[[#This Row],[time]],メタ情報[#Data],2,FALSE)</f>
        <v>2018年3月</v>
      </c>
      <c r="F1084" s="1" t="s">
        <v>38</v>
      </c>
      <c r="G1084" t="str">
        <f>VLOOKUP(統計表[[#This Row],[cat01]],メタ情報[#Data],2,FALSE)</f>
        <v>油脂</v>
      </c>
      <c r="H1084" t="str">
        <f>VLOOKUP(VLOOKUP(統計表[[#This Row],[cat01]],メタ情報[#Data],3,FALSE),メタ情報[#Data],2,FALSE)</f>
        <v>油脂・調味料</v>
      </c>
      <c r="I1084">
        <v>402</v>
      </c>
    </row>
    <row r="1085" spans="2:9" x14ac:dyDescent="0.4">
      <c r="B1085" s="1" t="s">
        <v>18</v>
      </c>
      <c r="C1085" t="str">
        <f>REPLACE(VLOOKUP(統計表[[#This Row],[area]],メタ情報[#Data],2,FALSE),1,6,"")</f>
        <v>東京都区部</v>
      </c>
      <c r="D1085" s="1" t="s">
        <v>12</v>
      </c>
      <c r="E1085" t="str">
        <f>VLOOKUP(統計表[[#This Row],[time]],メタ情報[#Data],2,FALSE)</f>
        <v>2018年2月</v>
      </c>
      <c r="F1085" s="1" t="s">
        <v>38</v>
      </c>
      <c r="G1085" t="str">
        <f>VLOOKUP(統計表[[#This Row],[cat01]],メタ情報[#Data],2,FALSE)</f>
        <v>油脂</v>
      </c>
      <c r="H1085" t="str">
        <f>VLOOKUP(VLOOKUP(統計表[[#This Row],[cat01]],メタ情報[#Data],3,FALSE),メタ情報[#Data],2,FALSE)</f>
        <v>油脂・調味料</v>
      </c>
      <c r="I1085">
        <v>399</v>
      </c>
    </row>
    <row r="1086" spans="2:9" x14ac:dyDescent="0.4">
      <c r="B1086" s="1" t="s">
        <v>18</v>
      </c>
      <c r="C1086" t="str">
        <f>REPLACE(VLOOKUP(統計表[[#This Row],[area]],メタ情報[#Data],2,FALSE),1,6,"")</f>
        <v>東京都区部</v>
      </c>
      <c r="D1086" s="1" t="s">
        <v>13</v>
      </c>
      <c r="E1086" t="str">
        <f>VLOOKUP(統計表[[#This Row],[time]],メタ情報[#Data],2,FALSE)</f>
        <v>2018年1月</v>
      </c>
      <c r="F1086" s="1" t="s">
        <v>38</v>
      </c>
      <c r="G1086" t="str">
        <f>VLOOKUP(統計表[[#This Row],[cat01]],メタ情報[#Data],2,FALSE)</f>
        <v>油脂</v>
      </c>
      <c r="H1086" t="str">
        <f>VLOOKUP(VLOOKUP(統計表[[#This Row],[cat01]],メタ情報[#Data],3,FALSE),メタ情報[#Data],2,FALSE)</f>
        <v>油脂・調味料</v>
      </c>
      <c r="I1086">
        <v>315</v>
      </c>
    </row>
    <row r="1087" spans="2:9" x14ac:dyDescent="0.4">
      <c r="B1087" s="1" t="s">
        <v>18</v>
      </c>
      <c r="C1087" t="str">
        <f>REPLACE(VLOOKUP(統計表[[#This Row],[area]],メタ情報[#Data],2,FALSE),1,6,"")</f>
        <v>東京都区部</v>
      </c>
      <c r="D1087" s="1" t="s">
        <v>14</v>
      </c>
      <c r="E1087" t="str">
        <f>VLOOKUP(統計表[[#This Row],[time]],メタ情報[#Data],2,FALSE)</f>
        <v>2017年12月</v>
      </c>
      <c r="F1087" s="1" t="s">
        <v>38</v>
      </c>
      <c r="G1087" t="str">
        <f>VLOOKUP(統計表[[#This Row],[cat01]],メタ情報[#Data],2,FALSE)</f>
        <v>油脂</v>
      </c>
      <c r="H1087" t="str">
        <f>VLOOKUP(VLOOKUP(統計表[[#This Row],[cat01]],メタ情報[#Data],3,FALSE),メタ情報[#Data],2,FALSE)</f>
        <v>油脂・調味料</v>
      </c>
      <c r="I1087">
        <v>449</v>
      </c>
    </row>
    <row r="1088" spans="2:9" x14ac:dyDescent="0.4">
      <c r="B1088" s="1" t="s">
        <v>18</v>
      </c>
      <c r="C1088" t="str">
        <f>REPLACE(VLOOKUP(統計表[[#This Row],[area]],メタ情報[#Data],2,FALSE),1,6,"")</f>
        <v>東京都区部</v>
      </c>
      <c r="D1088" s="1" t="s">
        <v>15</v>
      </c>
      <c r="E1088" t="str">
        <f>VLOOKUP(統計表[[#This Row],[time]],メタ情報[#Data],2,FALSE)</f>
        <v>2017年11月</v>
      </c>
      <c r="F1088" s="1" t="s">
        <v>38</v>
      </c>
      <c r="G1088" t="str">
        <f>VLOOKUP(統計表[[#This Row],[cat01]],メタ情報[#Data],2,FALSE)</f>
        <v>油脂</v>
      </c>
      <c r="H1088" t="str">
        <f>VLOOKUP(VLOOKUP(統計表[[#This Row],[cat01]],メタ情報[#Data],3,FALSE),メタ情報[#Data],2,FALSE)</f>
        <v>油脂・調味料</v>
      </c>
      <c r="I1088">
        <v>378</v>
      </c>
    </row>
    <row r="1089" spans="2:9" x14ac:dyDescent="0.4">
      <c r="B1089" s="1" t="s">
        <v>18</v>
      </c>
      <c r="C1089" t="str">
        <f>REPLACE(VLOOKUP(統計表[[#This Row],[area]],メタ情報[#Data],2,FALSE),1,6,"")</f>
        <v>東京都区部</v>
      </c>
      <c r="D1089" s="1" t="s">
        <v>16</v>
      </c>
      <c r="E1089" t="str">
        <f>VLOOKUP(統計表[[#This Row],[time]],メタ情報[#Data],2,FALSE)</f>
        <v>2017年10月</v>
      </c>
      <c r="F1089" s="1" t="s">
        <v>38</v>
      </c>
      <c r="G1089" t="str">
        <f>VLOOKUP(統計表[[#This Row],[cat01]],メタ情報[#Data],2,FALSE)</f>
        <v>油脂</v>
      </c>
      <c r="H1089" t="str">
        <f>VLOOKUP(VLOOKUP(統計表[[#This Row],[cat01]],メタ情報[#Data],3,FALSE),メタ情報[#Data],2,FALSE)</f>
        <v>油脂・調味料</v>
      </c>
      <c r="I1089">
        <v>406</v>
      </c>
    </row>
    <row r="1090" spans="2:9" x14ac:dyDescent="0.4">
      <c r="B1090" s="1" t="s">
        <v>19</v>
      </c>
      <c r="C1090" t="str">
        <f>REPLACE(VLOOKUP(統計表[[#This Row],[area]],メタ情報[#Data],2,FALSE),1,6,"")</f>
        <v>横浜市</v>
      </c>
      <c r="D1090" s="1" t="s">
        <v>9</v>
      </c>
      <c r="E1090" t="str">
        <f>VLOOKUP(統計表[[#This Row],[time]],メタ情報[#Data],2,FALSE)</f>
        <v>2018年4月</v>
      </c>
      <c r="F1090" s="1" t="s">
        <v>38</v>
      </c>
      <c r="G1090" t="str">
        <f>VLOOKUP(統計表[[#This Row],[cat01]],メタ情報[#Data],2,FALSE)</f>
        <v>油脂</v>
      </c>
      <c r="H1090" t="str">
        <f>VLOOKUP(VLOOKUP(統計表[[#This Row],[cat01]],メタ情報[#Data],3,FALSE),メタ情報[#Data],2,FALSE)</f>
        <v>油脂・調味料</v>
      </c>
      <c r="I1090">
        <v>382</v>
      </c>
    </row>
    <row r="1091" spans="2:9" x14ac:dyDescent="0.4">
      <c r="B1091" s="1" t="s">
        <v>19</v>
      </c>
      <c r="C1091" t="str">
        <f>REPLACE(VLOOKUP(統計表[[#This Row],[area]],メタ情報[#Data],2,FALSE),1,6,"")</f>
        <v>横浜市</v>
      </c>
      <c r="D1091" s="1" t="s">
        <v>11</v>
      </c>
      <c r="E1091" t="str">
        <f>VLOOKUP(統計表[[#This Row],[time]],メタ情報[#Data],2,FALSE)</f>
        <v>2018年3月</v>
      </c>
      <c r="F1091" s="1" t="s">
        <v>38</v>
      </c>
      <c r="G1091" t="str">
        <f>VLOOKUP(統計表[[#This Row],[cat01]],メタ情報[#Data],2,FALSE)</f>
        <v>油脂</v>
      </c>
      <c r="H1091" t="str">
        <f>VLOOKUP(VLOOKUP(統計表[[#This Row],[cat01]],メタ情報[#Data],3,FALSE),メタ情報[#Data],2,FALSE)</f>
        <v>油脂・調味料</v>
      </c>
      <c r="I1091">
        <v>422</v>
      </c>
    </row>
    <row r="1092" spans="2:9" x14ac:dyDescent="0.4">
      <c r="B1092" s="1" t="s">
        <v>19</v>
      </c>
      <c r="C1092" t="str">
        <f>REPLACE(VLOOKUP(統計表[[#This Row],[area]],メタ情報[#Data],2,FALSE),1,6,"")</f>
        <v>横浜市</v>
      </c>
      <c r="D1092" s="1" t="s">
        <v>12</v>
      </c>
      <c r="E1092" t="str">
        <f>VLOOKUP(統計表[[#This Row],[time]],メタ情報[#Data],2,FALSE)</f>
        <v>2018年2月</v>
      </c>
      <c r="F1092" s="1" t="s">
        <v>38</v>
      </c>
      <c r="G1092" t="str">
        <f>VLOOKUP(統計表[[#This Row],[cat01]],メタ情報[#Data],2,FALSE)</f>
        <v>油脂</v>
      </c>
      <c r="H1092" t="str">
        <f>VLOOKUP(VLOOKUP(統計表[[#This Row],[cat01]],メタ情報[#Data],3,FALSE),メタ情報[#Data],2,FALSE)</f>
        <v>油脂・調味料</v>
      </c>
      <c r="I1092">
        <v>382</v>
      </c>
    </row>
    <row r="1093" spans="2:9" x14ac:dyDescent="0.4">
      <c r="B1093" s="1" t="s">
        <v>19</v>
      </c>
      <c r="C1093" t="str">
        <f>REPLACE(VLOOKUP(統計表[[#This Row],[area]],メタ情報[#Data],2,FALSE),1,6,"")</f>
        <v>横浜市</v>
      </c>
      <c r="D1093" s="1" t="s">
        <v>13</v>
      </c>
      <c r="E1093" t="str">
        <f>VLOOKUP(統計表[[#This Row],[time]],メタ情報[#Data],2,FALSE)</f>
        <v>2018年1月</v>
      </c>
      <c r="F1093" s="1" t="s">
        <v>38</v>
      </c>
      <c r="G1093" t="str">
        <f>VLOOKUP(統計表[[#This Row],[cat01]],メタ情報[#Data],2,FALSE)</f>
        <v>油脂</v>
      </c>
      <c r="H1093" t="str">
        <f>VLOOKUP(VLOOKUP(統計表[[#This Row],[cat01]],メタ情報[#Data],3,FALSE),メタ情報[#Data],2,FALSE)</f>
        <v>油脂・調味料</v>
      </c>
      <c r="I1093">
        <v>304</v>
      </c>
    </row>
    <row r="1094" spans="2:9" x14ac:dyDescent="0.4">
      <c r="B1094" s="1" t="s">
        <v>19</v>
      </c>
      <c r="C1094" t="str">
        <f>REPLACE(VLOOKUP(統計表[[#This Row],[area]],メタ情報[#Data],2,FALSE),1,6,"")</f>
        <v>横浜市</v>
      </c>
      <c r="D1094" s="1" t="s">
        <v>14</v>
      </c>
      <c r="E1094" t="str">
        <f>VLOOKUP(統計表[[#This Row],[time]],メタ情報[#Data],2,FALSE)</f>
        <v>2017年12月</v>
      </c>
      <c r="F1094" s="1" t="s">
        <v>38</v>
      </c>
      <c r="G1094" t="str">
        <f>VLOOKUP(統計表[[#This Row],[cat01]],メタ情報[#Data],2,FALSE)</f>
        <v>油脂</v>
      </c>
      <c r="H1094" t="str">
        <f>VLOOKUP(VLOOKUP(統計表[[#This Row],[cat01]],メタ情報[#Data],3,FALSE),メタ情報[#Data],2,FALSE)</f>
        <v>油脂・調味料</v>
      </c>
      <c r="I1094">
        <v>347</v>
      </c>
    </row>
    <row r="1095" spans="2:9" x14ac:dyDescent="0.4">
      <c r="B1095" s="1" t="s">
        <v>19</v>
      </c>
      <c r="C1095" t="str">
        <f>REPLACE(VLOOKUP(統計表[[#This Row],[area]],メタ情報[#Data],2,FALSE),1,6,"")</f>
        <v>横浜市</v>
      </c>
      <c r="D1095" s="1" t="s">
        <v>15</v>
      </c>
      <c r="E1095" t="str">
        <f>VLOOKUP(統計表[[#This Row],[time]],メタ情報[#Data],2,FALSE)</f>
        <v>2017年11月</v>
      </c>
      <c r="F1095" s="1" t="s">
        <v>38</v>
      </c>
      <c r="G1095" t="str">
        <f>VLOOKUP(統計表[[#This Row],[cat01]],メタ情報[#Data],2,FALSE)</f>
        <v>油脂</v>
      </c>
      <c r="H1095" t="str">
        <f>VLOOKUP(VLOOKUP(統計表[[#This Row],[cat01]],メタ情報[#Data],3,FALSE),メタ情報[#Data],2,FALSE)</f>
        <v>油脂・調味料</v>
      </c>
      <c r="I1095">
        <v>540</v>
      </c>
    </row>
    <row r="1096" spans="2:9" x14ac:dyDescent="0.4">
      <c r="B1096" s="1" t="s">
        <v>19</v>
      </c>
      <c r="C1096" t="str">
        <f>REPLACE(VLOOKUP(統計表[[#This Row],[area]],メタ情報[#Data],2,FALSE),1,6,"")</f>
        <v>横浜市</v>
      </c>
      <c r="D1096" s="1" t="s">
        <v>16</v>
      </c>
      <c r="E1096" t="str">
        <f>VLOOKUP(統計表[[#This Row],[time]],メタ情報[#Data],2,FALSE)</f>
        <v>2017年10月</v>
      </c>
      <c r="F1096" s="1" t="s">
        <v>38</v>
      </c>
      <c r="G1096" t="str">
        <f>VLOOKUP(統計表[[#This Row],[cat01]],メタ情報[#Data],2,FALSE)</f>
        <v>油脂</v>
      </c>
      <c r="H1096" t="str">
        <f>VLOOKUP(VLOOKUP(統計表[[#This Row],[cat01]],メタ情報[#Data],3,FALSE),メタ情報[#Data],2,FALSE)</f>
        <v>油脂・調味料</v>
      </c>
      <c r="I1096">
        <v>370</v>
      </c>
    </row>
    <row r="1097" spans="2:9" x14ac:dyDescent="0.4">
      <c r="B1097" s="1" t="s">
        <v>8</v>
      </c>
      <c r="C1097" t="str">
        <f>REPLACE(VLOOKUP(統計表[[#This Row],[area]],メタ情報[#Data],2,FALSE),1,6,"")</f>
        <v>さいたま市</v>
      </c>
      <c r="D1097" s="1" t="s">
        <v>9</v>
      </c>
      <c r="E1097" t="str">
        <f>VLOOKUP(統計表[[#This Row],[time]],メタ情報[#Data],2,FALSE)</f>
        <v>2018年4月</v>
      </c>
      <c r="F1097" s="1" t="s">
        <v>38</v>
      </c>
      <c r="G1097" t="str">
        <f>VLOOKUP(統計表[[#This Row],[cat01]],メタ情報[#Data],2,FALSE)</f>
        <v>油脂</v>
      </c>
      <c r="H1097" t="str">
        <f>VLOOKUP(VLOOKUP(統計表[[#This Row],[cat01]],メタ情報[#Data],3,FALSE),メタ情報[#Data],2,FALSE)</f>
        <v>油脂・調味料</v>
      </c>
      <c r="I1097">
        <v>323</v>
      </c>
    </row>
    <row r="1098" spans="2:9" x14ac:dyDescent="0.4">
      <c r="B1098" s="1" t="s">
        <v>8</v>
      </c>
      <c r="C1098" t="str">
        <f>REPLACE(VLOOKUP(統計表[[#This Row],[area]],メタ情報[#Data],2,FALSE),1,6,"")</f>
        <v>さいたま市</v>
      </c>
      <c r="D1098" s="1" t="s">
        <v>11</v>
      </c>
      <c r="E1098" t="str">
        <f>VLOOKUP(統計表[[#This Row],[time]],メタ情報[#Data],2,FALSE)</f>
        <v>2018年3月</v>
      </c>
      <c r="F1098" s="1" t="s">
        <v>38</v>
      </c>
      <c r="G1098" t="str">
        <f>VLOOKUP(統計表[[#This Row],[cat01]],メタ情報[#Data],2,FALSE)</f>
        <v>油脂</v>
      </c>
      <c r="H1098" t="str">
        <f>VLOOKUP(VLOOKUP(統計表[[#This Row],[cat01]],メタ情報[#Data],3,FALSE),メタ情報[#Data],2,FALSE)</f>
        <v>油脂・調味料</v>
      </c>
      <c r="I1098">
        <v>331</v>
      </c>
    </row>
    <row r="1099" spans="2:9" x14ac:dyDescent="0.4">
      <c r="B1099" s="1" t="s">
        <v>8</v>
      </c>
      <c r="C1099" t="str">
        <f>REPLACE(VLOOKUP(統計表[[#This Row],[area]],メタ情報[#Data],2,FALSE),1,6,"")</f>
        <v>さいたま市</v>
      </c>
      <c r="D1099" s="1" t="s">
        <v>12</v>
      </c>
      <c r="E1099" t="str">
        <f>VLOOKUP(統計表[[#This Row],[time]],メタ情報[#Data],2,FALSE)</f>
        <v>2018年2月</v>
      </c>
      <c r="F1099" s="1" t="s">
        <v>38</v>
      </c>
      <c r="G1099" t="str">
        <f>VLOOKUP(統計表[[#This Row],[cat01]],メタ情報[#Data],2,FALSE)</f>
        <v>油脂</v>
      </c>
      <c r="H1099" t="str">
        <f>VLOOKUP(VLOOKUP(統計表[[#This Row],[cat01]],メタ情報[#Data],3,FALSE),メタ情報[#Data],2,FALSE)</f>
        <v>油脂・調味料</v>
      </c>
      <c r="I1099">
        <v>322</v>
      </c>
    </row>
    <row r="1100" spans="2:9" x14ac:dyDescent="0.4">
      <c r="B1100" s="1" t="s">
        <v>8</v>
      </c>
      <c r="C1100" t="str">
        <f>REPLACE(VLOOKUP(統計表[[#This Row],[area]],メタ情報[#Data],2,FALSE),1,6,"")</f>
        <v>さいたま市</v>
      </c>
      <c r="D1100" s="1" t="s">
        <v>13</v>
      </c>
      <c r="E1100" t="str">
        <f>VLOOKUP(統計表[[#This Row],[time]],メタ情報[#Data],2,FALSE)</f>
        <v>2018年1月</v>
      </c>
      <c r="F1100" s="1" t="s">
        <v>38</v>
      </c>
      <c r="G1100" t="str">
        <f>VLOOKUP(統計表[[#This Row],[cat01]],メタ情報[#Data],2,FALSE)</f>
        <v>油脂</v>
      </c>
      <c r="H1100" t="str">
        <f>VLOOKUP(VLOOKUP(統計表[[#This Row],[cat01]],メタ情報[#Data],3,FALSE),メタ情報[#Data],2,FALSE)</f>
        <v>油脂・調味料</v>
      </c>
      <c r="I1100">
        <v>292</v>
      </c>
    </row>
    <row r="1101" spans="2:9" x14ac:dyDescent="0.4">
      <c r="B1101" s="1" t="s">
        <v>8</v>
      </c>
      <c r="C1101" t="str">
        <f>REPLACE(VLOOKUP(統計表[[#This Row],[area]],メタ情報[#Data],2,FALSE),1,6,"")</f>
        <v>さいたま市</v>
      </c>
      <c r="D1101" s="1" t="s">
        <v>14</v>
      </c>
      <c r="E1101" t="str">
        <f>VLOOKUP(統計表[[#This Row],[time]],メタ情報[#Data],2,FALSE)</f>
        <v>2017年12月</v>
      </c>
      <c r="F1101" s="1" t="s">
        <v>38</v>
      </c>
      <c r="G1101" t="str">
        <f>VLOOKUP(統計表[[#This Row],[cat01]],メタ情報[#Data],2,FALSE)</f>
        <v>油脂</v>
      </c>
      <c r="H1101" t="str">
        <f>VLOOKUP(VLOOKUP(統計表[[#This Row],[cat01]],メタ情報[#Data],3,FALSE),メタ情報[#Data],2,FALSE)</f>
        <v>油脂・調味料</v>
      </c>
      <c r="I1101">
        <v>467</v>
      </c>
    </row>
    <row r="1102" spans="2:9" x14ac:dyDescent="0.4">
      <c r="B1102" s="1" t="s">
        <v>8</v>
      </c>
      <c r="C1102" t="str">
        <f>REPLACE(VLOOKUP(統計表[[#This Row],[area]],メタ情報[#Data],2,FALSE),1,6,"")</f>
        <v>さいたま市</v>
      </c>
      <c r="D1102" s="1" t="s">
        <v>15</v>
      </c>
      <c r="E1102" t="str">
        <f>VLOOKUP(統計表[[#This Row],[time]],メタ情報[#Data],2,FALSE)</f>
        <v>2017年11月</v>
      </c>
      <c r="F1102" s="1" t="s">
        <v>38</v>
      </c>
      <c r="G1102" t="str">
        <f>VLOOKUP(統計表[[#This Row],[cat01]],メタ情報[#Data],2,FALSE)</f>
        <v>油脂</v>
      </c>
      <c r="H1102" t="str">
        <f>VLOOKUP(VLOOKUP(統計表[[#This Row],[cat01]],メタ情報[#Data],3,FALSE),メタ情報[#Data],2,FALSE)</f>
        <v>油脂・調味料</v>
      </c>
      <c r="I1102">
        <v>338</v>
      </c>
    </row>
    <row r="1103" spans="2:9" x14ac:dyDescent="0.4">
      <c r="B1103" s="1" t="s">
        <v>8</v>
      </c>
      <c r="C1103" t="str">
        <f>REPLACE(VLOOKUP(統計表[[#This Row],[area]],メタ情報[#Data],2,FALSE),1,6,"")</f>
        <v>さいたま市</v>
      </c>
      <c r="D1103" s="1" t="s">
        <v>16</v>
      </c>
      <c r="E1103" t="str">
        <f>VLOOKUP(統計表[[#This Row],[time]],メタ情報[#Data],2,FALSE)</f>
        <v>2017年10月</v>
      </c>
      <c r="F1103" s="1" t="s">
        <v>38</v>
      </c>
      <c r="G1103" t="str">
        <f>VLOOKUP(統計表[[#This Row],[cat01]],メタ情報[#Data],2,FALSE)</f>
        <v>油脂</v>
      </c>
      <c r="H1103" t="str">
        <f>VLOOKUP(VLOOKUP(統計表[[#This Row],[cat01]],メタ情報[#Data],3,FALSE),メタ情報[#Data],2,FALSE)</f>
        <v>油脂・調味料</v>
      </c>
      <c r="I1103">
        <v>365</v>
      </c>
    </row>
    <row r="1104" spans="2:9" x14ac:dyDescent="0.4">
      <c r="B1104" s="1" t="s">
        <v>17</v>
      </c>
      <c r="C1104" t="str">
        <f>REPLACE(VLOOKUP(統計表[[#This Row],[area]],メタ情報[#Data],2,FALSE),1,6,"")</f>
        <v>千葉市</v>
      </c>
      <c r="D1104" s="1" t="s">
        <v>9</v>
      </c>
      <c r="E1104" t="str">
        <f>VLOOKUP(統計表[[#This Row],[time]],メタ情報[#Data],2,FALSE)</f>
        <v>2018年4月</v>
      </c>
      <c r="F1104" s="1" t="s">
        <v>38</v>
      </c>
      <c r="G1104" t="str">
        <f>VLOOKUP(統計表[[#This Row],[cat01]],メタ情報[#Data],2,FALSE)</f>
        <v>油脂</v>
      </c>
      <c r="H1104" t="str">
        <f>VLOOKUP(VLOOKUP(統計表[[#This Row],[cat01]],メタ情報[#Data],3,FALSE),メタ情報[#Data],2,FALSE)</f>
        <v>油脂・調味料</v>
      </c>
      <c r="I1104">
        <v>544</v>
      </c>
    </row>
    <row r="1105" spans="2:9" x14ac:dyDescent="0.4">
      <c r="B1105" s="1" t="s">
        <v>17</v>
      </c>
      <c r="C1105" t="str">
        <f>REPLACE(VLOOKUP(統計表[[#This Row],[area]],メタ情報[#Data],2,FALSE),1,6,"")</f>
        <v>千葉市</v>
      </c>
      <c r="D1105" s="1" t="s">
        <v>11</v>
      </c>
      <c r="E1105" t="str">
        <f>VLOOKUP(統計表[[#This Row],[time]],メタ情報[#Data],2,FALSE)</f>
        <v>2018年3月</v>
      </c>
      <c r="F1105" s="1" t="s">
        <v>38</v>
      </c>
      <c r="G1105" t="str">
        <f>VLOOKUP(統計表[[#This Row],[cat01]],メタ情報[#Data],2,FALSE)</f>
        <v>油脂</v>
      </c>
      <c r="H1105" t="str">
        <f>VLOOKUP(VLOOKUP(統計表[[#This Row],[cat01]],メタ情報[#Data],3,FALSE),メタ情報[#Data],2,FALSE)</f>
        <v>油脂・調味料</v>
      </c>
      <c r="I1105">
        <v>335</v>
      </c>
    </row>
    <row r="1106" spans="2:9" x14ac:dyDescent="0.4">
      <c r="B1106" s="1" t="s">
        <v>17</v>
      </c>
      <c r="C1106" t="str">
        <f>REPLACE(VLOOKUP(統計表[[#This Row],[area]],メタ情報[#Data],2,FALSE),1,6,"")</f>
        <v>千葉市</v>
      </c>
      <c r="D1106" s="1" t="s">
        <v>12</v>
      </c>
      <c r="E1106" t="str">
        <f>VLOOKUP(統計表[[#This Row],[time]],メタ情報[#Data],2,FALSE)</f>
        <v>2018年2月</v>
      </c>
      <c r="F1106" s="1" t="s">
        <v>38</v>
      </c>
      <c r="G1106" t="str">
        <f>VLOOKUP(統計表[[#This Row],[cat01]],メタ情報[#Data],2,FALSE)</f>
        <v>油脂</v>
      </c>
      <c r="H1106" t="str">
        <f>VLOOKUP(VLOOKUP(統計表[[#This Row],[cat01]],メタ情報[#Data],3,FALSE),メタ情報[#Data],2,FALSE)</f>
        <v>油脂・調味料</v>
      </c>
      <c r="I1106">
        <v>273</v>
      </c>
    </row>
    <row r="1107" spans="2:9" x14ac:dyDescent="0.4">
      <c r="B1107" s="1" t="s">
        <v>17</v>
      </c>
      <c r="C1107" t="str">
        <f>REPLACE(VLOOKUP(統計表[[#This Row],[area]],メタ情報[#Data],2,FALSE),1,6,"")</f>
        <v>千葉市</v>
      </c>
      <c r="D1107" s="1" t="s">
        <v>13</v>
      </c>
      <c r="E1107" t="str">
        <f>VLOOKUP(統計表[[#This Row],[time]],メタ情報[#Data],2,FALSE)</f>
        <v>2018年1月</v>
      </c>
      <c r="F1107" s="1" t="s">
        <v>38</v>
      </c>
      <c r="G1107" t="str">
        <f>VLOOKUP(統計表[[#This Row],[cat01]],メタ情報[#Data],2,FALSE)</f>
        <v>油脂</v>
      </c>
      <c r="H1107" t="str">
        <f>VLOOKUP(VLOOKUP(統計表[[#This Row],[cat01]],メタ情報[#Data],3,FALSE),メタ情報[#Data],2,FALSE)</f>
        <v>油脂・調味料</v>
      </c>
      <c r="I1107">
        <v>361</v>
      </c>
    </row>
    <row r="1108" spans="2:9" x14ac:dyDescent="0.4">
      <c r="B1108" s="1" t="s">
        <v>17</v>
      </c>
      <c r="C1108" t="str">
        <f>REPLACE(VLOOKUP(統計表[[#This Row],[area]],メタ情報[#Data],2,FALSE),1,6,"")</f>
        <v>千葉市</v>
      </c>
      <c r="D1108" s="1" t="s">
        <v>14</v>
      </c>
      <c r="E1108" t="str">
        <f>VLOOKUP(統計表[[#This Row],[time]],メタ情報[#Data],2,FALSE)</f>
        <v>2017年12月</v>
      </c>
      <c r="F1108" s="1" t="s">
        <v>38</v>
      </c>
      <c r="G1108" t="str">
        <f>VLOOKUP(統計表[[#This Row],[cat01]],メタ情報[#Data],2,FALSE)</f>
        <v>油脂</v>
      </c>
      <c r="H1108" t="str">
        <f>VLOOKUP(VLOOKUP(統計表[[#This Row],[cat01]],メタ情報[#Data],3,FALSE),メタ情報[#Data],2,FALSE)</f>
        <v>油脂・調味料</v>
      </c>
      <c r="I1108">
        <v>383</v>
      </c>
    </row>
    <row r="1109" spans="2:9" x14ac:dyDescent="0.4">
      <c r="B1109" s="1" t="s">
        <v>17</v>
      </c>
      <c r="C1109" t="str">
        <f>REPLACE(VLOOKUP(統計表[[#This Row],[area]],メタ情報[#Data],2,FALSE),1,6,"")</f>
        <v>千葉市</v>
      </c>
      <c r="D1109" s="1" t="s">
        <v>15</v>
      </c>
      <c r="E1109" t="str">
        <f>VLOOKUP(統計表[[#This Row],[time]],メタ情報[#Data],2,FALSE)</f>
        <v>2017年11月</v>
      </c>
      <c r="F1109" s="1" t="s">
        <v>38</v>
      </c>
      <c r="G1109" t="str">
        <f>VLOOKUP(統計表[[#This Row],[cat01]],メタ情報[#Data],2,FALSE)</f>
        <v>油脂</v>
      </c>
      <c r="H1109" t="str">
        <f>VLOOKUP(VLOOKUP(統計表[[#This Row],[cat01]],メタ情報[#Data],3,FALSE),メタ情報[#Data],2,FALSE)</f>
        <v>油脂・調味料</v>
      </c>
      <c r="I1109">
        <v>368</v>
      </c>
    </row>
    <row r="1110" spans="2:9" x14ac:dyDescent="0.4">
      <c r="B1110" s="1" t="s">
        <v>17</v>
      </c>
      <c r="C1110" t="str">
        <f>REPLACE(VLOOKUP(統計表[[#This Row],[area]],メタ情報[#Data],2,FALSE),1,6,"")</f>
        <v>千葉市</v>
      </c>
      <c r="D1110" s="1" t="s">
        <v>16</v>
      </c>
      <c r="E1110" t="str">
        <f>VLOOKUP(統計表[[#This Row],[time]],メタ情報[#Data],2,FALSE)</f>
        <v>2017年10月</v>
      </c>
      <c r="F1110" s="1" t="s">
        <v>38</v>
      </c>
      <c r="G1110" t="str">
        <f>VLOOKUP(統計表[[#This Row],[cat01]],メタ情報[#Data],2,FALSE)</f>
        <v>油脂</v>
      </c>
      <c r="H1110" t="str">
        <f>VLOOKUP(VLOOKUP(統計表[[#This Row],[cat01]],メタ情報[#Data],3,FALSE),メタ情報[#Data],2,FALSE)</f>
        <v>油脂・調味料</v>
      </c>
      <c r="I1110">
        <v>232</v>
      </c>
    </row>
    <row r="1111" spans="2:9" x14ac:dyDescent="0.4">
      <c r="B1111" s="1" t="s">
        <v>18</v>
      </c>
      <c r="C1111" t="str">
        <f>REPLACE(VLOOKUP(統計表[[#This Row],[area]],メタ情報[#Data],2,FALSE),1,6,"")</f>
        <v>東京都区部</v>
      </c>
      <c r="D1111" s="1" t="s">
        <v>9</v>
      </c>
      <c r="E1111" t="str">
        <f>VLOOKUP(統計表[[#This Row],[time]],メタ情報[#Data],2,FALSE)</f>
        <v>2018年4月</v>
      </c>
      <c r="F1111" s="1" t="s">
        <v>38</v>
      </c>
      <c r="G1111" t="str">
        <f>VLOOKUP(統計表[[#This Row],[cat01]],メタ情報[#Data],2,FALSE)</f>
        <v>油脂</v>
      </c>
      <c r="H1111" t="str">
        <f>VLOOKUP(VLOOKUP(統計表[[#This Row],[cat01]],メタ情報[#Data],3,FALSE),メタ情報[#Data],2,FALSE)</f>
        <v>油脂・調味料</v>
      </c>
      <c r="I1111">
        <v>317</v>
      </c>
    </row>
    <row r="1112" spans="2:9" x14ac:dyDescent="0.4">
      <c r="B1112" s="1" t="s">
        <v>18</v>
      </c>
      <c r="C1112" t="str">
        <f>REPLACE(VLOOKUP(統計表[[#This Row],[area]],メタ情報[#Data],2,FALSE),1,6,"")</f>
        <v>東京都区部</v>
      </c>
      <c r="D1112" s="1" t="s">
        <v>11</v>
      </c>
      <c r="E1112" t="str">
        <f>VLOOKUP(統計表[[#This Row],[time]],メタ情報[#Data],2,FALSE)</f>
        <v>2018年3月</v>
      </c>
      <c r="F1112" s="1" t="s">
        <v>38</v>
      </c>
      <c r="G1112" t="str">
        <f>VLOOKUP(統計表[[#This Row],[cat01]],メタ情報[#Data],2,FALSE)</f>
        <v>油脂</v>
      </c>
      <c r="H1112" t="str">
        <f>VLOOKUP(VLOOKUP(統計表[[#This Row],[cat01]],メタ情報[#Data],3,FALSE),メタ情報[#Data],2,FALSE)</f>
        <v>油脂・調味料</v>
      </c>
      <c r="I1112">
        <v>431</v>
      </c>
    </row>
    <row r="1113" spans="2:9" x14ac:dyDescent="0.4">
      <c r="B1113" s="1" t="s">
        <v>18</v>
      </c>
      <c r="C1113" t="str">
        <f>REPLACE(VLOOKUP(統計表[[#This Row],[area]],メタ情報[#Data],2,FALSE),1,6,"")</f>
        <v>東京都区部</v>
      </c>
      <c r="D1113" s="1" t="s">
        <v>12</v>
      </c>
      <c r="E1113" t="str">
        <f>VLOOKUP(統計表[[#This Row],[time]],メタ情報[#Data],2,FALSE)</f>
        <v>2018年2月</v>
      </c>
      <c r="F1113" s="1" t="s">
        <v>38</v>
      </c>
      <c r="G1113" t="str">
        <f>VLOOKUP(統計表[[#This Row],[cat01]],メタ情報[#Data],2,FALSE)</f>
        <v>油脂</v>
      </c>
      <c r="H1113" t="str">
        <f>VLOOKUP(VLOOKUP(統計表[[#This Row],[cat01]],メタ情報[#Data],3,FALSE),メタ情報[#Data],2,FALSE)</f>
        <v>油脂・調味料</v>
      </c>
      <c r="I1113">
        <v>377</v>
      </c>
    </row>
    <row r="1114" spans="2:9" x14ac:dyDescent="0.4">
      <c r="B1114" s="1" t="s">
        <v>18</v>
      </c>
      <c r="C1114" t="str">
        <f>REPLACE(VLOOKUP(統計表[[#This Row],[area]],メタ情報[#Data],2,FALSE),1,6,"")</f>
        <v>東京都区部</v>
      </c>
      <c r="D1114" s="1" t="s">
        <v>13</v>
      </c>
      <c r="E1114" t="str">
        <f>VLOOKUP(統計表[[#This Row],[time]],メタ情報[#Data],2,FALSE)</f>
        <v>2018年1月</v>
      </c>
      <c r="F1114" s="1" t="s">
        <v>38</v>
      </c>
      <c r="G1114" t="str">
        <f>VLOOKUP(統計表[[#This Row],[cat01]],メタ情報[#Data],2,FALSE)</f>
        <v>油脂</v>
      </c>
      <c r="H1114" t="str">
        <f>VLOOKUP(VLOOKUP(統計表[[#This Row],[cat01]],メタ情報[#Data],3,FALSE),メタ情報[#Data],2,FALSE)</f>
        <v>油脂・調味料</v>
      </c>
      <c r="I1114">
        <v>326</v>
      </c>
    </row>
    <row r="1115" spans="2:9" x14ac:dyDescent="0.4">
      <c r="B1115" s="1" t="s">
        <v>18</v>
      </c>
      <c r="C1115" t="str">
        <f>REPLACE(VLOOKUP(統計表[[#This Row],[area]],メタ情報[#Data],2,FALSE),1,6,"")</f>
        <v>東京都区部</v>
      </c>
      <c r="D1115" s="1" t="s">
        <v>14</v>
      </c>
      <c r="E1115" t="str">
        <f>VLOOKUP(統計表[[#This Row],[time]],メタ情報[#Data],2,FALSE)</f>
        <v>2017年12月</v>
      </c>
      <c r="F1115" s="1" t="s">
        <v>38</v>
      </c>
      <c r="G1115" t="str">
        <f>VLOOKUP(統計表[[#This Row],[cat01]],メタ情報[#Data],2,FALSE)</f>
        <v>油脂</v>
      </c>
      <c r="H1115" t="str">
        <f>VLOOKUP(VLOOKUP(統計表[[#This Row],[cat01]],メタ情報[#Data],3,FALSE),メタ情報[#Data],2,FALSE)</f>
        <v>油脂・調味料</v>
      </c>
      <c r="I1115">
        <v>467</v>
      </c>
    </row>
    <row r="1116" spans="2:9" x14ac:dyDescent="0.4">
      <c r="B1116" s="1" t="s">
        <v>18</v>
      </c>
      <c r="C1116" t="str">
        <f>REPLACE(VLOOKUP(統計表[[#This Row],[area]],メタ情報[#Data],2,FALSE),1,6,"")</f>
        <v>東京都区部</v>
      </c>
      <c r="D1116" s="1" t="s">
        <v>15</v>
      </c>
      <c r="E1116" t="str">
        <f>VLOOKUP(統計表[[#This Row],[time]],メタ情報[#Data],2,FALSE)</f>
        <v>2017年11月</v>
      </c>
      <c r="F1116" s="1" t="s">
        <v>38</v>
      </c>
      <c r="G1116" t="str">
        <f>VLOOKUP(統計表[[#This Row],[cat01]],メタ情報[#Data],2,FALSE)</f>
        <v>油脂</v>
      </c>
      <c r="H1116" t="str">
        <f>VLOOKUP(VLOOKUP(統計表[[#This Row],[cat01]],メタ情報[#Data],3,FALSE),メタ情報[#Data],2,FALSE)</f>
        <v>油脂・調味料</v>
      </c>
      <c r="I1116">
        <v>328</v>
      </c>
    </row>
    <row r="1117" spans="2:9" x14ac:dyDescent="0.4">
      <c r="B1117" s="1" t="s">
        <v>18</v>
      </c>
      <c r="C1117" t="str">
        <f>REPLACE(VLOOKUP(統計表[[#This Row],[area]],メタ情報[#Data],2,FALSE),1,6,"")</f>
        <v>東京都区部</v>
      </c>
      <c r="D1117" s="1" t="s">
        <v>16</v>
      </c>
      <c r="E1117" t="str">
        <f>VLOOKUP(統計表[[#This Row],[time]],メタ情報[#Data],2,FALSE)</f>
        <v>2017年10月</v>
      </c>
      <c r="F1117" s="1" t="s">
        <v>38</v>
      </c>
      <c r="G1117" t="str">
        <f>VLOOKUP(統計表[[#This Row],[cat01]],メタ情報[#Data],2,FALSE)</f>
        <v>油脂</v>
      </c>
      <c r="H1117" t="str">
        <f>VLOOKUP(VLOOKUP(統計表[[#This Row],[cat01]],メタ情報[#Data],3,FALSE),メタ情報[#Data],2,FALSE)</f>
        <v>油脂・調味料</v>
      </c>
      <c r="I1117">
        <v>358</v>
      </c>
    </row>
    <row r="1118" spans="2:9" x14ac:dyDescent="0.4">
      <c r="B1118" s="1" t="s">
        <v>19</v>
      </c>
      <c r="C1118" t="str">
        <f>REPLACE(VLOOKUP(統計表[[#This Row],[area]],メタ情報[#Data],2,FALSE),1,6,"")</f>
        <v>横浜市</v>
      </c>
      <c r="D1118" s="1" t="s">
        <v>9</v>
      </c>
      <c r="E1118" t="str">
        <f>VLOOKUP(統計表[[#This Row],[time]],メタ情報[#Data],2,FALSE)</f>
        <v>2018年4月</v>
      </c>
      <c r="F1118" s="1" t="s">
        <v>38</v>
      </c>
      <c r="G1118" t="str">
        <f>VLOOKUP(統計表[[#This Row],[cat01]],メタ情報[#Data],2,FALSE)</f>
        <v>油脂</v>
      </c>
      <c r="H1118" t="str">
        <f>VLOOKUP(VLOOKUP(統計表[[#This Row],[cat01]],メタ情報[#Data],3,FALSE),メタ情報[#Data],2,FALSE)</f>
        <v>油脂・調味料</v>
      </c>
      <c r="I1118">
        <v>324</v>
      </c>
    </row>
    <row r="1119" spans="2:9" x14ac:dyDescent="0.4">
      <c r="B1119" s="1" t="s">
        <v>19</v>
      </c>
      <c r="C1119" t="str">
        <f>REPLACE(VLOOKUP(統計表[[#This Row],[area]],メタ情報[#Data],2,FALSE),1,6,"")</f>
        <v>横浜市</v>
      </c>
      <c r="D1119" s="1" t="s">
        <v>11</v>
      </c>
      <c r="E1119" t="str">
        <f>VLOOKUP(統計表[[#This Row],[time]],メタ情報[#Data],2,FALSE)</f>
        <v>2018年3月</v>
      </c>
      <c r="F1119" s="1" t="s">
        <v>38</v>
      </c>
      <c r="G1119" t="str">
        <f>VLOOKUP(統計表[[#This Row],[cat01]],メタ情報[#Data],2,FALSE)</f>
        <v>油脂</v>
      </c>
      <c r="H1119" t="str">
        <f>VLOOKUP(VLOOKUP(統計表[[#This Row],[cat01]],メタ情報[#Data],3,FALSE),メタ情報[#Data],2,FALSE)</f>
        <v>油脂・調味料</v>
      </c>
      <c r="I1119">
        <v>366</v>
      </c>
    </row>
    <row r="1120" spans="2:9" x14ac:dyDescent="0.4">
      <c r="B1120" s="1" t="s">
        <v>19</v>
      </c>
      <c r="C1120" t="str">
        <f>REPLACE(VLOOKUP(統計表[[#This Row],[area]],メタ情報[#Data],2,FALSE),1,6,"")</f>
        <v>横浜市</v>
      </c>
      <c r="D1120" s="1" t="s">
        <v>12</v>
      </c>
      <c r="E1120" t="str">
        <f>VLOOKUP(統計表[[#This Row],[time]],メタ情報[#Data],2,FALSE)</f>
        <v>2018年2月</v>
      </c>
      <c r="F1120" s="1" t="s">
        <v>38</v>
      </c>
      <c r="G1120" t="str">
        <f>VLOOKUP(統計表[[#This Row],[cat01]],メタ情報[#Data],2,FALSE)</f>
        <v>油脂</v>
      </c>
      <c r="H1120" t="str">
        <f>VLOOKUP(VLOOKUP(統計表[[#This Row],[cat01]],メタ情報[#Data],3,FALSE),メタ情報[#Data],2,FALSE)</f>
        <v>油脂・調味料</v>
      </c>
      <c r="I1120">
        <v>388</v>
      </c>
    </row>
    <row r="1121" spans="2:9" x14ac:dyDescent="0.4">
      <c r="B1121" s="1" t="s">
        <v>19</v>
      </c>
      <c r="C1121" t="str">
        <f>REPLACE(VLOOKUP(統計表[[#This Row],[area]],メタ情報[#Data],2,FALSE),1,6,"")</f>
        <v>横浜市</v>
      </c>
      <c r="D1121" s="1" t="s">
        <v>13</v>
      </c>
      <c r="E1121" t="str">
        <f>VLOOKUP(統計表[[#This Row],[time]],メタ情報[#Data],2,FALSE)</f>
        <v>2018年1月</v>
      </c>
      <c r="F1121" s="1" t="s">
        <v>38</v>
      </c>
      <c r="G1121" t="str">
        <f>VLOOKUP(統計表[[#This Row],[cat01]],メタ情報[#Data],2,FALSE)</f>
        <v>油脂</v>
      </c>
      <c r="H1121" t="str">
        <f>VLOOKUP(VLOOKUP(統計表[[#This Row],[cat01]],メタ情報[#Data],3,FALSE),メタ情報[#Data],2,FALSE)</f>
        <v>油脂・調味料</v>
      </c>
      <c r="I1121">
        <v>269</v>
      </c>
    </row>
    <row r="1122" spans="2:9" x14ac:dyDescent="0.4">
      <c r="B1122" s="1" t="s">
        <v>19</v>
      </c>
      <c r="C1122" t="str">
        <f>REPLACE(VLOOKUP(統計表[[#This Row],[area]],メタ情報[#Data],2,FALSE),1,6,"")</f>
        <v>横浜市</v>
      </c>
      <c r="D1122" s="1" t="s">
        <v>14</v>
      </c>
      <c r="E1122" t="str">
        <f>VLOOKUP(統計表[[#This Row],[time]],メタ情報[#Data],2,FALSE)</f>
        <v>2017年12月</v>
      </c>
      <c r="F1122" s="1" t="s">
        <v>38</v>
      </c>
      <c r="G1122" t="str">
        <f>VLOOKUP(統計表[[#This Row],[cat01]],メタ情報[#Data],2,FALSE)</f>
        <v>油脂</v>
      </c>
      <c r="H1122" t="str">
        <f>VLOOKUP(VLOOKUP(統計表[[#This Row],[cat01]],メタ情報[#Data],3,FALSE),メタ情報[#Data],2,FALSE)</f>
        <v>油脂・調味料</v>
      </c>
      <c r="I1122">
        <v>314</v>
      </c>
    </row>
    <row r="1123" spans="2:9" x14ac:dyDescent="0.4">
      <c r="B1123" s="1" t="s">
        <v>19</v>
      </c>
      <c r="C1123" t="str">
        <f>REPLACE(VLOOKUP(統計表[[#This Row],[area]],メタ情報[#Data],2,FALSE),1,6,"")</f>
        <v>横浜市</v>
      </c>
      <c r="D1123" s="1" t="s">
        <v>15</v>
      </c>
      <c r="E1123" t="str">
        <f>VLOOKUP(統計表[[#This Row],[time]],メタ情報[#Data],2,FALSE)</f>
        <v>2017年11月</v>
      </c>
      <c r="F1123" s="1" t="s">
        <v>38</v>
      </c>
      <c r="G1123" t="str">
        <f>VLOOKUP(統計表[[#This Row],[cat01]],メタ情報[#Data],2,FALSE)</f>
        <v>油脂</v>
      </c>
      <c r="H1123" t="str">
        <f>VLOOKUP(VLOOKUP(統計表[[#This Row],[cat01]],メタ情報[#Data],3,FALSE),メタ情報[#Data],2,FALSE)</f>
        <v>油脂・調味料</v>
      </c>
      <c r="I1123">
        <v>489</v>
      </c>
    </row>
    <row r="1124" spans="2:9" x14ac:dyDescent="0.4">
      <c r="B1124" s="1" t="s">
        <v>19</v>
      </c>
      <c r="C1124" t="str">
        <f>REPLACE(VLOOKUP(統計表[[#This Row],[area]],メタ情報[#Data],2,FALSE),1,6,"")</f>
        <v>横浜市</v>
      </c>
      <c r="D1124" s="1" t="s">
        <v>16</v>
      </c>
      <c r="E1124" t="str">
        <f>VLOOKUP(統計表[[#This Row],[time]],メタ情報[#Data],2,FALSE)</f>
        <v>2017年10月</v>
      </c>
      <c r="F1124" s="1" t="s">
        <v>38</v>
      </c>
      <c r="G1124" t="str">
        <f>VLOOKUP(統計表[[#This Row],[cat01]],メタ情報[#Data],2,FALSE)</f>
        <v>油脂</v>
      </c>
      <c r="H1124" t="str">
        <f>VLOOKUP(VLOOKUP(統計表[[#This Row],[cat01]],メタ情報[#Data],3,FALSE),メタ情報[#Data],2,FALSE)</f>
        <v>油脂・調味料</v>
      </c>
      <c r="I1124">
        <v>317</v>
      </c>
    </row>
    <row r="1125" spans="2:9" x14ac:dyDescent="0.4">
      <c r="B1125" s="1" t="s">
        <v>8</v>
      </c>
      <c r="C1125" t="str">
        <f>REPLACE(VLOOKUP(統計表[[#This Row],[area]],メタ情報[#Data],2,FALSE),1,6,"")</f>
        <v>さいたま市</v>
      </c>
      <c r="D1125" s="1" t="s">
        <v>9</v>
      </c>
      <c r="E1125" t="str">
        <f>VLOOKUP(統計表[[#This Row],[time]],メタ情報[#Data],2,FALSE)</f>
        <v>2018年4月</v>
      </c>
      <c r="F1125" s="1" t="s">
        <v>39</v>
      </c>
      <c r="G1125" t="str">
        <f>VLOOKUP(統計表[[#This Row],[cat01]],メタ情報[#Data],2,FALSE)</f>
        <v>調味料</v>
      </c>
      <c r="H1125" t="str">
        <f>VLOOKUP(VLOOKUP(統計表[[#This Row],[cat01]],メタ情報[#Data],3,FALSE),メタ情報[#Data],2,FALSE)</f>
        <v>油脂・調味料</v>
      </c>
      <c r="I1125">
        <v>3024</v>
      </c>
    </row>
    <row r="1126" spans="2:9" x14ac:dyDescent="0.4">
      <c r="B1126" s="1" t="s">
        <v>8</v>
      </c>
      <c r="C1126" t="str">
        <f>REPLACE(VLOOKUP(統計表[[#This Row],[area]],メタ情報[#Data],2,FALSE),1,6,"")</f>
        <v>さいたま市</v>
      </c>
      <c r="D1126" s="1" t="s">
        <v>11</v>
      </c>
      <c r="E1126" t="str">
        <f>VLOOKUP(統計表[[#This Row],[time]],メタ情報[#Data],2,FALSE)</f>
        <v>2018年3月</v>
      </c>
      <c r="F1126" s="1" t="s">
        <v>39</v>
      </c>
      <c r="G1126" t="str">
        <f>VLOOKUP(統計表[[#This Row],[cat01]],メタ情報[#Data],2,FALSE)</f>
        <v>調味料</v>
      </c>
      <c r="H1126" t="str">
        <f>VLOOKUP(VLOOKUP(統計表[[#This Row],[cat01]],メタ情報[#Data],3,FALSE),メタ情報[#Data],2,FALSE)</f>
        <v>油脂・調味料</v>
      </c>
      <c r="I1126">
        <v>3502</v>
      </c>
    </row>
    <row r="1127" spans="2:9" x14ac:dyDescent="0.4">
      <c r="B1127" s="1" t="s">
        <v>8</v>
      </c>
      <c r="C1127" t="str">
        <f>REPLACE(VLOOKUP(統計表[[#This Row],[area]],メタ情報[#Data],2,FALSE),1,6,"")</f>
        <v>さいたま市</v>
      </c>
      <c r="D1127" s="1" t="s">
        <v>12</v>
      </c>
      <c r="E1127" t="str">
        <f>VLOOKUP(統計表[[#This Row],[time]],メタ情報[#Data],2,FALSE)</f>
        <v>2018年2月</v>
      </c>
      <c r="F1127" s="1" t="s">
        <v>39</v>
      </c>
      <c r="G1127" t="str">
        <f>VLOOKUP(統計表[[#This Row],[cat01]],メタ情報[#Data],2,FALSE)</f>
        <v>調味料</v>
      </c>
      <c r="H1127" t="str">
        <f>VLOOKUP(VLOOKUP(統計表[[#This Row],[cat01]],メタ情報[#Data],3,FALSE),メタ情報[#Data],2,FALSE)</f>
        <v>油脂・調味料</v>
      </c>
      <c r="I1127">
        <v>3561</v>
      </c>
    </row>
    <row r="1128" spans="2:9" x14ac:dyDescent="0.4">
      <c r="B1128" s="1" t="s">
        <v>8</v>
      </c>
      <c r="C1128" t="str">
        <f>REPLACE(VLOOKUP(統計表[[#This Row],[area]],メタ情報[#Data],2,FALSE),1,6,"")</f>
        <v>さいたま市</v>
      </c>
      <c r="D1128" s="1" t="s">
        <v>13</v>
      </c>
      <c r="E1128" t="str">
        <f>VLOOKUP(統計表[[#This Row],[time]],メタ情報[#Data],2,FALSE)</f>
        <v>2018年1月</v>
      </c>
      <c r="F1128" s="1" t="s">
        <v>39</v>
      </c>
      <c r="G1128" t="str">
        <f>VLOOKUP(統計表[[#This Row],[cat01]],メタ情報[#Data],2,FALSE)</f>
        <v>調味料</v>
      </c>
      <c r="H1128" t="str">
        <f>VLOOKUP(VLOOKUP(統計表[[#This Row],[cat01]],メタ情報[#Data],3,FALSE),メタ情報[#Data],2,FALSE)</f>
        <v>油脂・調味料</v>
      </c>
      <c r="I1128">
        <v>3768</v>
      </c>
    </row>
    <row r="1129" spans="2:9" x14ac:dyDescent="0.4">
      <c r="B1129" s="1" t="s">
        <v>8</v>
      </c>
      <c r="C1129" t="str">
        <f>REPLACE(VLOOKUP(統計表[[#This Row],[area]],メタ情報[#Data],2,FALSE),1,6,"")</f>
        <v>さいたま市</v>
      </c>
      <c r="D1129" s="1" t="s">
        <v>14</v>
      </c>
      <c r="E1129" t="str">
        <f>VLOOKUP(統計表[[#This Row],[time]],メタ情報[#Data],2,FALSE)</f>
        <v>2017年12月</v>
      </c>
      <c r="F1129" s="1" t="s">
        <v>39</v>
      </c>
      <c r="G1129" t="str">
        <f>VLOOKUP(統計表[[#This Row],[cat01]],メタ情報[#Data],2,FALSE)</f>
        <v>調味料</v>
      </c>
      <c r="H1129" t="str">
        <f>VLOOKUP(VLOOKUP(統計表[[#This Row],[cat01]],メタ情報[#Data],3,FALSE),メタ情報[#Data],2,FALSE)</f>
        <v>油脂・調味料</v>
      </c>
      <c r="I1129">
        <v>4303</v>
      </c>
    </row>
    <row r="1130" spans="2:9" x14ac:dyDescent="0.4">
      <c r="B1130" s="1" t="s">
        <v>8</v>
      </c>
      <c r="C1130" t="str">
        <f>REPLACE(VLOOKUP(統計表[[#This Row],[area]],メタ情報[#Data],2,FALSE),1,6,"")</f>
        <v>さいたま市</v>
      </c>
      <c r="D1130" s="1" t="s">
        <v>15</v>
      </c>
      <c r="E1130" t="str">
        <f>VLOOKUP(統計表[[#This Row],[time]],メタ情報[#Data],2,FALSE)</f>
        <v>2017年11月</v>
      </c>
      <c r="F1130" s="1" t="s">
        <v>39</v>
      </c>
      <c r="G1130" t="str">
        <f>VLOOKUP(統計表[[#This Row],[cat01]],メタ情報[#Data],2,FALSE)</f>
        <v>調味料</v>
      </c>
      <c r="H1130" t="str">
        <f>VLOOKUP(VLOOKUP(統計表[[#This Row],[cat01]],メタ情報[#Data],3,FALSE),メタ情報[#Data],2,FALSE)</f>
        <v>油脂・調味料</v>
      </c>
      <c r="I1130">
        <v>3619</v>
      </c>
    </row>
    <row r="1131" spans="2:9" x14ac:dyDescent="0.4">
      <c r="B1131" s="1" t="s">
        <v>8</v>
      </c>
      <c r="C1131" t="str">
        <f>REPLACE(VLOOKUP(統計表[[#This Row],[area]],メタ情報[#Data],2,FALSE),1,6,"")</f>
        <v>さいたま市</v>
      </c>
      <c r="D1131" s="1" t="s">
        <v>16</v>
      </c>
      <c r="E1131" t="str">
        <f>VLOOKUP(統計表[[#This Row],[time]],メタ情報[#Data],2,FALSE)</f>
        <v>2017年10月</v>
      </c>
      <c r="F1131" s="1" t="s">
        <v>39</v>
      </c>
      <c r="G1131" t="str">
        <f>VLOOKUP(統計表[[#This Row],[cat01]],メタ情報[#Data],2,FALSE)</f>
        <v>調味料</v>
      </c>
      <c r="H1131" t="str">
        <f>VLOOKUP(VLOOKUP(統計表[[#This Row],[cat01]],メタ情報[#Data],3,FALSE),メタ情報[#Data],2,FALSE)</f>
        <v>油脂・調味料</v>
      </c>
      <c r="I1131">
        <v>3170</v>
      </c>
    </row>
    <row r="1132" spans="2:9" x14ac:dyDescent="0.4">
      <c r="B1132" s="1" t="s">
        <v>17</v>
      </c>
      <c r="C1132" t="str">
        <f>REPLACE(VLOOKUP(統計表[[#This Row],[area]],メタ情報[#Data],2,FALSE),1,6,"")</f>
        <v>千葉市</v>
      </c>
      <c r="D1132" s="1" t="s">
        <v>9</v>
      </c>
      <c r="E1132" t="str">
        <f>VLOOKUP(統計表[[#This Row],[time]],メタ情報[#Data],2,FALSE)</f>
        <v>2018年4月</v>
      </c>
      <c r="F1132" s="1" t="s">
        <v>39</v>
      </c>
      <c r="G1132" t="str">
        <f>VLOOKUP(統計表[[#This Row],[cat01]],メタ情報[#Data],2,FALSE)</f>
        <v>調味料</v>
      </c>
      <c r="H1132" t="str">
        <f>VLOOKUP(VLOOKUP(統計表[[#This Row],[cat01]],メタ情報[#Data],3,FALSE),メタ情報[#Data],2,FALSE)</f>
        <v>油脂・調味料</v>
      </c>
      <c r="I1132">
        <v>3461</v>
      </c>
    </row>
    <row r="1133" spans="2:9" x14ac:dyDescent="0.4">
      <c r="B1133" s="1" t="s">
        <v>17</v>
      </c>
      <c r="C1133" t="str">
        <f>REPLACE(VLOOKUP(統計表[[#This Row],[area]],メタ情報[#Data],2,FALSE),1,6,"")</f>
        <v>千葉市</v>
      </c>
      <c r="D1133" s="1" t="s">
        <v>11</v>
      </c>
      <c r="E1133" t="str">
        <f>VLOOKUP(統計表[[#This Row],[time]],メタ情報[#Data],2,FALSE)</f>
        <v>2018年3月</v>
      </c>
      <c r="F1133" s="1" t="s">
        <v>39</v>
      </c>
      <c r="G1133" t="str">
        <f>VLOOKUP(統計表[[#This Row],[cat01]],メタ情報[#Data],2,FALSE)</f>
        <v>調味料</v>
      </c>
      <c r="H1133" t="str">
        <f>VLOOKUP(VLOOKUP(統計表[[#This Row],[cat01]],メタ情報[#Data],3,FALSE),メタ情報[#Data],2,FALSE)</f>
        <v>油脂・調味料</v>
      </c>
      <c r="I1133">
        <v>3417</v>
      </c>
    </row>
    <row r="1134" spans="2:9" x14ac:dyDescent="0.4">
      <c r="B1134" s="1" t="s">
        <v>17</v>
      </c>
      <c r="C1134" t="str">
        <f>REPLACE(VLOOKUP(統計表[[#This Row],[area]],メタ情報[#Data],2,FALSE),1,6,"")</f>
        <v>千葉市</v>
      </c>
      <c r="D1134" s="1" t="s">
        <v>12</v>
      </c>
      <c r="E1134" t="str">
        <f>VLOOKUP(統計表[[#This Row],[time]],メタ情報[#Data],2,FALSE)</f>
        <v>2018年2月</v>
      </c>
      <c r="F1134" s="1" t="s">
        <v>39</v>
      </c>
      <c r="G1134" t="str">
        <f>VLOOKUP(統計表[[#This Row],[cat01]],メタ情報[#Data],2,FALSE)</f>
        <v>調味料</v>
      </c>
      <c r="H1134" t="str">
        <f>VLOOKUP(VLOOKUP(統計表[[#This Row],[cat01]],メタ情報[#Data],3,FALSE),メタ情報[#Data],2,FALSE)</f>
        <v>油脂・調味料</v>
      </c>
      <c r="I1134">
        <v>3169</v>
      </c>
    </row>
    <row r="1135" spans="2:9" x14ac:dyDescent="0.4">
      <c r="B1135" s="1" t="s">
        <v>17</v>
      </c>
      <c r="C1135" t="str">
        <f>REPLACE(VLOOKUP(統計表[[#This Row],[area]],メタ情報[#Data],2,FALSE),1,6,"")</f>
        <v>千葉市</v>
      </c>
      <c r="D1135" s="1" t="s">
        <v>13</v>
      </c>
      <c r="E1135" t="str">
        <f>VLOOKUP(統計表[[#This Row],[time]],メタ情報[#Data],2,FALSE)</f>
        <v>2018年1月</v>
      </c>
      <c r="F1135" s="1" t="s">
        <v>39</v>
      </c>
      <c r="G1135" t="str">
        <f>VLOOKUP(統計表[[#This Row],[cat01]],メタ情報[#Data],2,FALSE)</f>
        <v>調味料</v>
      </c>
      <c r="H1135" t="str">
        <f>VLOOKUP(VLOOKUP(統計表[[#This Row],[cat01]],メタ情報[#Data],3,FALSE),メタ情報[#Data],2,FALSE)</f>
        <v>油脂・調味料</v>
      </c>
      <c r="I1135">
        <v>3555</v>
      </c>
    </row>
    <row r="1136" spans="2:9" x14ac:dyDescent="0.4">
      <c r="B1136" s="1" t="s">
        <v>17</v>
      </c>
      <c r="C1136" t="str">
        <f>REPLACE(VLOOKUP(統計表[[#This Row],[area]],メタ情報[#Data],2,FALSE),1,6,"")</f>
        <v>千葉市</v>
      </c>
      <c r="D1136" s="1" t="s">
        <v>14</v>
      </c>
      <c r="E1136" t="str">
        <f>VLOOKUP(統計表[[#This Row],[time]],メタ情報[#Data],2,FALSE)</f>
        <v>2017年12月</v>
      </c>
      <c r="F1136" s="1" t="s">
        <v>39</v>
      </c>
      <c r="G1136" t="str">
        <f>VLOOKUP(統計表[[#This Row],[cat01]],メタ情報[#Data],2,FALSE)</f>
        <v>調味料</v>
      </c>
      <c r="H1136" t="str">
        <f>VLOOKUP(VLOOKUP(統計表[[#This Row],[cat01]],メタ情報[#Data],3,FALSE),メタ情報[#Data],2,FALSE)</f>
        <v>油脂・調味料</v>
      </c>
      <c r="I1136">
        <v>4407</v>
      </c>
    </row>
    <row r="1137" spans="2:9" x14ac:dyDescent="0.4">
      <c r="B1137" s="1" t="s">
        <v>17</v>
      </c>
      <c r="C1137" t="str">
        <f>REPLACE(VLOOKUP(統計表[[#This Row],[area]],メタ情報[#Data],2,FALSE),1,6,"")</f>
        <v>千葉市</v>
      </c>
      <c r="D1137" s="1" t="s">
        <v>15</v>
      </c>
      <c r="E1137" t="str">
        <f>VLOOKUP(統計表[[#This Row],[time]],メタ情報[#Data],2,FALSE)</f>
        <v>2017年11月</v>
      </c>
      <c r="F1137" s="1" t="s">
        <v>39</v>
      </c>
      <c r="G1137" t="str">
        <f>VLOOKUP(統計表[[#This Row],[cat01]],メタ情報[#Data],2,FALSE)</f>
        <v>調味料</v>
      </c>
      <c r="H1137" t="str">
        <f>VLOOKUP(VLOOKUP(統計表[[#This Row],[cat01]],メタ情報[#Data],3,FALSE),メタ情報[#Data],2,FALSE)</f>
        <v>油脂・調味料</v>
      </c>
      <c r="I1137">
        <v>3683</v>
      </c>
    </row>
    <row r="1138" spans="2:9" x14ac:dyDescent="0.4">
      <c r="B1138" s="1" t="s">
        <v>17</v>
      </c>
      <c r="C1138" t="str">
        <f>REPLACE(VLOOKUP(統計表[[#This Row],[area]],メタ情報[#Data],2,FALSE),1,6,"")</f>
        <v>千葉市</v>
      </c>
      <c r="D1138" s="1" t="s">
        <v>16</v>
      </c>
      <c r="E1138" t="str">
        <f>VLOOKUP(統計表[[#This Row],[time]],メタ情報[#Data],2,FALSE)</f>
        <v>2017年10月</v>
      </c>
      <c r="F1138" s="1" t="s">
        <v>39</v>
      </c>
      <c r="G1138" t="str">
        <f>VLOOKUP(統計表[[#This Row],[cat01]],メタ情報[#Data],2,FALSE)</f>
        <v>調味料</v>
      </c>
      <c r="H1138" t="str">
        <f>VLOOKUP(VLOOKUP(統計表[[#This Row],[cat01]],メタ情報[#Data],3,FALSE),メタ情報[#Data],2,FALSE)</f>
        <v>油脂・調味料</v>
      </c>
      <c r="I1138">
        <v>3133</v>
      </c>
    </row>
    <row r="1139" spans="2:9" x14ac:dyDescent="0.4">
      <c r="B1139" s="1" t="s">
        <v>18</v>
      </c>
      <c r="C1139" t="str">
        <f>REPLACE(VLOOKUP(統計表[[#This Row],[area]],メタ情報[#Data],2,FALSE),1,6,"")</f>
        <v>東京都区部</v>
      </c>
      <c r="D1139" s="1" t="s">
        <v>9</v>
      </c>
      <c r="E1139" t="str">
        <f>VLOOKUP(統計表[[#This Row],[time]],メタ情報[#Data],2,FALSE)</f>
        <v>2018年4月</v>
      </c>
      <c r="F1139" s="1" t="s">
        <v>39</v>
      </c>
      <c r="G1139" t="str">
        <f>VLOOKUP(統計表[[#This Row],[cat01]],メタ情報[#Data],2,FALSE)</f>
        <v>調味料</v>
      </c>
      <c r="H1139" t="str">
        <f>VLOOKUP(VLOOKUP(統計表[[#This Row],[cat01]],メタ情報[#Data],3,FALSE),メタ情報[#Data],2,FALSE)</f>
        <v>油脂・調味料</v>
      </c>
      <c r="I1139">
        <v>3010</v>
      </c>
    </row>
    <row r="1140" spans="2:9" x14ac:dyDescent="0.4">
      <c r="B1140" s="1" t="s">
        <v>18</v>
      </c>
      <c r="C1140" t="str">
        <f>REPLACE(VLOOKUP(統計表[[#This Row],[area]],メタ情報[#Data],2,FALSE),1,6,"")</f>
        <v>東京都区部</v>
      </c>
      <c r="D1140" s="1" t="s">
        <v>11</v>
      </c>
      <c r="E1140" t="str">
        <f>VLOOKUP(統計表[[#This Row],[time]],メタ情報[#Data],2,FALSE)</f>
        <v>2018年3月</v>
      </c>
      <c r="F1140" s="1" t="s">
        <v>39</v>
      </c>
      <c r="G1140" t="str">
        <f>VLOOKUP(統計表[[#This Row],[cat01]],メタ情報[#Data],2,FALSE)</f>
        <v>調味料</v>
      </c>
      <c r="H1140" t="str">
        <f>VLOOKUP(VLOOKUP(統計表[[#This Row],[cat01]],メタ情報[#Data],3,FALSE),メタ情報[#Data],2,FALSE)</f>
        <v>油脂・調味料</v>
      </c>
      <c r="I1140">
        <v>3093</v>
      </c>
    </row>
    <row r="1141" spans="2:9" x14ac:dyDescent="0.4">
      <c r="B1141" s="1" t="s">
        <v>18</v>
      </c>
      <c r="C1141" t="str">
        <f>REPLACE(VLOOKUP(統計表[[#This Row],[area]],メタ情報[#Data],2,FALSE),1,6,"")</f>
        <v>東京都区部</v>
      </c>
      <c r="D1141" s="1" t="s">
        <v>12</v>
      </c>
      <c r="E1141" t="str">
        <f>VLOOKUP(統計表[[#This Row],[time]],メタ情報[#Data],2,FALSE)</f>
        <v>2018年2月</v>
      </c>
      <c r="F1141" s="1" t="s">
        <v>39</v>
      </c>
      <c r="G1141" t="str">
        <f>VLOOKUP(統計表[[#This Row],[cat01]],メタ情報[#Data],2,FALSE)</f>
        <v>調味料</v>
      </c>
      <c r="H1141" t="str">
        <f>VLOOKUP(VLOOKUP(統計表[[#This Row],[cat01]],メタ情報[#Data],3,FALSE),メタ情報[#Data],2,FALSE)</f>
        <v>油脂・調味料</v>
      </c>
      <c r="I1141">
        <v>3088</v>
      </c>
    </row>
    <row r="1142" spans="2:9" x14ac:dyDescent="0.4">
      <c r="B1142" s="1" t="s">
        <v>18</v>
      </c>
      <c r="C1142" t="str">
        <f>REPLACE(VLOOKUP(統計表[[#This Row],[area]],メタ情報[#Data],2,FALSE),1,6,"")</f>
        <v>東京都区部</v>
      </c>
      <c r="D1142" s="1" t="s">
        <v>13</v>
      </c>
      <c r="E1142" t="str">
        <f>VLOOKUP(統計表[[#This Row],[time]],メタ情報[#Data],2,FALSE)</f>
        <v>2018年1月</v>
      </c>
      <c r="F1142" s="1" t="s">
        <v>39</v>
      </c>
      <c r="G1142" t="str">
        <f>VLOOKUP(統計表[[#This Row],[cat01]],メタ情報[#Data],2,FALSE)</f>
        <v>調味料</v>
      </c>
      <c r="H1142" t="str">
        <f>VLOOKUP(VLOOKUP(統計表[[#This Row],[cat01]],メタ情報[#Data],3,FALSE),メタ情報[#Data],2,FALSE)</f>
        <v>油脂・調味料</v>
      </c>
      <c r="I1142">
        <v>3346</v>
      </c>
    </row>
    <row r="1143" spans="2:9" x14ac:dyDescent="0.4">
      <c r="B1143" s="1" t="s">
        <v>18</v>
      </c>
      <c r="C1143" t="str">
        <f>REPLACE(VLOOKUP(統計表[[#This Row],[area]],メタ情報[#Data],2,FALSE),1,6,"")</f>
        <v>東京都区部</v>
      </c>
      <c r="D1143" s="1" t="s">
        <v>14</v>
      </c>
      <c r="E1143" t="str">
        <f>VLOOKUP(統計表[[#This Row],[time]],メタ情報[#Data],2,FALSE)</f>
        <v>2017年12月</v>
      </c>
      <c r="F1143" s="1" t="s">
        <v>39</v>
      </c>
      <c r="G1143" t="str">
        <f>VLOOKUP(統計表[[#This Row],[cat01]],メタ情報[#Data],2,FALSE)</f>
        <v>調味料</v>
      </c>
      <c r="H1143" t="str">
        <f>VLOOKUP(VLOOKUP(統計表[[#This Row],[cat01]],メタ情報[#Data],3,FALSE),メタ情報[#Data],2,FALSE)</f>
        <v>油脂・調味料</v>
      </c>
      <c r="I1143">
        <v>3949</v>
      </c>
    </row>
    <row r="1144" spans="2:9" x14ac:dyDescent="0.4">
      <c r="B1144" s="1" t="s">
        <v>18</v>
      </c>
      <c r="C1144" t="str">
        <f>REPLACE(VLOOKUP(統計表[[#This Row],[area]],メタ情報[#Data],2,FALSE),1,6,"")</f>
        <v>東京都区部</v>
      </c>
      <c r="D1144" s="1" t="s">
        <v>15</v>
      </c>
      <c r="E1144" t="str">
        <f>VLOOKUP(統計表[[#This Row],[time]],メタ情報[#Data],2,FALSE)</f>
        <v>2017年11月</v>
      </c>
      <c r="F1144" s="1" t="s">
        <v>39</v>
      </c>
      <c r="G1144" t="str">
        <f>VLOOKUP(統計表[[#This Row],[cat01]],メタ情報[#Data],2,FALSE)</f>
        <v>調味料</v>
      </c>
      <c r="H1144" t="str">
        <f>VLOOKUP(VLOOKUP(統計表[[#This Row],[cat01]],メタ情報[#Data],3,FALSE),メタ情報[#Data],2,FALSE)</f>
        <v>油脂・調味料</v>
      </c>
      <c r="I1144">
        <v>3424</v>
      </c>
    </row>
    <row r="1145" spans="2:9" x14ac:dyDescent="0.4">
      <c r="B1145" s="1" t="s">
        <v>18</v>
      </c>
      <c r="C1145" t="str">
        <f>REPLACE(VLOOKUP(統計表[[#This Row],[area]],メタ情報[#Data],2,FALSE),1,6,"")</f>
        <v>東京都区部</v>
      </c>
      <c r="D1145" s="1" t="s">
        <v>16</v>
      </c>
      <c r="E1145" t="str">
        <f>VLOOKUP(統計表[[#This Row],[time]],メタ情報[#Data],2,FALSE)</f>
        <v>2017年10月</v>
      </c>
      <c r="F1145" s="1" t="s">
        <v>39</v>
      </c>
      <c r="G1145" t="str">
        <f>VLOOKUP(統計表[[#This Row],[cat01]],メタ情報[#Data],2,FALSE)</f>
        <v>調味料</v>
      </c>
      <c r="H1145" t="str">
        <f>VLOOKUP(VLOOKUP(統計表[[#This Row],[cat01]],メタ情報[#Data],3,FALSE),メタ情報[#Data],2,FALSE)</f>
        <v>油脂・調味料</v>
      </c>
      <c r="I1145">
        <v>3298</v>
      </c>
    </row>
    <row r="1146" spans="2:9" x14ac:dyDescent="0.4">
      <c r="B1146" s="1" t="s">
        <v>19</v>
      </c>
      <c r="C1146" t="str">
        <f>REPLACE(VLOOKUP(統計表[[#This Row],[area]],メタ情報[#Data],2,FALSE),1,6,"")</f>
        <v>横浜市</v>
      </c>
      <c r="D1146" s="1" t="s">
        <v>9</v>
      </c>
      <c r="E1146" t="str">
        <f>VLOOKUP(統計表[[#This Row],[time]],メタ情報[#Data],2,FALSE)</f>
        <v>2018年4月</v>
      </c>
      <c r="F1146" s="1" t="s">
        <v>39</v>
      </c>
      <c r="G1146" t="str">
        <f>VLOOKUP(統計表[[#This Row],[cat01]],メタ情報[#Data],2,FALSE)</f>
        <v>調味料</v>
      </c>
      <c r="H1146" t="str">
        <f>VLOOKUP(VLOOKUP(統計表[[#This Row],[cat01]],メタ情報[#Data],3,FALSE),メタ情報[#Data],2,FALSE)</f>
        <v>油脂・調味料</v>
      </c>
      <c r="I1146">
        <v>3161</v>
      </c>
    </row>
    <row r="1147" spans="2:9" x14ac:dyDescent="0.4">
      <c r="B1147" s="1" t="s">
        <v>19</v>
      </c>
      <c r="C1147" t="str">
        <f>REPLACE(VLOOKUP(統計表[[#This Row],[area]],メタ情報[#Data],2,FALSE),1,6,"")</f>
        <v>横浜市</v>
      </c>
      <c r="D1147" s="1" t="s">
        <v>11</v>
      </c>
      <c r="E1147" t="str">
        <f>VLOOKUP(統計表[[#This Row],[time]],メタ情報[#Data],2,FALSE)</f>
        <v>2018年3月</v>
      </c>
      <c r="F1147" s="1" t="s">
        <v>39</v>
      </c>
      <c r="G1147" t="str">
        <f>VLOOKUP(統計表[[#This Row],[cat01]],メタ情報[#Data],2,FALSE)</f>
        <v>調味料</v>
      </c>
      <c r="H1147" t="str">
        <f>VLOOKUP(VLOOKUP(統計表[[#This Row],[cat01]],メタ情報[#Data],3,FALSE),メタ情報[#Data],2,FALSE)</f>
        <v>油脂・調味料</v>
      </c>
      <c r="I1147">
        <v>3140</v>
      </c>
    </row>
    <row r="1148" spans="2:9" x14ac:dyDescent="0.4">
      <c r="B1148" s="1" t="s">
        <v>19</v>
      </c>
      <c r="C1148" t="str">
        <f>REPLACE(VLOOKUP(統計表[[#This Row],[area]],メタ情報[#Data],2,FALSE),1,6,"")</f>
        <v>横浜市</v>
      </c>
      <c r="D1148" s="1" t="s">
        <v>12</v>
      </c>
      <c r="E1148" t="str">
        <f>VLOOKUP(統計表[[#This Row],[time]],メタ情報[#Data],2,FALSE)</f>
        <v>2018年2月</v>
      </c>
      <c r="F1148" s="1" t="s">
        <v>39</v>
      </c>
      <c r="G1148" t="str">
        <f>VLOOKUP(統計表[[#This Row],[cat01]],メタ情報[#Data],2,FALSE)</f>
        <v>調味料</v>
      </c>
      <c r="H1148" t="str">
        <f>VLOOKUP(VLOOKUP(統計表[[#This Row],[cat01]],メタ情報[#Data],3,FALSE),メタ情報[#Data],2,FALSE)</f>
        <v>油脂・調味料</v>
      </c>
      <c r="I1148">
        <v>3078</v>
      </c>
    </row>
    <row r="1149" spans="2:9" x14ac:dyDescent="0.4">
      <c r="B1149" s="1" t="s">
        <v>19</v>
      </c>
      <c r="C1149" t="str">
        <f>REPLACE(VLOOKUP(統計表[[#This Row],[area]],メタ情報[#Data],2,FALSE),1,6,"")</f>
        <v>横浜市</v>
      </c>
      <c r="D1149" s="1" t="s">
        <v>13</v>
      </c>
      <c r="E1149" t="str">
        <f>VLOOKUP(統計表[[#This Row],[time]],メタ情報[#Data],2,FALSE)</f>
        <v>2018年1月</v>
      </c>
      <c r="F1149" s="1" t="s">
        <v>39</v>
      </c>
      <c r="G1149" t="str">
        <f>VLOOKUP(統計表[[#This Row],[cat01]],メタ情報[#Data],2,FALSE)</f>
        <v>調味料</v>
      </c>
      <c r="H1149" t="str">
        <f>VLOOKUP(VLOOKUP(統計表[[#This Row],[cat01]],メタ情報[#Data],3,FALSE),メタ情報[#Data],2,FALSE)</f>
        <v>油脂・調味料</v>
      </c>
      <c r="I1149">
        <v>3056</v>
      </c>
    </row>
    <row r="1150" spans="2:9" x14ac:dyDescent="0.4">
      <c r="B1150" s="1" t="s">
        <v>19</v>
      </c>
      <c r="C1150" t="str">
        <f>REPLACE(VLOOKUP(統計表[[#This Row],[area]],メタ情報[#Data],2,FALSE),1,6,"")</f>
        <v>横浜市</v>
      </c>
      <c r="D1150" s="1" t="s">
        <v>14</v>
      </c>
      <c r="E1150" t="str">
        <f>VLOOKUP(統計表[[#This Row],[time]],メタ情報[#Data],2,FALSE)</f>
        <v>2017年12月</v>
      </c>
      <c r="F1150" s="1" t="s">
        <v>39</v>
      </c>
      <c r="G1150" t="str">
        <f>VLOOKUP(統計表[[#This Row],[cat01]],メタ情報[#Data],2,FALSE)</f>
        <v>調味料</v>
      </c>
      <c r="H1150" t="str">
        <f>VLOOKUP(VLOOKUP(統計表[[#This Row],[cat01]],メタ情報[#Data],3,FALSE),メタ情報[#Data],2,FALSE)</f>
        <v>油脂・調味料</v>
      </c>
      <c r="I1150">
        <v>4000</v>
      </c>
    </row>
    <row r="1151" spans="2:9" x14ac:dyDescent="0.4">
      <c r="B1151" s="1" t="s">
        <v>19</v>
      </c>
      <c r="C1151" t="str">
        <f>REPLACE(VLOOKUP(統計表[[#This Row],[area]],メタ情報[#Data],2,FALSE),1,6,"")</f>
        <v>横浜市</v>
      </c>
      <c r="D1151" s="1" t="s">
        <v>15</v>
      </c>
      <c r="E1151" t="str">
        <f>VLOOKUP(統計表[[#This Row],[time]],メタ情報[#Data],2,FALSE)</f>
        <v>2017年11月</v>
      </c>
      <c r="F1151" s="1" t="s">
        <v>39</v>
      </c>
      <c r="G1151" t="str">
        <f>VLOOKUP(統計表[[#This Row],[cat01]],メタ情報[#Data],2,FALSE)</f>
        <v>調味料</v>
      </c>
      <c r="H1151" t="str">
        <f>VLOOKUP(VLOOKUP(統計表[[#This Row],[cat01]],メタ情報[#Data],3,FALSE),メタ情報[#Data],2,FALSE)</f>
        <v>油脂・調味料</v>
      </c>
      <c r="I1151">
        <v>3384</v>
      </c>
    </row>
    <row r="1152" spans="2:9" x14ac:dyDescent="0.4">
      <c r="B1152" s="1" t="s">
        <v>19</v>
      </c>
      <c r="C1152" t="str">
        <f>REPLACE(VLOOKUP(統計表[[#This Row],[area]],メタ情報[#Data],2,FALSE),1,6,"")</f>
        <v>横浜市</v>
      </c>
      <c r="D1152" s="1" t="s">
        <v>16</v>
      </c>
      <c r="E1152" t="str">
        <f>VLOOKUP(統計表[[#This Row],[time]],メタ情報[#Data],2,FALSE)</f>
        <v>2017年10月</v>
      </c>
      <c r="F1152" s="1" t="s">
        <v>39</v>
      </c>
      <c r="G1152" t="str">
        <f>VLOOKUP(統計表[[#This Row],[cat01]],メタ情報[#Data],2,FALSE)</f>
        <v>調味料</v>
      </c>
      <c r="H1152" t="str">
        <f>VLOOKUP(VLOOKUP(統計表[[#This Row],[cat01]],メタ情報[#Data],3,FALSE),メタ情報[#Data],2,FALSE)</f>
        <v>油脂・調味料</v>
      </c>
      <c r="I1152">
        <v>3345</v>
      </c>
    </row>
    <row r="1153" spans="2:9" x14ac:dyDescent="0.4">
      <c r="B1153" s="1" t="s">
        <v>8</v>
      </c>
      <c r="C1153" t="str">
        <f>REPLACE(VLOOKUP(統計表[[#This Row],[area]],メタ情報[#Data],2,FALSE),1,6,"")</f>
        <v>さいたま市</v>
      </c>
      <c r="D1153" s="1" t="s">
        <v>9</v>
      </c>
      <c r="E1153" t="str">
        <f>VLOOKUP(統計表[[#This Row],[time]],メタ情報[#Data],2,FALSE)</f>
        <v>2018年4月</v>
      </c>
      <c r="F1153" s="1" t="s">
        <v>39</v>
      </c>
      <c r="G1153" t="str">
        <f>VLOOKUP(統計表[[#This Row],[cat01]],メタ情報[#Data],2,FALSE)</f>
        <v>調味料</v>
      </c>
      <c r="H1153" t="str">
        <f>VLOOKUP(VLOOKUP(統計表[[#This Row],[cat01]],メタ情報[#Data],3,FALSE),メタ情報[#Data],2,FALSE)</f>
        <v>油脂・調味料</v>
      </c>
      <c r="I1153">
        <v>2775</v>
      </c>
    </row>
    <row r="1154" spans="2:9" x14ac:dyDescent="0.4">
      <c r="B1154" s="1" t="s">
        <v>8</v>
      </c>
      <c r="C1154" t="str">
        <f>REPLACE(VLOOKUP(統計表[[#This Row],[area]],メタ情報[#Data],2,FALSE),1,6,"")</f>
        <v>さいたま市</v>
      </c>
      <c r="D1154" s="1" t="s">
        <v>11</v>
      </c>
      <c r="E1154" t="str">
        <f>VLOOKUP(統計表[[#This Row],[time]],メタ情報[#Data],2,FALSE)</f>
        <v>2018年3月</v>
      </c>
      <c r="F1154" s="1" t="s">
        <v>39</v>
      </c>
      <c r="G1154" t="str">
        <f>VLOOKUP(統計表[[#This Row],[cat01]],メタ情報[#Data],2,FALSE)</f>
        <v>調味料</v>
      </c>
      <c r="H1154" t="str">
        <f>VLOOKUP(VLOOKUP(統計表[[#This Row],[cat01]],メタ情報[#Data],3,FALSE),メタ情報[#Data],2,FALSE)</f>
        <v>油脂・調味料</v>
      </c>
      <c r="I1154">
        <v>3275</v>
      </c>
    </row>
    <row r="1155" spans="2:9" x14ac:dyDescent="0.4">
      <c r="B1155" s="1" t="s">
        <v>8</v>
      </c>
      <c r="C1155" t="str">
        <f>REPLACE(VLOOKUP(統計表[[#This Row],[area]],メタ情報[#Data],2,FALSE),1,6,"")</f>
        <v>さいたま市</v>
      </c>
      <c r="D1155" s="1" t="s">
        <v>12</v>
      </c>
      <c r="E1155" t="str">
        <f>VLOOKUP(統計表[[#This Row],[time]],メタ情報[#Data],2,FALSE)</f>
        <v>2018年2月</v>
      </c>
      <c r="F1155" s="1" t="s">
        <v>39</v>
      </c>
      <c r="G1155" t="str">
        <f>VLOOKUP(統計表[[#This Row],[cat01]],メタ情報[#Data],2,FALSE)</f>
        <v>調味料</v>
      </c>
      <c r="H1155" t="str">
        <f>VLOOKUP(VLOOKUP(統計表[[#This Row],[cat01]],メタ情報[#Data],3,FALSE),メタ情報[#Data],2,FALSE)</f>
        <v>油脂・調味料</v>
      </c>
      <c r="I1155">
        <v>3251</v>
      </c>
    </row>
    <row r="1156" spans="2:9" x14ac:dyDescent="0.4">
      <c r="B1156" s="1" t="s">
        <v>8</v>
      </c>
      <c r="C1156" t="str">
        <f>REPLACE(VLOOKUP(統計表[[#This Row],[area]],メタ情報[#Data],2,FALSE),1,6,"")</f>
        <v>さいたま市</v>
      </c>
      <c r="D1156" s="1" t="s">
        <v>13</v>
      </c>
      <c r="E1156" t="str">
        <f>VLOOKUP(統計表[[#This Row],[time]],メタ情報[#Data],2,FALSE)</f>
        <v>2018年1月</v>
      </c>
      <c r="F1156" s="1" t="s">
        <v>39</v>
      </c>
      <c r="G1156" t="str">
        <f>VLOOKUP(統計表[[#This Row],[cat01]],メタ情報[#Data],2,FALSE)</f>
        <v>調味料</v>
      </c>
      <c r="H1156" t="str">
        <f>VLOOKUP(VLOOKUP(統計表[[#This Row],[cat01]],メタ情報[#Data],3,FALSE),メタ情報[#Data],2,FALSE)</f>
        <v>油脂・調味料</v>
      </c>
      <c r="I1156">
        <v>3602</v>
      </c>
    </row>
    <row r="1157" spans="2:9" x14ac:dyDescent="0.4">
      <c r="B1157" s="1" t="s">
        <v>8</v>
      </c>
      <c r="C1157" t="str">
        <f>REPLACE(VLOOKUP(統計表[[#This Row],[area]],メタ情報[#Data],2,FALSE),1,6,"")</f>
        <v>さいたま市</v>
      </c>
      <c r="D1157" s="1" t="s">
        <v>14</v>
      </c>
      <c r="E1157" t="str">
        <f>VLOOKUP(統計表[[#This Row],[time]],メタ情報[#Data],2,FALSE)</f>
        <v>2017年12月</v>
      </c>
      <c r="F1157" s="1" t="s">
        <v>39</v>
      </c>
      <c r="G1157" t="str">
        <f>VLOOKUP(統計表[[#This Row],[cat01]],メタ情報[#Data],2,FALSE)</f>
        <v>調味料</v>
      </c>
      <c r="H1157" t="str">
        <f>VLOOKUP(VLOOKUP(統計表[[#This Row],[cat01]],メタ情報[#Data],3,FALSE),メタ情報[#Data],2,FALSE)</f>
        <v>油脂・調味料</v>
      </c>
      <c r="I1157">
        <v>4442</v>
      </c>
    </row>
    <row r="1158" spans="2:9" x14ac:dyDescent="0.4">
      <c r="B1158" s="1" t="s">
        <v>8</v>
      </c>
      <c r="C1158" t="str">
        <f>REPLACE(VLOOKUP(統計表[[#This Row],[area]],メタ情報[#Data],2,FALSE),1,6,"")</f>
        <v>さいたま市</v>
      </c>
      <c r="D1158" s="1" t="s">
        <v>15</v>
      </c>
      <c r="E1158" t="str">
        <f>VLOOKUP(統計表[[#This Row],[time]],メタ情報[#Data],2,FALSE)</f>
        <v>2017年11月</v>
      </c>
      <c r="F1158" s="1" t="s">
        <v>39</v>
      </c>
      <c r="G1158" t="str">
        <f>VLOOKUP(統計表[[#This Row],[cat01]],メタ情報[#Data],2,FALSE)</f>
        <v>調味料</v>
      </c>
      <c r="H1158" t="str">
        <f>VLOOKUP(VLOOKUP(統計表[[#This Row],[cat01]],メタ情報[#Data],3,FALSE),メタ情報[#Data],2,FALSE)</f>
        <v>油脂・調味料</v>
      </c>
      <c r="I1158">
        <v>3472</v>
      </c>
    </row>
    <row r="1159" spans="2:9" x14ac:dyDescent="0.4">
      <c r="B1159" s="1" t="s">
        <v>8</v>
      </c>
      <c r="C1159" t="str">
        <f>REPLACE(VLOOKUP(統計表[[#This Row],[area]],メタ情報[#Data],2,FALSE),1,6,"")</f>
        <v>さいたま市</v>
      </c>
      <c r="D1159" s="1" t="s">
        <v>16</v>
      </c>
      <c r="E1159" t="str">
        <f>VLOOKUP(統計表[[#This Row],[time]],メタ情報[#Data],2,FALSE)</f>
        <v>2017年10月</v>
      </c>
      <c r="F1159" s="1" t="s">
        <v>39</v>
      </c>
      <c r="G1159" t="str">
        <f>VLOOKUP(統計表[[#This Row],[cat01]],メタ情報[#Data],2,FALSE)</f>
        <v>調味料</v>
      </c>
      <c r="H1159" t="str">
        <f>VLOOKUP(VLOOKUP(統計表[[#This Row],[cat01]],メタ情報[#Data],3,FALSE),メタ情報[#Data],2,FALSE)</f>
        <v>油脂・調味料</v>
      </c>
      <c r="I1159">
        <v>3244</v>
      </c>
    </row>
    <row r="1160" spans="2:9" x14ac:dyDescent="0.4">
      <c r="B1160" s="1" t="s">
        <v>17</v>
      </c>
      <c r="C1160" t="str">
        <f>REPLACE(VLOOKUP(統計表[[#This Row],[area]],メタ情報[#Data],2,FALSE),1,6,"")</f>
        <v>千葉市</v>
      </c>
      <c r="D1160" s="1" t="s">
        <v>9</v>
      </c>
      <c r="E1160" t="str">
        <f>VLOOKUP(統計表[[#This Row],[time]],メタ情報[#Data],2,FALSE)</f>
        <v>2018年4月</v>
      </c>
      <c r="F1160" s="1" t="s">
        <v>39</v>
      </c>
      <c r="G1160" t="str">
        <f>VLOOKUP(統計表[[#This Row],[cat01]],メタ情報[#Data],2,FALSE)</f>
        <v>調味料</v>
      </c>
      <c r="H1160" t="str">
        <f>VLOOKUP(VLOOKUP(統計表[[#This Row],[cat01]],メタ情報[#Data],3,FALSE),メタ情報[#Data],2,FALSE)</f>
        <v>油脂・調味料</v>
      </c>
      <c r="I1160">
        <v>3793</v>
      </c>
    </row>
    <row r="1161" spans="2:9" x14ac:dyDescent="0.4">
      <c r="B1161" s="1" t="s">
        <v>17</v>
      </c>
      <c r="C1161" t="str">
        <f>REPLACE(VLOOKUP(統計表[[#This Row],[area]],メタ情報[#Data],2,FALSE),1,6,"")</f>
        <v>千葉市</v>
      </c>
      <c r="D1161" s="1" t="s">
        <v>11</v>
      </c>
      <c r="E1161" t="str">
        <f>VLOOKUP(統計表[[#This Row],[time]],メタ情報[#Data],2,FALSE)</f>
        <v>2018年3月</v>
      </c>
      <c r="F1161" s="1" t="s">
        <v>39</v>
      </c>
      <c r="G1161" t="str">
        <f>VLOOKUP(統計表[[#This Row],[cat01]],メタ情報[#Data],2,FALSE)</f>
        <v>調味料</v>
      </c>
      <c r="H1161" t="str">
        <f>VLOOKUP(VLOOKUP(統計表[[#This Row],[cat01]],メタ情報[#Data],3,FALSE),メタ情報[#Data],2,FALSE)</f>
        <v>油脂・調味料</v>
      </c>
      <c r="I1161">
        <v>3479</v>
      </c>
    </row>
    <row r="1162" spans="2:9" x14ac:dyDescent="0.4">
      <c r="B1162" s="1" t="s">
        <v>17</v>
      </c>
      <c r="C1162" t="str">
        <f>REPLACE(VLOOKUP(統計表[[#This Row],[area]],メタ情報[#Data],2,FALSE),1,6,"")</f>
        <v>千葉市</v>
      </c>
      <c r="D1162" s="1" t="s">
        <v>12</v>
      </c>
      <c r="E1162" t="str">
        <f>VLOOKUP(統計表[[#This Row],[time]],メタ情報[#Data],2,FALSE)</f>
        <v>2018年2月</v>
      </c>
      <c r="F1162" s="1" t="s">
        <v>39</v>
      </c>
      <c r="G1162" t="str">
        <f>VLOOKUP(統計表[[#This Row],[cat01]],メタ情報[#Data],2,FALSE)</f>
        <v>調味料</v>
      </c>
      <c r="H1162" t="str">
        <f>VLOOKUP(VLOOKUP(統計表[[#This Row],[cat01]],メタ情報[#Data],3,FALSE),メタ情報[#Data],2,FALSE)</f>
        <v>油脂・調味料</v>
      </c>
      <c r="I1162">
        <v>3282</v>
      </c>
    </row>
    <row r="1163" spans="2:9" x14ac:dyDescent="0.4">
      <c r="B1163" s="1" t="s">
        <v>17</v>
      </c>
      <c r="C1163" t="str">
        <f>REPLACE(VLOOKUP(統計表[[#This Row],[area]],メタ情報[#Data],2,FALSE),1,6,"")</f>
        <v>千葉市</v>
      </c>
      <c r="D1163" s="1" t="s">
        <v>13</v>
      </c>
      <c r="E1163" t="str">
        <f>VLOOKUP(統計表[[#This Row],[time]],メタ情報[#Data],2,FALSE)</f>
        <v>2018年1月</v>
      </c>
      <c r="F1163" s="1" t="s">
        <v>39</v>
      </c>
      <c r="G1163" t="str">
        <f>VLOOKUP(統計表[[#This Row],[cat01]],メタ情報[#Data],2,FALSE)</f>
        <v>調味料</v>
      </c>
      <c r="H1163" t="str">
        <f>VLOOKUP(VLOOKUP(統計表[[#This Row],[cat01]],メタ情報[#Data],3,FALSE),メタ情報[#Data],2,FALSE)</f>
        <v>油脂・調味料</v>
      </c>
      <c r="I1163">
        <v>3648</v>
      </c>
    </row>
    <row r="1164" spans="2:9" x14ac:dyDescent="0.4">
      <c r="B1164" s="1" t="s">
        <v>17</v>
      </c>
      <c r="C1164" t="str">
        <f>REPLACE(VLOOKUP(統計表[[#This Row],[area]],メタ情報[#Data],2,FALSE),1,6,"")</f>
        <v>千葉市</v>
      </c>
      <c r="D1164" s="1" t="s">
        <v>14</v>
      </c>
      <c r="E1164" t="str">
        <f>VLOOKUP(統計表[[#This Row],[time]],メタ情報[#Data],2,FALSE)</f>
        <v>2017年12月</v>
      </c>
      <c r="F1164" s="1" t="s">
        <v>39</v>
      </c>
      <c r="G1164" t="str">
        <f>VLOOKUP(統計表[[#This Row],[cat01]],メタ情報[#Data],2,FALSE)</f>
        <v>調味料</v>
      </c>
      <c r="H1164" t="str">
        <f>VLOOKUP(VLOOKUP(統計表[[#This Row],[cat01]],メタ情報[#Data],3,FALSE),メタ情報[#Data],2,FALSE)</f>
        <v>油脂・調味料</v>
      </c>
      <c r="I1164">
        <v>4259</v>
      </c>
    </row>
    <row r="1165" spans="2:9" x14ac:dyDescent="0.4">
      <c r="B1165" s="1" t="s">
        <v>17</v>
      </c>
      <c r="C1165" t="str">
        <f>REPLACE(VLOOKUP(統計表[[#This Row],[area]],メタ情報[#Data],2,FALSE),1,6,"")</f>
        <v>千葉市</v>
      </c>
      <c r="D1165" s="1" t="s">
        <v>15</v>
      </c>
      <c r="E1165" t="str">
        <f>VLOOKUP(統計表[[#This Row],[time]],メタ情報[#Data],2,FALSE)</f>
        <v>2017年11月</v>
      </c>
      <c r="F1165" s="1" t="s">
        <v>39</v>
      </c>
      <c r="G1165" t="str">
        <f>VLOOKUP(統計表[[#This Row],[cat01]],メタ情報[#Data],2,FALSE)</f>
        <v>調味料</v>
      </c>
      <c r="H1165" t="str">
        <f>VLOOKUP(VLOOKUP(統計表[[#This Row],[cat01]],メタ情報[#Data],3,FALSE),メタ情報[#Data],2,FALSE)</f>
        <v>油脂・調味料</v>
      </c>
      <c r="I1165">
        <v>3648</v>
      </c>
    </row>
    <row r="1166" spans="2:9" x14ac:dyDescent="0.4">
      <c r="B1166" s="1" t="s">
        <v>17</v>
      </c>
      <c r="C1166" t="str">
        <f>REPLACE(VLOOKUP(統計表[[#This Row],[area]],メタ情報[#Data],2,FALSE),1,6,"")</f>
        <v>千葉市</v>
      </c>
      <c r="D1166" s="1" t="s">
        <v>16</v>
      </c>
      <c r="E1166" t="str">
        <f>VLOOKUP(統計表[[#This Row],[time]],メタ情報[#Data],2,FALSE)</f>
        <v>2017年10月</v>
      </c>
      <c r="F1166" s="1" t="s">
        <v>39</v>
      </c>
      <c r="G1166" t="str">
        <f>VLOOKUP(統計表[[#This Row],[cat01]],メタ情報[#Data],2,FALSE)</f>
        <v>調味料</v>
      </c>
      <c r="H1166" t="str">
        <f>VLOOKUP(VLOOKUP(統計表[[#This Row],[cat01]],メタ情報[#Data],3,FALSE),メタ情報[#Data],2,FALSE)</f>
        <v>油脂・調味料</v>
      </c>
      <c r="I1166">
        <v>3027</v>
      </c>
    </row>
    <row r="1167" spans="2:9" x14ac:dyDescent="0.4">
      <c r="B1167" s="1" t="s">
        <v>18</v>
      </c>
      <c r="C1167" t="str">
        <f>REPLACE(VLOOKUP(統計表[[#This Row],[area]],メタ情報[#Data],2,FALSE),1,6,"")</f>
        <v>東京都区部</v>
      </c>
      <c r="D1167" s="1" t="s">
        <v>9</v>
      </c>
      <c r="E1167" t="str">
        <f>VLOOKUP(統計表[[#This Row],[time]],メタ情報[#Data],2,FALSE)</f>
        <v>2018年4月</v>
      </c>
      <c r="F1167" s="1" t="s">
        <v>39</v>
      </c>
      <c r="G1167" t="str">
        <f>VLOOKUP(統計表[[#This Row],[cat01]],メタ情報[#Data],2,FALSE)</f>
        <v>調味料</v>
      </c>
      <c r="H1167" t="str">
        <f>VLOOKUP(VLOOKUP(統計表[[#This Row],[cat01]],メタ情報[#Data],3,FALSE),メタ情報[#Data],2,FALSE)</f>
        <v>油脂・調味料</v>
      </c>
      <c r="I1167">
        <v>2966</v>
      </c>
    </row>
    <row r="1168" spans="2:9" x14ac:dyDescent="0.4">
      <c r="B1168" s="1" t="s">
        <v>18</v>
      </c>
      <c r="C1168" t="str">
        <f>REPLACE(VLOOKUP(統計表[[#This Row],[area]],メタ情報[#Data],2,FALSE),1,6,"")</f>
        <v>東京都区部</v>
      </c>
      <c r="D1168" s="1" t="s">
        <v>11</v>
      </c>
      <c r="E1168" t="str">
        <f>VLOOKUP(統計表[[#This Row],[time]],メタ情報[#Data],2,FALSE)</f>
        <v>2018年3月</v>
      </c>
      <c r="F1168" s="1" t="s">
        <v>39</v>
      </c>
      <c r="G1168" t="str">
        <f>VLOOKUP(統計表[[#This Row],[cat01]],メタ情報[#Data],2,FALSE)</f>
        <v>調味料</v>
      </c>
      <c r="H1168" t="str">
        <f>VLOOKUP(VLOOKUP(統計表[[#This Row],[cat01]],メタ情報[#Data],3,FALSE),メタ情報[#Data],2,FALSE)</f>
        <v>油脂・調味料</v>
      </c>
      <c r="I1168">
        <v>3099</v>
      </c>
    </row>
    <row r="1169" spans="2:9" x14ac:dyDescent="0.4">
      <c r="B1169" s="1" t="s">
        <v>18</v>
      </c>
      <c r="C1169" t="str">
        <f>REPLACE(VLOOKUP(統計表[[#This Row],[area]],メタ情報[#Data],2,FALSE),1,6,"")</f>
        <v>東京都区部</v>
      </c>
      <c r="D1169" s="1" t="s">
        <v>12</v>
      </c>
      <c r="E1169" t="str">
        <f>VLOOKUP(統計表[[#This Row],[time]],メタ情報[#Data],2,FALSE)</f>
        <v>2018年2月</v>
      </c>
      <c r="F1169" s="1" t="s">
        <v>39</v>
      </c>
      <c r="G1169" t="str">
        <f>VLOOKUP(統計表[[#This Row],[cat01]],メタ情報[#Data],2,FALSE)</f>
        <v>調味料</v>
      </c>
      <c r="H1169" t="str">
        <f>VLOOKUP(VLOOKUP(統計表[[#This Row],[cat01]],メタ情報[#Data],3,FALSE),メタ情報[#Data],2,FALSE)</f>
        <v>油脂・調味料</v>
      </c>
      <c r="I1169">
        <v>3151</v>
      </c>
    </row>
    <row r="1170" spans="2:9" x14ac:dyDescent="0.4">
      <c r="B1170" s="1" t="s">
        <v>18</v>
      </c>
      <c r="C1170" t="str">
        <f>REPLACE(VLOOKUP(統計表[[#This Row],[area]],メタ情報[#Data],2,FALSE),1,6,"")</f>
        <v>東京都区部</v>
      </c>
      <c r="D1170" s="1" t="s">
        <v>13</v>
      </c>
      <c r="E1170" t="str">
        <f>VLOOKUP(統計表[[#This Row],[time]],メタ情報[#Data],2,FALSE)</f>
        <v>2018年1月</v>
      </c>
      <c r="F1170" s="1" t="s">
        <v>39</v>
      </c>
      <c r="G1170" t="str">
        <f>VLOOKUP(統計表[[#This Row],[cat01]],メタ情報[#Data],2,FALSE)</f>
        <v>調味料</v>
      </c>
      <c r="H1170" t="str">
        <f>VLOOKUP(VLOOKUP(統計表[[#This Row],[cat01]],メタ情報[#Data],3,FALSE),メタ情報[#Data],2,FALSE)</f>
        <v>油脂・調味料</v>
      </c>
      <c r="I1170">
        <v>3504</v>
      </c>
    </row>
    <row r="1171" spans="2:9" x14ac:dyDescent="0.4">
      <c r="B1171" s="1" t="s">
        <v>18</v>
      </c>
      <c r="C1171" t="str">
        <f>REPLACE(VLOOKUP(統計表[[#This Row],[area]],メタ情報[#Data],2,FALSE),1,6,"")</f>
        <v>東京都区部</v>
      </c>
      <c r="D1171" s="1" t="s">
        <v>14</v>
      </c>
      <c r="E1171" t="str">
        <f>VLOOKUP(統計表[[#This Row],[time]],メタ情報[#Data],2,FALSE)</f>
        <v>2017年12月</v>
      </c>
      <c r="F1171" s="1" t="s">
        <v>39</v>
      </c>
      <c r="G1171" t="str">
        <f>VLOOKUP(統計表[[#This Row],[cat01]],メタ情報[#Data],2,FALSE)</f>
        <v>調味料</v>
      </c>
      <c r="H1171" t="str">
        <f>VLOOKUP(VLOOKUP(統計表[[#This Row],[cat01]],メタ情報[#Data],3,FALSE),メタ情報[#Data],2,FALSE)</f>
        <v>油脂・調味料</v>
      </c>
      <c r="I1171">
        <v>3955</v>
      </c>
    </row>
    <row r="1172" spans="2:9" x14ac:dyDescent="0.4">
      <c r="B1172" s="1" t="s">
        <v>18</v>
      </c>
      <c r="C1172" t="str">
        <f>REPLACE(VLOOKUP(統計表[[#This Row],[area]],メタ情報[#Data],2,FALSE),1,6,"")</f>
        <v>東京都区部</v>
      </c>
      <c r="D1172" s="1" t="s">
        <v>15</v>
      </c>
      <c r="E1172" t="str">
        <f>VLOOKUP(統計表[[#This Row],[time]],メタ情報[#Data],2,FALSE)</f>
        <v>2017年11月</v>
      </c>
      <c r="F1172" s="1" t="s">
        <v>39</v>
      </c>
      <c r="G1172" t="str">
        <f>VLOOKUP(統計表[[#This Row],[cat01]],メタ情報[#Data],2,FALSE)</f>
        <v>調味料</v>
      </c>
      <c r="H1172" t="str">
        <f>VLOOKUP(VLOOKUP(統計表[[#This Row],[cat01]],メタ情報[#Data],3,FALSE),メタ情報[#Data],2,FALSE)</f>
        <v>油脂・調味料</v>
      </c>
      <c r="I1172">
        <v>3494</v>
      </c>
    </row>
    <row r="1173" spans="2:9" x14ac:dyDescent="0.4">
      <c r="B1173" s="1" t="s">
        <v>18</v>
      </c>
      <c r="C1173" t="str">
        <f>REPLACE(VLOOKUP(統計表[[#This Row],[area]],メタ情報[#Data],2,FALSE),1,6,"")</f>
        <v>東京都区部</v>
      </c>
      <c r="D1173" s="1" t="s">
        <v>16</v>
      </c>
      <c r="E1173" t="str">
        <f>VLOOKUP(統計表[[#This Row],[time]],メタ情報[#Data],2,FALSE)</f>
        <v>2017年10月</v>
      </c>
      <c r="F1173" s="1" t="s">
        <v>39</v>
      </c>
      <c r="G1173" t="str">
        <f>VLOOKUP(統計表[[#This Row],[cat01]],メタ情報[#Data],2,FALSE)</f>
        <v>調味料</v>
      </c>
      <c r="H1173" t="str">
        <f>VLOOKUP(VLOOKUP(統計表[[#This Row],[cat01]],メタ情報[#Data],3,FALSE),メタ情報[#Data],2,FALSE)</f>
        <v>油脂・調味料</v>
      </c>
      <c r="I1173">
        <v>3237</v>
      </c>
    </row>
    <row r="1174" spans="2:9" x14ac:dyDescent="0.4">
      <c r="B1174" s="1" t="s">
        <v>19</v>
      </c>
      <c r="C1174" t="str">
        <f>REPLACE(VLOOKUP(統計表[[#This Row],[area]],メタ情報[#Data],2,FALSE),1,6,"")</f>
        <v>横浜市</v>
      </c>
      <c r="D1174" s="1" t="s">
        <v>9</v>
      </c>
      <c r="E1174" t="str">
        <f>VLOOKUP(統計表[[#This Row],[time]],メタ情報[#Data],2,FALSE)</f>
        <v>2018年4月</v>
      </c>
      <c r="F1174" s="1" t="s">
        <v>39</v>
      </c>
      <c r="G1174" t="str">
        <f>VLOOKUP(統計表[[#This Row],[cat01]],メタ情報[#Data],2,FALSE)</f>
        <v>調味料</v>
      </c>
      <c r="H1174" t="str">
        <f>VLOOKUP(VLOOKUP(統計表[[#This Row],[cat01]],メタ情報[#Data],3,FALSE),メタ情報[#Data],2,FALSE)</f>
        <v>油脂・調味料</v>
      </c>
      <c r="I1174">
        <v>3029</v>
      </c>
    </row>
    <row r="1175" spans="2:9" x14ac:dyDescent="0.4">
      <c r="B1175" s="1" t="s">
        <v>19</v>
      </c>
      <c r="C1175" t="str">
        <f>REPLACE(VLOOKUP(統計表[[#This Row],[area]],メタ情報[#Data],2,FALSE),1,6,"")</f>
        <v>横浜市</v>
      </c>
      <c r="D1175" s="1" t="s">
        <v>11</v>
      </c>
      <c r="E1175" t="str">
        <f>VLOOKUP(統計表[[#This Row],[time]],メタ情報[#Data],2,FALSE)</f>
        <v>2018年3月</v>
      </c>
      <c r="F1175" s="1" t="s">
        <v>39</v>
      </c>
      <c r="G1175" t="str">
        <f>VLOOKUP(統計表[[#This Row],[cat01]],メタ情報[#Data],2,FALSE)</f>
        <v>調味料</v>
      </c>
      <c r="H1175" t="str">
        <f>VLOOKUP(VLOOKUP(統計表[[#This Row],[cat01]],メタ情報[#Data],3,FALSE),メタ情報[#Data],2,FALSE)</f>
        <v>油脂・調味料</v>
      </c>
      <c r="I1175">
        <v>3181</v>
      </c>
    </row>
    <row r="1176" spans="2:9" x14ac:dyDescent="0.4">
      <c r="B1176" s="1" t="s">
        <v>19</v>
      </c>
      <c r="C1176" t="str">
        <f>REPLACE(VLOOKUP(統計表[[#This Row],[area]],メタ情報[#Data],2,FALSE),1,6,"")</f>
        <v>横浜市</v>
      </c>
      <c r="D1176" s="1" t="s">
        <v>12</v>
      </c>
      <c r="E1176" t="str">
        <f>VLOOKUP(統計表[[#This Row],[time]],メタ情報[#Data],2,FALSE)</f>
        <v>2018年2月</v>
      </c>
      <c r="F1176" s="1" t="s">
        <v>39</v>
      </c>
      <c r="G1176" t="str">
        <f>VLOOKUP(統計表[[#This Row],[cat01]],メタ情報[#Data],2,FALSE)</f>
        <v>調味料</v>
      </c>
      <c r="H1176" t="str">
        <f>VLOOKUP(VLOOKUP(統計表[[#This Row],[cat01]],メタ情報[#Data],3,FALSE),メタ情報[#Data],2,FALSE)</f>
        <v>油脂・調味料</v>
      </c>
      <c r="I1176">
        <v>2848</v>
      </c>
    </row>
    <row r="1177" spans="2:9" x14ac:dyDescent="0.4">
      <c r="B1177" s="1" t="s">
        <v>19</v>
      </c>
      <c r="C1177" t="str">
        <f>REPLACE(VLOOKUP(統計表[[#This Row],[area]],メタ情報[#Data],2,FALSE),1,6,"")</f>
        <v>横浜市</v>
      </c>
      <c r="D1177" s="1" t="s">
        <v>13</v>
      </c>
      <c r="E1177" t="str">
        <f>VLOOKUP(統計表[[#This Row],[time]],メタ情報[#Data],2,FALSE)</f>
        <v>2018年1月</v>
      </c>
      <c r="F1177" s="1" t="s">
        <v>39</v>
      </c>
      <c r="G1177" t="str">
        <f>VLOOKUP(統計表[[#This Row],[cat01]],メタ情報[#Data],2,FALSE)</f>
        <v>調味料</v>
      </c>
      <c r="H1177" t="str">
        <f>VLOOKUP(VLOOKUP(統計表[[#This Row],[cat01]],メタ情報[#Data],3,FALSE),メタ情報[#Data],2,FALSE)</f>
        <v>油脂・調味料</v>
      </c>
      <c r="I1177">
        <v>3429</v>
      </c>
    </row>
    <row r="1178" spans="2:9" x14ac:dyDescent="0.4">
      <c r="B1178" s="1" t="s">
        <v>19</v>
      </c>
      <c r="C1178" t="str">
        <f>REPLACE(VLOOKUP(統計表[[#This Row],[area]],メタ情報[#Data],2,FALSE),1,6,"")</f>
        <v>横浜市</v>
      </c>
      <c r="D1178" s="1" t="s">
        <v>14</v>
      </c>
      <c r="E1178" t="str">
        <f>VLOOKUP(統計表[[#This Row],[time]],メタ情報[#Data],2,FALSE)</f>
        <v>2017年12月</v>
      </c>
      <c r="F1178" s="1" t="s">
        <v>39</v>
      </c>
      <c r="G1178" t="str">
        <f>VLOOKUP(統計表[[#This Row],[cat01]],メタ情報[#Data],2,FALSE)</f>
        <v>調味料</v>
      </c>
      <c r="H1178" t="str">
        <f>VLOOKUP(VLOOKUP(統計表[[#This Row],[cat01]],メタ情報[#Data],3,FALSE),メタ情報[#Data],2,FALSE)</f>
        <v>油脂・調味料</v>
      </c>
      <c r="I1178">
        <v>3557</v>
      </c>
    </row>
    <row r="1179" spans="2:9" x14ac:dyDescent="0.4">
      <c r="B1179" s="1" t="s">
        <v>19</v>
      </c>
      <c r="C1179" t="str">
        <f>REPLACE(VLOOKUP(統計表[[#This Row],[area]],メタ情報[#Data],2,FALSE),1,6,"")</f>
        <v>横浜市</v>
      </c>
      <c r="D1179" s="1" t="s">
        <v>15</v>
      </c>
      <c r="E1179" t="str">
        <f>VLOOKUP(統計表[[#This Row],[time]],メタ情報[#Data],2,FALSE)</f>
        <v>2017年11月</v>
      </c>
      <c r="F1179" s="1" t="s">
        <v>39</v>
      </c>
      <c r="G1179" t="str">
        <f>VLOOKUP(統計表[[#This Row],[cat01]],メタ情報[#Data],2,FALSE)</f>
        <v>調味料</v>
      </c>
      <c r="H1179" t="str">
        <f>VLOOKUP(VLOOKUP(統計表[[#This Row],[cat01]],メタ情報[#Data],3,FALSE),メタ情報[#Data],2,FALSE)</f>
        <v>油脂・調味料</v>
      </c>
      <c r="I1179">
        <v>3585</v>
      </c>
    </row>
    <row r="1180" spans="2:9" x14ac:dyDescent="0.4">
      <c r="B1180" s="1" t="s">
        <v>19</v>
      </c>
      <c r="C1180" t="str">
        <f>REPLACE(VLOOKUP(統計表[[#This Row],[area]],メタ情報[#Data],2,FALSE),1,6,"")</f>
        <v>横浜市</v>
      </c>
      <c r="D1180" s="1" t="s">
        <v>16</v>
      </c>
      <c r="E1180" t="str">
        <f>VLOOKUP(統計表[[#This Row],[time]],メタ情報[#Data],2,FALSE)</f>
        <v>2017年10月</v>
      </c>
      <c r="F1180" s="1" t="s">
        <v>39</v>
      </c>
      <c r="G1180" t="str">
        <f>VLOOKUP(統計表[[#This Row],[cat01]],メタ情報[#Data],2,FALSE)</f>
        <v>調味料</v>
      </c>
      <c r="H1180" t="str">
        <f>VLOOKUP(VLOOKUP(統計表[[#This Row],[cat01]],メタ情報[#Data],3,FALSE),メタ情報[#Data],2,FALSE)</f>
        <v>油脂・調味料</v>
      </c>
      <c r="I1180">
        <v>3565</v>
      </c>
    </row>
    <row r="1181" spans="2:9" x14ac:dyDescent="0.4">
      <c r="B1181" s="1" t="s">
        <v>8</v>
      </c>
      <c r="C1181" t="str">
        <f>REPLACE(VLOOKUP(統計表[[#This Row],[area]],メタ情報[#Data],2,FALSE),1,6,"")</f>
        <v>さいたま市</v>
      </c>
      <c r="D1181" s="1" t="s">
        <v>9</v>
      </c>
      <c r="E1181" t="str">
        <f>VLOOKUP(統計表[[#This Row],[time]],メタ情報[#Data],2,FALSE)</f>
        <v>2018年4月</v>
      </c>
      <c r="F1181" s="1" t="s">
        <v>40</v>
      </c>
      <c r="G1181" t="str">
        <f>VLOOKUP(統計表[[#This Row],[cat01]],メタ情報[#Data],2,FALSE)</f>
        <v>主食的調理食品</v>
      </c>
      <c r="H1181" t="str">
        <f>VLOOKUP(VLOOKUP(統計表[[#This Row],[cat01]],メタ情報[#Data],3,FALSE),メタ情報[#Data],2,FALSE)</f>
        <v>調理食品</v>
      </c>
      <c r="I1181">
        <v>4532</v>
      </c>
    </row>
    <row r="1182" spans="2:9" x14ac:dyDescent="0.4">
      <c r="B1182" s="1" t="s">
        <v>8</v>
      </c>
      <c r="C1182" t="str">
        <f>REPLACE(VLOOKUP(統計表[[#This Row],[area]],メタ情報[#Data],2,FALSE),1,6,"")</f>
        <v>さいたま市</v>
      </c>
      <c r="D1182" s="1" t="s">
        <v>11</v>
      </c>
      <c r="E1182" t="str">
        <f>VLOOKUP(統計表[[#This Row],[time]],メタ情報[#Data],2,FALSE)</f>
        <v>2018年3月</v>
      </c>
      <c r="F1182" s="1" t="s">
        <v>40</v>
      </c>
      <c r="G1182" t="str">
        <f>VLOOKUP(統計表[[#This Row],[cat01]],メタ情報[#Data],2,FALSE)</f>
        <v>主食的調理食品</v>
      </c>
      <c r="H1182" t="str">
        <f>VLOOKUP(VLOOKUP(統計表[[#This Row],[cat01]],メタ情報[#Data],3,FALSE),メタ情報[#Data],2,FALSE)</f>
        <v>調理食品</v>
      </c>
      <c r="I1182">
        <v>5098</v>
      </c>
    </row>
    <row r="1183" spans="2:9" x14ac:dyDescent="0.4">
      <c r="B1183" s="1" t="s">
        <v>8</v>
      </c>
      <c r="C1183" t="str">
        <f>REPLACE(VLOOKUP(統計表[[#This Row],[area]],メタ情報[#Data],2,FALSE),1,6,"")</f>
        <v>さいたま市</v>
      </c>
      <c r="D1183" s="1" t="s">
        <v>12</v>
      </c>
      <c r="E1183" t="str">
        <f>VLOOKUP(統計表[[#This Row],[time]],メタ情報[#Data],2,FALSE)</f>
        <v>2018年2月</v>
      </c>
      <c r="F1183" s="1" t="s">
        <v>40</v>
      </c>
      <c r="G1183" t="str">
        <f>VLOOKUP(統計表[[#This Row],[cat01]],メタ情報[#Data],2,FALSE)</f>
        <v>主食的調理食品</v>
      </c>
      <c r="H1183" t="str">
        <f>VLOOKUP(VLOOKUP(統計表[[#This Row],[cat01]],メタ情報[#Data],3,FALSE),メタ情報[#Data],2,FALSE)</f>
        <v>調理食品</v>
      </c>
      <c r="I1183">
        <v>4538</v>
      </c>
    </row>
    <row r="1184" spans="2:9" x14ac:dyDescent="0.4">
      <c r="B1184" s="1" t="s">
        <v>8</v>
      </c>
      <c r="C1184" t="str">
        <f>REPLACE(VLOOKUP(統計表[[#This Row],[area]],メタ情報[#Data],2,FALSE),1,6,"")</f>
        <v>さいたま市</v>
      </c>
      <c r="D1184" s="1" t="s">
        <v>13</v>
      </c>
      <c r="E1184" t="str">
        <f>VLOOKUP(統計表[[#This Row],[time]],メタ情報[#Data],2,FALSE)</f>
        <v>2018年1月</v>
      </c>
      <c r="F1184" s="1" t="s">
        <v>40</v>
      </c>
      <c r="G1184" t="str">
        <f>VLOOKUP(統計表[[#This Row],[cat01]],メタ情報[#Data],2,FALSE)</f>
        <v>主食的調理食品</v>
      </c>
      <c r="H1184" t="str">
        <f>VLOOKUP(VLOOKUP(統計表[[#This Row],[cat01]],メタ情報[#Data],3,FALSE),メタ情報[#Data],2,FALSE)</f>
        <v>調理食品</v>
      </c>
      <c r="I1184">
        <v>5085</v>
      </c>
    </row>
    <row r="1185" spans="2:9" x14ac:dyDescent="0.4">
      <c r="B1185" s="1" t="s">
        <v>8</v>
      </c>
      <c r="C1185" t="str">
        <f>REPLACE(VLOOKUP(統計表[[#This Row],[area]],メタ情報[#Data],2,FALSE),1,6,"")</f>
        <v>さいたま市</v>
      </c>
      <c r="D1185" s="1" t="s">
        <v>14</v>
      </c>
      <c r="E1185" t="str">
        <f>VLOOKUP(統計表[[#This Row],[time]],メタ情報[#Data],2,FALSE)</f>
        <v>2017年12月</v>
      </c>
      <c r="F1185" s="1" t="s">
        <v>40</v>
      </c>
      <c r="G1185" t="str">
        <f>VLOOKUP(統計表[[#This Row],[cat01]],メタ情報[#Data],2,FALSE)</f>
        <v>主食的調理食品</v>
      </c>
      <c r="H1185" t="str">
        <f>VLOOKUP(VLOOKUP(統計表[[#This Row],[cat01]],メタ情報[#Data],3,FALSE),メタ情報[#Data],2,FALSE)</f>
        <v>調理食品</v>
      </c>
      <c r="I1185">
        <v>5236</v>
      </c>
    </row>
    <row r="1186" spans="2:9" x14ac:dyDescent="0.4">
      <c r="B1186" s="1" t="s">
        <v>8</v>
      </c>
      <c r="C1186" t="str">
        <f>REPLACE(VLOOKUP(統計表[[#This Row],[area]],メタ情報[#Data],2,FALSE),1,6,"")</f>
        <v>さいたま市</v>
      </c>
      <c r="D1186" s="1" t="s">
        <v>15</v>
      </c>
      <c r="E1186" t="str">
        <f>VLOOKUP(統計表[[#This Row],[time]],メタ情報[#Data],2,FALSE)</f>
        <v>2017年11月</v>
      </c>
      <c r="F1186" s="1" t="s">
        <v>40</v>
      </c>
      <c r="G1186" t="str">
        <f>VLOOKUP(統計表[[#This Row],[cat01]],メタ情報[#Data],2,FALSE)</f>
        <v>主食的調理食品</v>
      </c>
      <c r="H1186" t="str">
        <f>VLOOKUP(VLOOKUP(統計表[[#This Row],[cat01]],メタ情報[#Data],3,FALSE),メタ情報[#Data],2,FALSE)</f>
        <v>調理食品</v>
      </c>
      <c r="I1186">
        <v>4572</v>
      </c>
    </row>
    <row r="1187" spans="2:9" x14ac:dyDescent="0.4">
      <c r="B1187" s="1" t="s">
        <v>8</v>
      </c>
      <c r="C1187" t="str">
        <f>REPLACE(VLOOKUP(統計表[[#This Row],[area]],メタ情報[#Data],2,FALSE),1,6,"")</f>
        <v>さいたま市</v>
      </c>
      <c r="D1187" s="1" t="s">
        <v>16</v>
      </c>
      <c r="E1187" t="str">
        <f>VLOOKUP(統計表[[#This Row],[time]],メタ情報[#Data],2,FALSE)</f>
        <v>2017年10月</v>
      </c>
      <c r="F1187" s="1" t="s">
        <v>40</v>
      </c>
      <c r="G1187" t="str">
        <f>VLOOKUP(統計表[[#This Row],[cat01]],メタ情報[#Data],2,FALSE)</f>
        <v>主食的調理食品</v>
      </c>
      <c r="H1187" t="str">
        <f>VLOOKUP(VLOOKUP(統計表[[#This Row],[cat01]],メタ情報[#Data],3,FALSE),メタ情報[#Data],2,FALSE)</f>
        <v>調理食品</v>
      </c>
      <c r="I1187">
        <v>4447</v>
      </c>
    </row>
    <row r="1188" spans="2:9" x14ac:dyDescent="0.4">
      <c r="B1188" s="1" t="s">
        <v>17</v>
      </c>
      <c r="C1188" t="str">
        <f>REPLACE(VLOOKUP(統計表[[#This Row],[area]],メタ情報[#Data],2,FALSE),1,6,"")</f>
        <v>千葉市</v>
      </c>
      <c r="D1188" s="1" t="s">
        <v>9</v>
      </c>
      <c r="E1188" t="str">
        <f>VLOOKUP(統計表[[#This Row],[time]],メタ情報[#Data],2,FALSE)</f>
        <v>2018年4月</v>
      </c>
      <c r="F1188" s="1" t="s">
        <v>40</v>
      </c>
      <c r="G1188" t="str">
        <f>VLOOKUP(統計表[[#This Row],[cat01]],メタ情報[#Data],2,FALSE)</f>
        <v>主食的調理食品</v>
      </c>
      <c r="H1188" t="str">
        <f>VLOOKUP(VLOOKUP(統計表[[#This Row],[cat01]],メタ情報[#Data],3,FALSE),メタ情報[#Data],2,FALSE)</f>
        <v>調理食品</v>
      </c>
      <c r="I1188">
        <v>4961</v>
      </c>
    </row>
    <row r="1189" spans="2:9" x14ac:dyDescent="0.4">
      <c r="B1189" s="1" t="s">
        <v>17</v>
      </c>
      <c r="C1189" t="str">
        <f>REPLACE(VLOOKUP(統計表[[#This Row],[area]],メタ情報[#Data],2,FALSE),1,6,"")</f>
        <v>千葉市</v>
      </c>
      <c r="D1189" s="1" t="s">
        <v>11</v>
      </c>
      <c r="E1189" t="str">
        <f>VLOOKUP(統計表[[#This Row],[time]],メタ情報[#Data],2,FALSE)</f>
        <v>2018年3月</v>
      </c>
      <c r="F1189" s="1" t="s">
        <v>40</v>
      </c>
      <c r="G1189" t="str">
        <f>VLOOKUP(統計表[[#This Row],[cat01]],メタ情報[#Data],2,FALSE)</f>
        <v>主食的調理食品</v>
      </c>
      <c r="H1189" t="str">
        <f>VLOOKUP(VLOOKUP(統計表[[#This Row],[cat01]],メタ情報[#Data],3,FALSE),メタ情報[#Data],2,FALSE)</f>
        <v>調理食品</v>
      </c>
      <c r="I1189">
        <v>4534</v>
      </c>
    </row>
    <row r="1190" spans="2:9" x14ac:dyDescent="0.4">
      <c r="B1190" s="1" t="s">
        <v>17</v>
      </c>
      <c r="C1190" t="str">
        <f>REPLACE(VLOOKUP(統計表[[#This Row],[area]],メタ情報[#Data],2,FALSE),1,6,"")</f>
        <v>千葉市</v>
      </c>
      <c r="D1190" s="1" t="s">
        <v>12</v>
      </c>
      <c r="E1190" t="str">
        <f>VLOOKUP(統計表[[#This Row],[time]],メタ情報[#Data],2,FALSE)</f>
        <v>2018年2月</v>
      </c>
      <c r="F1190" s="1" t="s">
        <v>40</v>
      </c>
      <c r="G1190" t="str">
        <f>VLOOKUP(統計表[[#This Row],[cat01]],メタ情報[#Data],2,FALSE)</f>
        <v>主食的調理食品</v>
      </c>
      <c r="H1190" t="str">
        <f>VLOOKUP(VLOOKUP(統計表[[#This Row],[cat01]],メタ情報[#Data],3,FALSE),メタ情報[#Data],2,FALSE)</f>
        <v>調理食品</v>
      </c>
      <c r="I1190">
        <v>4766</v>
      </c>
    </row>
    <row r="1191" spans="2:9" x14ac:dyDescent="0.4">
      <c r="B1191" s="1" t="s">
        <v>17</v>
      </c>
      <c r="C1191" t="str">
        <f>REPLACE(VLOOKUP(統計表[[#This Row],[area]],メタ情報[#Data],2,FALSE),1,6,"")</f>
        <v>千葉市</v>
      </c>
      <c r="D1191" s="1" t="s">
        <v>13</v>
      </c>
      <c r="E1191" t="str">
        <f>VLOOKUP(統計表[[#This Row],[time]],メタ情報[#Data],2,FALSE)</f>
        <v>2018年1月</v>
      </c>
      <c r="F1191" s="1" t="s">
        <v>40</v>
      </c>
      <c r="G1191" t="str">
        <f>VLOOKUP(統計表[[#This Row],[cat01]],メタ情報[#Data],2,FALSE)</f>
        <v>主食的調理食品</v>
      </c>
      <c r="H1191" t="str">
        <f>VLOOKUP(VLOOKUP(統計表[[#This Row],[cat01]],メタ情報[#Data],3,FALSE),メタ情報[#Data],2,FALSE)</f>
        <v>調理食品</v>
      </c>
      <c r="I1191">
        <v>4202</v>
      </c>
    </row>
    <row r="1192" spans="2:9" x14ac:dyDescent="0.4">
      <c r="B1192" s="1" t="s">
        <v>17</v>
      </c>
      <c r="C1192" t="str">
        <f>REPLACE(VLOOKUP(統計表[[#This Row],[area]],メタ情報[#Data],2,FALSE),1,6,"")</f>
        <v>千葉市</v>
      </c>
      <c r="D1192" s="1" t="s">
        <v>14</v>
      </c>
      <c r="E1192" t="str">
        <f>VLOOKUP(統計表[[#This Row],[time]],メタ情報[#Data],2,FALSE)</f>
        <v>2017年12月</v>
      </c>
      <c r="F1192" s="1" t="s">
        <v>40</v>
      </c>
      <c r="G1192" t="str">
        <f>VLOOKUP(統計表[[#This Row],[cat01]],メタ情報[#Data],2,FALSE)</f>
        <v>主食的調理食品</v>
      </c>
      <c r="H1192" t="str">
        <f>VLOOKUP(VLOOKUP(統計表[[#This Row],[cat01]],メタ情報[#Data],3,FALSE),メタ情報[#Data],2,FALSE)</f>
        <v>調理食品</v>
      </c>
      <c r="I1192">
        <v>4614</v>
      </c>
    </row>
    <row r="1193" spans="2:9" x14ac:dyDescent="0.4">
      <c r="B1193" s="1" t="s">
        <v>17</v>
      </c>
      <c r="C1193" t="str">
        <f>REPLACE(VLOOKUP(統計表[[#This Row],[area]],メタ情報[#Data],2,FALSE),1,6,"")</f>
        <v>千葉市</v>
      </c>
      <c r="D1193" s="1" t="s">
        <v>15</v>
      </c>
      <c r="E1193" t="str">
        <f>VLOOKUP(統計表[[#This Row],[time]],メタ情報[#Data],2,FALSE)</f>
        <v>2017年11月</v>
      </c>
      <c r="F1193" s="1" t="s">
        <v>40</v>
      </c>
      <c r="G1193" t="str">
        <f>VLOOKUP(統計表[[#This Row],[cat01]],メタ情報[#Data],2,FALSE)</f>
        <v>主食的調理食品</v>
      </c>
      <c r="H1193" t="str">
        <f>VLOOKUP(VLOOKUP(統計表[[#This Row],[cat01]],メタ情報[#Data],3,FALSE),メタ情報[#Data],2,FALSE)</f>
        <v>調理食品</v>
      </c>
      <c r="I1193">
        <v>3779</v>
      </c>
    </row>
    <row r="1194" spans="2:9" x14ac:dyDescent="0.4">
      <c r="B1194" s="1" t="s">
        <v>17</v>
      </c>
      <c r="C1194" t="str">
        <f>REPLACE(VLOOKUP(統計表[[#This Row],[area]],メタ情報[#Data],2,FALSE),1,6,"")</f>
        <v>千葉市</v>
      </c>
      <c r="D1194" s="1" t="s">
        <v>16</v>
      </c>
      <c r="E1194" t="str">
        <f>VLOOKUP(統計表[[#This Row],[time]],メタ情報[#Data],2,FALSE)</f>
        <v>2017年10月</v>
      </c>
      <c r="F1194" s="1" t="s">
        <v>40</v>
      </c>
      <c r="G1194" t="str">
        <f>VLOOKUP(統計表[[#This Row],[cat01]],メタ情報[#Data],2,FALSE)</f>
        <v>主食的調理食品</v>
      </c>
      <c r="H1194" t="str">
        <f>VLOOKUP(VLOOKUP(統計表[[#This Row],[cat01]],メタ情報[#Data],3,FALSE),メタ情報[#Data],2,FALSE)</f>
        <v>調理食品</v>
      </c>
      <c r="I1194">
        <v>3843</v>
      </c>
    </row>
    <row r="1195" spans="2:9" x14ac:dyDescent="0.4">
      <c r="B1195" s="1" t="s">
        <v>18</v>
      </c>
      <c r="C1195" t="str">
        <f>REPLACE(VLOOKUP(統計表[[#This Row],[area]],メタ情報[#Data],2,FALSE),1,6,"")</f>
        <v>東京都区部</v>
      </c>
      <c r="D1195" s="1" t="s">
        <v>9</v>
      </c>
      <c r="E1195" t="str">
        <f>VLOOKUP(統計表[[#This Row],[time]],メタ情報[#Data],2,FALSE)</f>
        <v>2018年4月</v>
      </c>
      <c r="F1195" s="1" t="s">
        <v>40</v>
      </c>
      <c r="G1195" t="str">
        <f>VLOOKUP(統計表[[#This Row],[cat01]],メタ情報[#Data],2,FALSE)</f>
        <v>主食的調理食品</v>
      </c>
      <c r="H1195" t="str">
        <f>VLOOKUP(VLOOKUP(統計表[[#This Row],[cat01]],メタ情報[#Data],3,FALSE),メタ情報[#Data],2,FALSE)</f>
        <v>調理食品</v>
      </c>
      <c r="I1195">
        <v>4696</v>
      </c>
    </row>
    <row r="1196" spans="2:9" x14ac:dyDescent="0.4">
      <c r="B1196" s="1" t="s">
        <v>18</v>
      </c>
      <c r="C1196" t="str">
        <f>REPLACE(VLOOKUP(統計表[[#This Row],[area]],メタ情報[#Data],2,FALSE),1,6,"")</f>
        <v>東京都区部</v>
      </c>
      <c r="D1196" s="1" t="s">
        <v>11</v>
      </c>
      <c r="E1196" t="str">
        <f>VLOOKUP(統計表[[#This Row],[time]],メタ情報[#Data],2,FALSE)</f>
        <v>2018年3月</v>
      </c>
      <c r="F1196" s="1" t="s">
        <v>40</v>
      </c>
      <c r="G1196" t="str">
        <f>VLOOKUP(統計表[[#This Row],[cat01]],メタ情報[#Data],2,FALSE)</f>
        <v>主食的調理食品</v>
      </c>
      <c r="H1196" t="str">
        <f>VLOOKUP(VLOOKUP(統計表[[#This Row],[cat01]],メタ情報[#Data],3,FALSE),メタ情報[#Data],2,FALSE)</f>
        <v>調理食品</v>
      </c>
      <c r="I1196">
        <v>5315</v>
      </c>
    </row>
    <row r="1197" spans="2:9" x14ac:dyDescent="0.4">
      <c r="B1197" s="1" t="s">
        <v>18</v>
      </c>
      <c r="C1197" t="str">
        <f>REPLACE(VLOOKUP(統計表[[#This Row],[area]],メタ情報[#Data],2,FALSE),1,6,"")</f>
        <v>東京都区部</v>
      </c>
      <c r="D1197" s="1" t="s">
        <v>12</v>
      </c>
      <c r="E1197" t="str">
        <f>VLOOKUP(統計表[[#This Row],[time]],メタ情報[#Data],2,FALSE)</f>
        <v>2018年2月</v>
      </c>
      <c r="F1197" s="1" t="s">
        <v>40</v>
      </c>
      <c r="G1197" t="str">
        <f>VLOOKUP(統計表[[#This Row],[cat01]],メタ情報[#Data],2,FALSE)</f>
        <v>主食的調理食品</v>
      </c>
      <c r="H1197" t="str">
        <f>VLOOKUP(VLOOKUP(統計表[[#This Row],[cat01]],メタ情報[#Data],3,FALSE),メタ情報[#Data],2,FALSE)</f>
        <v>調理食品</v>
      </c>
      <c r="I1197">
        <v>5305</v>
      </c>
    </row>
    <row r="1198" spans="2:9" x14ac:dyDescent="0.4">
      <c r="B1198" s="1" t="s">
        <v>18</v>
      </c>
      <c r="C1198" t="str">
        <f>REPLACE(VLOOKUP(統計表[[#This Row],[area]],メタ情報[#Data],2,FALSE),1,6,"")</f>
        <v>東京都区部</v>
      </c>
      <c r="D1198" s="1" t="s">
        <v>13</v>
      </c>
      <c r="E1198" t="str">
        <f>VLOOKUP(統計表[[#This Row],[time]],メタ情報[#Data],2,FALSE)</f>
        <v>2018年1月</v>
      </c>
      <c r="F1198" s="1" t="s">
        <v>40</v>
      </c>
      <c r="G1198" t="str">
        <f>VLOOKUP(統計表[[#This Row],[cat01]],メタ情報[#Data],2,FALSE)</f>
        <v>主食的調理食品</v>
      </c>
      <c r="H1198" t="str">
        <f>VLOOKUP(VLOOKUP(統計表[[#This Row],[cat01]],メタ情報[#Data],3,FALSE),メタ情報[#Data],2,FALSE)</f>
        <v>調理食品</v>
      </c>
      <c r="I1198">
        <v>5110</v>
      </c>
    </row>
    <row r="1199" spans="2:9" x14ac:dyDescent="0.4">
      <c r="B1199" s="1" t="s">
        <v>18</v>
      </c>
      <c r="C1199" t="str">
        <f>REPLACE(VLOOKUP(統計表[[#This Row],[area]],メタ情報[#Data],2,FALSE),1,6,"")</f>
        <v>東京都区部</v>
      </c>
      <c r="D1199" s="1" t="s">
        <v>14</v>
      </c>
      <c r="E1199" t="str">
        <f>VLOOKUP(統計表[[#This Row],[time]],メタ情報[#Data],2,FALSE)</f>
        <v>2017年12月</v>
      </c>
      <c r="F1199" s="1" t="s">
        <v>40</v>
      </c>
      <c r="G1199" t="str">
        <f>VLOOKUP(統計表[[#This Row],[cat01]],メタ情報[#Data],2,FALSE)</f>
        <v>主食的調理食品</v>
      </c>
      <c r="H1199" t="str">
        <f>VLOOKUP(VLOOKUP(統計表[[#This Row],[cat01]],メタ情報[#Data],3,FALSE),メタ情報[#Data],2,FALSE)</f>
        <v>調理食品</v>
      </c>
      <c r="I1199">
        <v>5524</v>
      </c>
    </row>
    <row r="1200" spans="2:9" x14ac:dyDescent="0.4">
      <c r="B1200" s="1" t="s">
        <v>18</v>
      </c>
      <c r="C1200" t="str">
        <f>REPLACE(VLOOKUP(統計表[[#This Row],[area]],メタ情報[#Data],2,FALSE),1,6,"")</f>
        <v>東京都区部</v>
      </c>
      <c r="D1200" s="1" t="s">
        <v>15</v>
      </c>
      <c r="E1200" t="str">
        <f>VLOOKUP(統計表[[#This Row],[time]],メタ情報[#Data],2,FALSE)</f>
        <v>2017年11月</v>
      </c>
      <c r="F1200" s="1" t="s">
        <v>40</v>
      </c>
      <c r="G1200" t="str">
        <f>VLOOKUP(統計表[[#This Row],[cat01]],メタ情報[#Data],2,FALSE)</f>
        <v>主食的調理食品</v>
      </c>
      <c r="H1200" t="str">
        <f>VLOOKUP(VLOOKUP(統計表[[#This Row],[cat01]],メタ情報[#Data],3,FALSE),メタ情報[#Data],2,FALSE)</f>
        <v>調理食品</v>
      </c>
      <c r="I1200">
        <v>5075</v>
      </c>
    </row>
    <row r="1201" spans="2:9" x14ac:dyDescent="0.4">
      <c r="B1201" s="1" t="s">
        <v>18</v>
      </c>
      <c r="C1201" t="str">
        <f>REPLACE(VLOOKUP(統計表[[#This Row],[area]],メタ情報[#Data],2,FALSE),1,6,"")</f>
        <v>東京都区部</v>
      </c>
      <c r="D1201" s="1" t="s">
        <v>16</v>
      </c>
      <c r="E1201" t="str">
        <f>VLOOKUP(統計表[[#This Row],[time]],メタ情報[#Data],2,FALSE)</f>
        <v>2017年10月</v>
      </c>
      <c r="F1201" s="1" t="s">
        <v>40</v>
      </c>
      <c r="G1201" t="str">
        <f>VLOOKUP(統計表[[#This Row],[cat01]],メタ情報[#Data],2,FALSE)</f>
        <v>主食的調理食品</v>
      </c>
      <c r="H1201" t="str">
        <f>VLOOKUP(VLOOKUP(統計表[[#This Row],[cat01]],メタ情報[#Data],3,FALSE),メタ情報[#Data],2,FALSE)</f>
        <v>調理食品</v>
      </c>
      <c r="I1201">
        <v>5120</v>
      </c>
    </row>
    <row r="1202" spans="2:9" x14ac:dyDescent="0.4">
      <c r="B1202" s="1" t="s">
        <v>19</v>
      </c>
      <c r="C1202" t="str">
        <f>REPLACE(VLOOKUP(統計表[[#This Row],[area]],メタ情報[#Data],2,FALSE),1,6,"")</f>
        <v>横浜市</v>
      </c>
      <c r="D1202" s="1" t="s">
        <v>9</v>
      </c>
      <c r="E1202" t="str">
        <f>VLOOKUP(統計表[[#This Row],[time]],メタ情報[#Data],2,FALSE)</f>
        <v>2018年4月</v>
      </c>
      <c r="F1202" s="1" t="s">
        <v>40</v>
      </c>
      <c r="G1202" t="str">
        <f>VLOOKUP(統計表[[#This Row],[cat01]],メタ情報[#Data],2,FALSE)</f>
        <v>主食的調理食品</v>
      </c>
      <c r="H1202" t="str">
        <f>VLOOKUP(VLOOKUP(統計表[[#This Row],[cat01]],メタ情報[#Data],3,FALSE),メタ情報[#Data],2,FALSE)</f>
        <v>調理食品</v>
      </c>
      <c r="I1202">
        <v>3585</v>
      </c>
    </row>
    <row r="1203" spans="2:9" x14ac:dyDescent="0.4">
      <c r="B1203" s="1" t="s">
        <v>19</v>
      </c>
      <c r="C1203" t="str">
        <f>REPLACE(VLOOKUP(統計表[[#This Row],[area]],メタ情報[#Data],2,FALSE),1,6,"")</f>
        <v>横浜市</v>
      </c>
      <c r="D1203" s="1" t="s">
        <v>11</v>
      </c>
      <c r="E1203" t="str">
        <f>VLOOKUP(統計表[[#This Row],[time]],メタ情報[#Data],2,FALSE)</f>
        <v>2018年3月</v>
      </c>
      <c r="F1203" s="1" t="s">
        <v>40</v>
      </c>
      <c r="G1203" t="str">
        <f>VLOOKUP(統計表[[#This Row],[cat01]],メタ情報[#Data],2,FALSE)</f>
        <v>主食的調理食品</v>
      </c>
      <c r="H1203" t="str">
        <f>VLOOKUP(VLOOKUP(統計表[[#This Row],[cat01]],メタ情報[#Data],3,FALSE),メタ情報[#Data],2,FALSE)</f>
        <v>調理食品</v>
      </c>
      <c r="I1203">
        <v>4324</v>
      </c>
    </row>
    <row r="1204" spans="2:9" x14ac:dyDescent="0.4">
      <c r="B1204" s="1" t="s">
        <v>19</v>
      </c>
      <c r="C1204" t="str">
        <f>REPLACE(VLOOKUP(統計表[[#This Row],[area]],メタ情報[#Data],2,FALSE),1,6,"")</f>
        <v>横浜市</v>
      </c>
      <c r="D1204" s="1" t="s">
        <v>12</v>
      </c>
      <c r="E1204" t="str">
        <f>VLOOKUP(統計表[[#This Row],[time]],メタ情報[#Data],2,FALSE)</f>
        <v>2018年2月</v>
      </c>
      <c r="F1204" s="1" t="s">
        <v>40</v>
      </c>
      <c r="G1204" t="str">
        <f>VLOOKUP(統計表[[#This Row],[cat01]],メタ情報[#Data],2,FALSE)</f>
        <v>主食的調理食品</v>
      </c>
      <c r="H1204" t="str">
        <f>VLOOKUP(VLOOKUP(統計表[[#This Row],[cat01]],メタ情報[#Data],3,FALSE),メタ情報[#Data],2,FALSE)</f>
        <v>調理食品</v>
      </c>
      <c r="I1204">
        <v>4127</v>
      </c>
    </row>
    <row r="1205" spans="2:9" x14ac:dyDescent="0.4">
      <c r="B1205" s="1" t="s">
        <v>19</v>
      </c>
      <c r="C1205" t="str">
        <f>REPLACE(VLOOKUP(統計表[[#This Row],[area]],メタ情報[#Data],2,FALSE),1,6,"")</f>
        <v>横浜市</v>
      </c>
      <c r="D1205" s="1" t="s">
        <v>13</v>
      </c>
      <c r="E1205" t="str">
        <f>VLOOKUP(統計表[[#This Row],[time]],メタ情報[#Data],2,FALSE)</f>
        <v>2018年1月</v>
      </c>
      <c r="F1205" s="1" t="s">
        <v>40</v>
      </c>
      <c r="G1205" t="str">
        <f>VLOOKUP(統計表[[#This Row],[cat01]],メタ情報[#Data],2,FALSE)</f>
        <v>主食的調理食品</v>
      </c>
      <c r="H1205" t="str">
        <f>VLOOKUP(VLOOKUP(統計表[[#This Row],[cat01]],メタ情報[#Data],3,FALSE),メタ情報[#Data],2,FALSE)</f>
        <v>調理食品</v>
      </c>
      <c r="I1205">
        <v>4878</v>
      </c>
    </row>
    <row r="1206" spans="2:9" x14ac:dyDescent="0.4">
      <c r="B1206" s="1" t="s">
        <v>19</v>
      </c>
      <c r="C1206" t="str">
        <f>REPLACE(VLOOKUP(統計表[[#This Row],[area]],メタ情報[#Data],2,FALSE),1,6,"")</f>
        <v>横浜市</v>
      </c>
      <c r="D1206" s="1" t="s">
        <v>14</v>
      </c>
      <c r="E1206" t="str">
        <f>VLOOKUP(統計表[[#This Row],[time]],メタ情報[#Data],2,FALSE)</f>
        <v>2017年12月</v>
      </c>
      <c r="F1206" s="1" t="s">
        <v>40</v>
      </c>
      <c r="G1206" t="str">
        <f>VLOOKUP(統計表[[#This Row],[cat01]],メタ情報[#Data],2,FALSE)</f>
        <v>主食的調理食品</v>
      </c>
      <c r="H1206" t="str">
        <f>VLOOKUP(VLOOKUP(統計表[[#This Row],[cat01]],メタ情報[#Data],3,FALSE),メタ情報[#Data],2,FALSE)</f>
        <v>調理食品</v>
      </c>
      <c r="I1206">
        <v>4932</v>
      </c>
    </row>
    <row r="1207" spans="2:9" x14ac:dyDescent="0.4">
      <c r="B1207" s="1" t="s">
        <v>19</v>
      </c>
      <c r="C1207" t="str">
        <f>REPLACE(VLOOKUP(統計表[[#This Row],[area]],メタ情報[#Data],2,FALSE),1,6,"")</f>
        <v>横浜市</v>
      </c>
      <c r="D1207" s="1" t="s">
        <v>15</v>
      </c>
      <c r="E1207" t="str">
        <f>VLOOKUP(統計表[[#This Row],[time]],メタ情報[#Data],2,FALSE)</f>
        <v>2017年11月</v>
      </c>
      <c r="F1207" s="1" t="s">
        <v>40</v>
      </c>
      <c r="G1207" t="str">
        <f>VLOOKUP(統計表[[#This Row],[cat01]],メタ情報[#Data],2,FALSE)</f>
        <v>主食的調理食品</v>
      </c>
      <c r="H1207" t="str">
        <f>VLOOKUP(VLOOKUP(統計表[[#This Row],[cat01]],メタ情報[#Data],3,FALSE),メタ情報[#Data],2,FALSE)</f>
        <v>調理食品</v>
      </c>
      <c r="I1207">
        <v>4657</v>
      </c>
    </row>
    <row r="1208" spans="2:9" x14ac:dyDescent="0.4">
      <c r="B1208" s="1" t="s">
        <v>19</v>
      </c>
      <c r="C1208" t="str">
        <f>REPLACE(VLOOKUP(統計表[[#This Row],[area]],メタ情報[#Data],2,FALSE),1,6,"")</f>
        <v>横浜市</v>
      </c>
      <c r="D1208" s="1" t="s">
        <v>16</v>
      </c>
      <c r="E1208" t="str">
        <f>VLOOKUP(統計表[[#This Row],[time]],メタ情報[#Data],2,FALSE)</f>
        <v>2017年10月</v>
      </c>
      <c r="F1208" s="1" t="s">
        <v>40</v>
      </c>
      <c r="G1208" t="str">
        <f>VLOOKUP(統計表[[#This Row],[cat01]],メタ情報[#Data],2,FALSE)</f>
        <v>主食的調理食品</v>
      </c>
      <c r="H1208" t="str">
        <f>VLOOKUP(VLOOKUP(統計表[[#This Row],[cat01]],メタ情報[#Data],3,FALSE),メタ情報[#Data],2,FALSE)</f>
        <v>調理食品</v>
      </c>
      <c r="I1208">
        <v>4156</v>
      </c>
    </row>
    <row r="1209" spans="2:9" x14ac:dyDescent="0.4">
      <c r="B1209" s="1" t="s">
        <v>8</v>
      </c>
      <c r="C1209" t="str">
        <f>REPLACE(VLOOKUP(統計表[[#This Row],[area]],メタ情報[#Data],2,FALSE),1,6,"")</f>
        <v>さいたま市</v>
      </c>
      <c r="D1209" s="1" t="s">
        <v>9</v>
      </c>
      <c r="E1209" t="str">
        <f>VLOOKUP(統計表[[#This Row],[time]],メタ情報[#Data],2,FALSE)</f>
        <v>2018年4月</v>
      </c>
      <c r="F1209" s="1" t="s">
        <v>40</v>
      </c>
      <c r="G1209" t="str">
        <f>VLOOKUP(統計表[[#This Row],[cat01]],メタ情報[#Data],2,FALSE)</f>
        <v>主食的調理食品</v>
      </c>
      <c r="H1209" t="str">
        <f>VLOOKUP(VLOOKUP(統計表[[#This Row],[cat01]],メタ情報[#Data],3,FALSE),メタ情報[#Data],2,FALSE)</f>
        <v>調理食品</v>
      </c>
      <c r="I1209">
        <v>4933</v>
      </c>
    </row>
    <row r="1210" spans="2:9" x14ac:dyDescent="0.4">
      <c r="B1210" s="1" t="s">
        <v>8</v>
      </c>
      <c r="C1210" t="str">
        <f>REPLACE(VLOOKUP(統計表[[#This Row],[area]],メタ情報[#Data],2,FALSE),1,6,"")</f>
        <v>さいたま市</v>
      </c>
      <c r="D1210" s="1" t="s">
        <v>11</v>
      </c>
      <c r="E1210" t="str">
        <f>VLOOKUP(統計表[[#This Row],[time]],メタ情報[#Data],2,FALSE)</f>
        <v>2018年3月</v>
      </c>
      <c r="F1210" s="1" t="s">
        <v>40</v>
      </c>
      <c r="G1210" t="str">
        <f>VLOOKUP(統計表[[#This Row],[cat01]],メタ情報[#Data],2,FALSE)</f>
        <v>主食的調理食品</v>
      </c>
      <c r="H1210" t="str">
        <f>VLOOKUP(VLOOKUP(統計表[[#This Row],[cat01]],メタ情報[#Data],3,FALSE),メタ情報[#Data],2,FALSE)</f>
        <v>調理食品</v>
      </c>
      <c r="I1210">
        <v>5344</v>
      </c>
    </row>
    <row r="1211" spans="2:9" x14ac:dyDescent="0.4">
      <c r="B1211" s="1" t="s">
        <v>8</v>
      </c>
      <c r="C1211" t="str">
        <f>REPLACE(VLOOKUP(統計表[[#This Row],[area]],メタ情報[#Data],2,FALSE),1,6,"")</f>
        <v>さいたま市</v>
      </c>
      <c r="D1211" s="1" t="s">
        <v>12</v>
      </c>
      <c r="E1211" t="str">
        <f>VLOOKUP(統計表[[#This Row],[time]],メタ情報[#Data],2,FALSE)</f>
        <v>2018年2月</v>
      </c>
      <c r="F1211" s="1" t="s">
        <v>40</v>
      </c>
      <c r="G1211" t="str">
        <f>VLOOKUP(統計表[[#This Row],[cat01]],メタ情報[#Data],2,FALSE)</f>
        <v>主食的調理食品</v>
      </c>
      <c r="H1211" t="str">
        <f>VLOOKUP(VLOOKUP(統計表[[#This Row],[cat01]],メタ情報[#Data],3,FALSE),メタ情報[#Data],2,FALSE)</f>
        <v>調理食品</v>
      </c>
      <c r="I1211">
        <v>4137</v>
      </c>
    </row>
    <row r="1212" spans="2:9" x14ac:dyDescent="0.4">
      <c r="B1212" s="1" t="s">
        <v>8</v>
      </c>
      <c r="C1212" t="str">
        <f>REPLACE(VLOOKUP(統計表[[#This Row],[area]],メタ情報[#Data],2,FALSE),1,6,"")</f>
        <v>さいたま市</v>
      </c>
      <c r="D1212" s="1" t="s">
        <v>13</v>
      </c>
      <c r="E1212" t="str">
        <f>VLOOKUP(統計表[[#This Row],[time]],メタ情報[#Data],2,FALSE)</f>
        <v>2018年1月</v>
      </c>
      <c r="F1212" s="1" t="s">
        <v>40</v>
      </c>
      <c r="G1212" t="str">
        <f>VLOOKUP(統計表[[#This Row],[cat01]],メタ情報[#Data],2,FALSE)</f>
        <v>主食的調理食品</v>
      </c>
      <c r="H1212" t="str">
        <f>VLOOKUP(VLOOKUP(統計表[[#This Row],[cat01]],メタ情報[#Data],3,FALSE),メタ情報[#Data],2,FALSE)</f>
        <v>調理食品</v>
      </c>
      <c r="I1212">
        <v>4401</v>
      </c>
    </row>
    <row r="1213" spans="2:9" x14ac:dyDescent="0.4">
      <c r="B1213" s="1" t="s">
        <v>8</v>
      </c>
      <c r="C1213" t="str">
        <f>REPLACE(VLOOKUP(統計表[[#This Row],[area]],メタ情報[#Data],2,FALSE),1,6,"")</f>
        <v>さいたま市</v>
      </c>
      <c r="D1213" s="1" t="s">
        <v>14</v>
      </c>
      <c r="E1213" t="str">
        <f>VLOOKUP(統計表[[#This Row],[time]],メタ情報[#Data],2,FALSE)</f>
        <v>2017年12月</v>
      </c>
      <c r="F1213" s="1" t="s">
        <v>40</v>
      </c>
      <c r="G1213" t="str">
        <f>VLOOKUP(統計表[[#This Row],[cat01]],メタ情報[#Data],2,FALSE)</f>
        <v>主食的調理食品</v>
      </c>
      <c r="H1213" t="str">
        <f>VLOOKUP(VLOOKUP(統計表[[#This Row],[cat01]],メタ情報[#Data],3,FALSE),メタ情報[#Data],2,FALSE)</f>
        <v>調理食品</v>
      </c>
      <c r="I1213">
        <v>4512</v>
      </c>
    </row>
    <row r="1214" spans="2:9" x14ac:dyDescent="0.4">
      <c r="B1214" s="1" t="s">
        <v>8</v>
      </c>
      <c r="C1214" t="str">
        <f>REPLACE(VLOOKUP(統計表[[#This Row],[area]],メタ情報[#Data],2,FALSE),1,6,"")</f>
        <v>さいたま市</v>
      </c>
      <c r="D1214" s="1" t="s">
        <v>15</v>
      </c>
      <c r="E1214" t="str">
        <f>VLOOKUP(統計表[[#This Row],[time]],メタ情報[#Data],2,FALSE)</f>
        <v>2017年11月</v>
      </c>
      <c r="F1214" s="1" t="s">
        <v>40</v>
      </c>
      <c r="G1214" t="str">
        <f>VLOOKUP(統計表[[#This Row],[cat01]],メタ情報[#Data],2,FALSE)</f>
        <v>主食的調理食品</v>
      </c>
      <c r="H1214" t="str">
        <f>VLOOKUP(VLOOKUP(統計表[[#This Row],[cat01]],メタ情報[#Data],3,FALSE),メタ情報[#Data],2,FALSE)</f>
        <v>調理食品</v>
      </c>
      <c r="I1214">
        <v>4005</v>
      </c>
    </row>
    <row r="1215" spans="2:9" x14ac:dyDescent="0.4">
      <c r="B1215" s="1" t="s">
        <v>8</v>
      </c>
      <c r="C1215" t="str">
        <f>REPLACE(VLOOKUP(統計表[[#This Row],[area]],メタ情報[#Data],2,FALSE),1,6,"")</f>
        <v>さいたま市</v>
      </c>
      <c r="D1215" s="1" t="s">
        <v>16</v>
      </c>
      <c r="E1215" t="str">
        <f>VLOOKUP(統計表[[#This Row],[time]],メタ情報[#Data],2,FALSE)</f>
        <v>2017年10月</v>
      </c>
      <c r="F1215" s="1" t="s">
        <v>40</v>
      </c>
      <c r="G1215" t="str">
        <f>VLOOKUP(統計表[[#This Row],[cat01]],メタ情報[#Data],2,FALSE)</f>
        <v>主食的調理食品</v>
      </c>
      <c r="H1215" t="str">
        <f>VLOOKUP(VLOOKUP(統計表[[#This Row],[cat01]],メタ情報[#Data],3,FALSE),メタ情報[#Data],2,FALSE)</f>
        <v>調理食品</v>
      </c>
      <c r="I1215">
        <v>3890</v>
      </c>
    </row>
    <row r="1216" spans="2:9" x14ac:dyDescent="0.4">
      <c r="B1216" s="1" t="s">
        <v>17</v>
      </c>
      <c r="C1216" t="str">
        <f>REPLACE(VLOOKUP(統計表[[#This Row],[area]],メタ情報[#Data],2,FALSE),1,6,"")</f>
        <v>千葉市</v>
      </c>
      <c r="D1216" s="1" t="s">
        <v>9</v>
      </c>
      <c r="E1216" t="str">
        <f>VLOOKUP(統計表[[#This Row],[time]],メタ情報[#Data],2,FALSE)</f>
        <v>2018年4月</v>
      </c>
      <c r="F1216" s="1" t="s">
        <v>40</v>
      </c>
      <c r="G1216" t="str">
        <f>VLOOKUP(統計表[[#This Row],[cat01]],メタ情報[#Data],2,FALSE)</f>
        <v>主食的調理食品</v>
      </c>
      <c r="H1216" t="str">
        <f>VLOOKUP(VLOOKUP(統計表[[#This Row],[cat01]],メタ情報[#Data],3,FALSE),メタ情報[#Data],2,FALSE)</f>
        <v>調理食品</v>
      </c>
      <c r="I1216">
        <v>4808</v>
      </c>
    </row>
    <row r="1217" spans="2:9" x14ac:dyDescent="0.4">
      <c r="B1217" s="1" t="s">
        <v>17</v>
      </c>
      <c r="C1217" t="str">
        <f>REPLACE(VLOOKUP(統計表[[#This Row],[area]],メタ情報[#Data],2,FALSE),1,6,"")</f>
        <v>千葉市</v>
      </c>
      <c r="D1217" s="1" t="s">
        <v>11</v>
      </c>
      <c r="E1217" t="str">
        <f>VLOOKUP(統計表[[#This Row],[time]],メタ情報[#Data],2,FALSE)</f>
        <v>2018年3月</v>
      </c>
      <c r="F1217" s="1" t="s">
        <v>40</v>
      </c>
      <c r="G1217" t="str">
        <f>VLOOKUP(統計表[[#This Row],[cat01]],メタ情報[#Data],2,FALSE)</f>
        <v>主食的調理食品</v>
      </c>
      <c r="H1217" t="str">
        <f>VLOOKUP(VLOOKUP(統計表[[#This Row],[cat01]],メタ情報[#Data],3,FALSE),メタ情報[#Data],2,FALSE)</f>
        <v>調理食品</v>
      </c>
      <c r="I1217">
        <v>4893</v>
      </c>
    </row>
    <row r="1218" spans="2:9" x14ac:dyDescent="0.4">
      <c r="B1218" s="1" t="s">
        <v>17</v>
      </c>
      <c r="C1218" t="str">
        <f>REPLACE(VLOOKUP(統計表[[#This Row],[area]],メタ情報[#Data],2,FALSE),1,6,"")</f>
        <v>千葉市</v>
      </c>
      <c r="D1218" s="1" t="s">
        <v>12</v>
      </c>
      <c r="E1218" t="str">
        <f>VLOOKUP(統計表[[#This Row],[time]],メタ情報[#Data],2,FALSE)</f>
        <v>2018年2月</v>
      </c>
      <c r="F1218" s="1" t="s">
        <v>40</v>
      </c>
      <c r="G1218" t="str">
        <f>VLOOKUP(統計表[[#This Row],[cat01]],メタ情報[#Data],2,FALSE)</f>
        <v>主食的調理食品</v>
      </c>
      <c r="H1218" t="str">
        <f>VLOOKUP(VLOOKUP(統計表[[#This Row],[cat01]],メタ情報[#Data],3,FALSE),メタ情報[#Data],2,FALSE)</f>
        <v>調理食品</v>
      </c>
      <c r="I1218">
        <v>4731</v>
      </c>
    </row>
    <row r="1219" spans="2:9" x14ac:dyDescent="0.4">
      <c r="B1219" s="1" t="s">
        <v>17</v>
      </c>
      <c r="C1219" t="str">
        <f>REPLACE(VLOOKUP(統計表[[#This Row],[area]],メタ情報[#Data],2,FALSE),1,6,"")</f>
        <v>千葉市</v>
      </c>
      <c r="D1219" s="1" t="s">
        <v>13</v>
      </c>
      <c r="E1219" t="str">
        <f>VLOOKUP(統計表[[#This Row],[time]],メタ情報[#Data],2,FALSE)</f>
        <v>2018年1月</v>
      </c>
      <c r="F1219" s="1" t="s">
        <v>40</v>
      </c>
      <c r="G1219" t="str">
        <f>VLOOKUP(統計表[[#This Row],[cat01]],メタ情報[#Data],2,FALSE)</f>
        <v>主食的調理食品</v>
      </c>
      <c r="H1219" t="str">
        <f>VLOOKUP(VLOOKUP(統計表[[#This Row],[cat01]],メタ情報[#Data],3,FALSE),メタ情報[#Data],2,FALSE)</f>
        <v>調理食品</v>
      </c>
      <c r="I1219">
        <v>5289</v>
      </c>
    </row>
    <row r="1220" spans="2:9" x14ac:dyDescent="0.4">
      <c r="B1220" s="1" t="s">
        <v>17</v>
      </c>
      <c r="C1220" t="str">
        <f>REPLACE(VLOOKUP(統計表[[#This Row],[area]],メタ情報[#Data],2,FALSE),1,6,"")</f>
        <v>千葉市</v>
      </c>
      <c r="D1220" s="1" t="s">
        <v>14</v>
      </c>
      <c r="E1220" t="str">
        <f>VLOOKUP(統計表[[#This Row],[time]],メタ情報[#Data],2,FALSE)</f>
        <v>2017年12月</v>
      </c>
      <c r="F1220" s="1" t="s">
        <v>40</v>
      </c>
      <c r="G1220" t="str">
        <f>VLOOKUP(統計表[[#This Row],[cat01]],メタ情報[#Data],2,FALSE)</f>
        <v>主食的調理食品</v>
      </c>
      <c r="H1220" t="str">
        <f>VLOOKUP(VLOOKUP(統計表[[#This Row],[cat01]],メタ情報[#Data],3,FALSE),メタ情報[#Data],2,FALSE)</f>
        <v>調理食品</v>
      </c>
      <c r="I1220">
        <v>5649</v>
      </c>
    </row>
    <row r="1221" spans="2:9" x14ac:dyDescent="0.4">
      <c r="B1221" s="1" t="s">
        <v>17</v>
      </c>
      <c r="C1221" t="str">
        <f>REPLACE(VLOOKUP(統計表[[#This Row],[area]],メタ情報[#Data],2,FALSE),1,6,"")</f>
        <v>千葉市</v>
      </c>
      <c r="D1221" s="1" t="s">
        <v>15</v>
      </c>
      <c r="E1221" t="str">
        <f>VLOOKUP(統計表[[#This Row],[time]],メタ情報[#Data],2,FALSE)</f>
        <v>2017年11月</v>
      </c>
      <c r="F1221" s="1" t="s">
        <v>40</v>
      </c>
      <c r="G1221" t="str">
        <f>VLOOKUP(統計表[[#This Row],[cat01]],メタ情報[#Data],2,FALSE)</f>
        <v>主食的調理食品</v>
      </c>
      <c r="H1221" t="str">
        <f>VLOOKUP(VLOOKUP(統計表[[#This Row],[cat01]],メタ情報[#Data],3,FALSE),メタ情報[#Data],2,FALSE)</f>
        <v>調理食品</v>
      </c>
      <c r="I1221">
        <v>4129</v>
      </c>
    </row>
    <row r="1222" spans="2:9" x14ac:dyDescent="0.4">
      <c r="B1222" s="1" t="s">
        <v>17</v>
      </c>
      <c r="C1222" t="str">
        <f>REPLACE(VLOOKUP(統計表[[#This Row],[area]],メタ情報[#Data],2,FALSE),1,6,"")</f>
        <v>千葉市</v>
      </c>
      <c r="D1222" s="1" t="s">
        <v>16</v>
      </c>
      <c r="E1222" t="str">
        <f>VLOOKUP(統計表[[#This Row],[time]],メタ情報[#Data],2,FALSE)</f>
        <v>2017年10月</v>
      </c>
      <c r="F1222" s="1" t="s">
        <v>40</v>
      </c>
      <c r="G1222" t="str">
        <f>VLOOKUP(統計表[[#This Row],[cat01]],メタ情報[#Data],2,FALSE)</f>
        <v>主食的調理食品</v>
      </c>
      <c r="H1222" t="str">
        <f>VLOOKUP(VLOOKUP(統計表[[#This Row],[cat01]],メタ情報[#Data],3,FALSE),メタ情報[#Data],2,FALSE)</f>
        <v>調理食品</v>
      </c>
      <c r="I1222">
        <v>4866</v>
      </c>
    </row>
    <row r="1223" spans="2:9" x14ac:dyDescent="0.4">
      <c r="B1223" s="1" t="s">
        <v>18</v>
      </c>
      <c r="C1223" t="str">
        <f>REPLACE(VLOOKUP(統計表[[#This Row],[area]],メタ情報[#Data],2,FALSE),1,6,"")</f>
        <v>東京都区部</v>
      </c>
      <c r="D1223" s="1" t="s">
        <v>9</v>
      </c>
      <c r="E1223" t="str">
        <f>VLOOKUP(統計表[[#This Row],[time]],メタ情報[#Data],2,FALSE)</f>
        <v>2018年4月</v>
      </c>
      <c r="F1223" s="1" t="s">
        <v>40</v>
      </c>
      <c r="G1223" t="str">
        <f>VLOOKUP(統計表[[#This Row],[cat01]],メタ情報[#Data],2,FALSE)</f>
        <v>主食的調理食品</v>
      </c>
      <c r="H1223" t="str">
        <f>VLOOKUP(VLOOKUP(統計表[[#This Row],[cat01]],メタ情報[#Data],3,FALSE),メタ情報[#Data],2,FALSE)</f>
        <v>調理食品</v>
      </c>
      <c r="I1223">
        <v>4865</v>
      </c>
    </row>
    <row r="1224" spans="2:9" x14ac:dyDescent="0.4">
      <c r="B1224" s="1" t="s">
        <v>18</v>
      </c>
      <c r="C1224" t="str">
        <f>REPLACE(VLOOKUP(統計表[[#This Row],[area]],メタ情報[#Data],2,FALSE),1,6,"")</f>
        <v>東京都区部</v>
      </c>
      <c r="D1224" s="1" t="s">
        <v>11</v>
      </c>
      <c r="E1224" t="str">
        <f>VLOOKUP(統計表[[#This Row],[time]],メタ情報[#Data],2,FALSE)</f>
        <v>2018年3月</v>
      </c>
      <c r="F1224" s="1" t="s">
        <v>40</v>
      </c>
      <c r="G1224" t="str">
        <f>VLOOKUP(統計表[[#This Row],[cat01]],メタ情報[#Data],2,FALSE)</f>
        <v>主食的調理食品</v>
      </c>
      <c r="H1224" t="str">
        <f>VLOOKUP(VLOOKUP(統計表[[#This Row],[cat01]],メタ情報[#Data],3,FALSE),メタ情報[#Data],2,FALSE)</f>
        <v>調理食品</v>
      </c>
      <c r="I1224">
        <v>5511</v>
      </c>
    </row>
    <row r="1225" spans="2:9" x14ac:dyDescent="0.4">
      <c r="B1225" s="1" t="s">
        <v>18</v>
      </c>
      <c r="C1225" t="str">
        <f>REPLACE(VLOOKUP(統計表[[#This Row],[area]],メタ情報[#Data],2,FALSE),1,6,"")</f>
        <v>東京都区部</v>
      </c>
      <c r="D1225" s="1" t="s">
        <v>12</v>
      </c>
      <c r="E1225" t="str">
        <f>VLOOKUP(統計表[[#This Row],[time]],メタ情報[#Data],2,FALSE)</f>
        <v>2018年2月</v>
      </c>
      <c r="F1225" s="1" t="s">
        <v>40</v>
      </c>
      <c r="G1225" t="str">
        <f>VLOOKUP(統計表[[#This Row],[cat01]],メタ情報[#Data],2,FALSE)</f>
        <v>主食的調理食品</v>
      </c>
      <c r="H1225" t="str">
        <f>VLOOKUP(VLOOKUP(統計表[[#This Row],[cat01]],メタ情報[#Data],3,FALSE),メタ情報[#Data],2,FALSE)</f>
        <v>調理食品</v>
      </c>
      <c r="I1225">
        <v>5380</v>
      </c>
    </row>
    <row r="1226" spans="2:9" x14ac:dyDescent="0.4">
      <c r="B1226" s="1" t="s">
        <v>18</v>
      </c>
      <c r="C1226" t="str">
        <f>REPLACE(VLOOKUP(統計表[[#This Row],[area]],メタ情報[#Data],2,FALSE),1,6,"")</f>
        <v>東京都区部</v>
      </c>
      <c r="D1226" s="1" t="s">
        <v>13</v>
      </c>
      <c r="E1226" t="str">
        <f>VLOOKUP(統計表[[#This Row],[time]],メタ情報[#Data],2,FALSE)</f>
        <v>2018年1月</v>
      </c>
      <c r="F1226" s="1" t="s">
        <v>40</v>
      </c>
      <c r="G1226" t="str">
        <f>VLOOKUP(統計表[[#This Row],[cat01]],メタ情報[#Data],2,FALSE)</f>
        <v>主食的調理食品</v>
      </c>
      <c r="H1226" t="str">
        <f>VLOOKUP(VLOOKUP(統計表[[#This Row],[cat01]],メタ情報[#Data],3,FALSE),メタ情報[#Data],2,FALSE)</f>
        <v>調理食品</v>
      </c>
      <c r="I1226">
        <v>5272</v>
      </c>
    </row>
    <row r="1227" spans="2:9" x14ac:dyDescent="0.4">
      <c r="B1227" s="1" t="s">
        <v>18</v>
      </c>
      <c r="C1227" t="str">
        <f>REPLACE(VLOOKUP(統計表[[#This Row],[area]],メタ情報[#Data],2,FALSE),1,6,"")</f>
        <v>東京都区部</v>
      </c>
      <c r="D1227" s="1" t="s">
        <v>14</v>
      </c>
      <c r="E1227" t="str">
        <f>VLOOKUP(統計表[[#This Row],[time]],メタ情報[#Data],2,FALSE)</f>
        <v>2017年12月</v>
      </c>
      <c r="F1227" s="1" t="s">
        <v>40</v>
      </c>
      <c r="G1227" t="str">
        <f>VLOOKUP(統計表[[#This Row],[cat01]],メタ情報[#Data],2,FALSE)</f>
        <v>主食的調理食品</v>
      </c>
      <c r="H1227" t="str">
        <f>VLOOKUP(VLOOKUP(統計表[[#This Row],[cat01]],メタ情報[#Data],3,FALSE),メタ情報[#Data],2,FALSE)</f>
        <v>調理食品</v>
      </c>
      <c r="I1227">
        <v>5793</v>
      </c>
    </row>
    <row r="1228" spans="2:9" x14ac:dyDescent="0.4">
      <c r="B1228" s="1" t="s">
        <v>18</v>
      </c>
      <c r="C1228" t="str">
        <f>REPLACE(VLOOKUP(統計表[[#This Row],[area]],メタ情報[#Data],2,FALSE),1,6,"")</f>
        <v>東京都区部</v>
      </c>
      <c r="D1228" s="1" t="s">
        <v>15</v>
      </c>
      <c r="E1228" t="str">
        <f>VLOOKUP(統計表[[#This Row],[time]],メタ情報[#Data],2,FALSE)</f>
        <v>2017年11月</v>
      </c>
      <c r="F1228" s="1" t="s">
        <v>40</v>
      </c>
      <c r="G1228" t="str">
        <f>VLOOKUP(統計表[[#This Row],[cat01]],メタ情報[#Data],2,FALSE)</f>
        <v>主食的調理食品</v>
      </c>
      <c r="H1228" t="str">
        <f>VLOOKUP(VLOOKUP(統計表[[#This Row],[cat01]],メタ情報[#Data],3,FALSE),メタ情報[#Data],2,FALSE)</f>
        <v>調理食品</v>
      </c>
      <c r="I1228">
        <v>5194</v>
      </c>
    </row>
    <row r="1229" spans="2:9" x14ac:dyDescent="0.4">
      <c r="B1229" s="1" t="s">
        <v>18</v>
      </c>
      <c r="C1229" t="str">
        <f>REPLACE(VLOOKUP(統計表[[#This Row],[area]],メタ情報[#Data],2,FALSE),1,6,"")</f>
        <v>東京都区部</v>
      </c>
      <c r="D1229" s="1" t="s">
        <v>16</v>
      </c>
      <c r="E1229" t="str">
        <f>VLOOKUP(統計表[[#This Row],[time]],メタ情報[#Data],2,FALSE)</f>
        <v>2017年10月</v>
      </c>
      <c r="F1229" s="1" t="s">
        <v>40</v>
      </c>
      <c r="G1229" t="str">
        <f>VLOOKUP(統計表[[#This Row],[cat01]],メタ情報[#Data],2,FALSE)</f>
        <v>主食的調理食品</v>
      </c>
      <c r="H1229" t="str">
        <f>VLOOKUP(VLOOKUP(統計表[[#This Row],[cat01]],メタ情報[#Data],3,FALSE),メタ情報[#Data],2,FALSE)</f>
        <v>調理食品</v>
      </c>
      <c r="I1229">
        <v>5463</v>
      </c>
    </row>
    <row r="1230" spans="2:9" x14ac:dyDescent="0.4">
      <c r="B1230" s="1" t="s">
        <v>19</v>
      </c>
      <c r="C1230" t="str">
        <f>REPLACE(VLOOKUP(統計表[[#This Row],[area]],メタ情報[#Data],2,FALSE),1,6,"")</f>
        <v>横浜市</v>
      </c>
      <c r="D1230" s="1" t="s">
        <v>9</v>
      </c>
      <c r="E1230" t="str">
        <f>VLOOKUP(統計表[[#This Row],[time]],メタ情報[#Data],2,FALSE)</f>
        <v>2018年4月</v>
      </c>
      <c r="F1230" s="1" t="s">
        <v>40</v>
      </c>
      <c r="G1230" t="str">
        <f>VLOOKUP(統計表[[#This Row],[cat01]],メタ情報[#Data],2,FALSE)</f>
        <v>主食的調理食品</v>
      </c>
      <c r="H1230" t="str">
        <f>VLOOKUP(VLOOKUP(統計表[[#This Row],[cat01]],メタ情報[#Data],3,FALSE),メタ情報[#Data],2,FALSE)</f>
        <v>調理食品</v>
      </c>
      <c r="I1230">
        <v>3586</v>
      </c>
    </row>
    <row r="1231" spans="2:9" x14ac:dyDescent="0.4">
      <c r="B1231" s="1" t="s">
        <v>19</v>
      </c>
      <c r="C1231" t="str">
        <f>REPLACE(VLOOKUP(統計表[[#This Row],[area]],メタ情報[#Data],2,FALSE),1,6,"")</f>
        <v>横浜市</v>
      </c>
      <c r="D1231" s="1" t="s">
        <v>11</v>
      </c>
      <c r="E1231" t="str">
        <f>VLOOKUP(統計表[[#This Row],[time]],メタ情報[#Data],2,FALSE)</f>
        <v>2018年3月</v>
      </c>
      <c r="F1231" s="1" t="s">
        <v>40</v>
      </c>
      <c r="G1231" t="str">
        <f>VLOOKUP(統計表[[#This Row],[cat01]],メタ情報[#Data],2,FALSE)</f>
        <v>主食的調理食品</v>
      </c>
      <c r="H1231" t="str">
        <f>VLOOKUP(VLOOKUP(統計表[[#This Row],[cat01]],メタ情報[#Data],3,FALSE),メタ情報[#Data],2,FALSE)</f>
        <v>調理食品</v>
      </c>
      <c r="I1231">
        <v>4466</v>
      </c>
    </row>
    <row r="1232" spans="2:9" x14ac:dyDescent="0.4">
      <c r="B1232" s="1" t="s">
        <v>19</v>
      </c>
      <c r="C1232" t="str">
        <f>REPLACE(VLOOKUP(統計表[[#This Row],[area]],メタ情報[#Data],2,FALSE),1,6,"")</f>
        <v>横浜市</v>
      </c>
      <c r="D1232" s="1" t="s">
        <v>12</v>
      </c>
      <c r="E1232" t="str">
        <f>VLOOKUP(統計表[[#This Row],[time]],メタ情報[#Data],2,FALSE)</f>
        <v>2018年2月</v>
      </c>
      <c r="F1232" s="1" t="s">
        <v>40</v>
      </c>
      <c r="G1232" t="str">
        <f>VLOOKUP(統計表[[#This Row],[cat01]],メタ情報[#Data],2,FALSE)</f>
        <v>主食的調理食品</v>
      </c>
      <c r="H1232" t="str">
        <f>VLOOKUP(VLOOKUP(統計表[[#This Row],[cat01]],メタ情報[#Data],3,FALSE),メタ情報[#Data],2,FALSE)</f>
        <v>調理食品</v>
      </c>
      <c r="I1232">
        <v>4432</v>
      </c>
    </row>
    <row r="1233" spans="2:9" x14ac:dyDescent="0.4">
      <c r="B1233" s="1" t="s">
        <v>19</v>
      </c>
      <c r="C1233" t="str">
        <f>REPLACE(VLOOKUP(統計表[[#This Row],[area]],メタ情報[#Data],2,FALSE),1,6,"")</f>
        <v>横浜市</v>
      </c>
      <c r="D1233" s="1" t="s">
        <v>13</v>
      </c>
      <c r="E1233" t="str">
        <f>VLOOKUP(統計表[[#This Row],[time]],メタ情報[#Data],2,FALSE)</f>
        <v>2018年1月</v>
      </c>
      <c r="F1233" s="1" t="s">
        <v>40</v>
      </c>
      <c r="G1233" t="str">
        <f>VLOOKUP(統計表[[#This Row],[cat01]],メタ情報[#Data],2,FALSE)</f>
        <v>主食的調理食品</v>
      </c>
      <c r="H1233" t="str">
        <f>VLOOKUP(VLOOKUP(統計表[[#This Row],[cat01]],メタ情報[#Data],3,FALSE),メタ情報[#Data],2,FALSE)</f>
        <v>調理食品</v>
      </c>
      <c r="I1233">
        <v>5326</v>
      </c>
    </row>
    <row r="1234" spans="2:9" x14ac:dyDescent="0.4">
      <c r="B1234" s="1" t="s">
        <v>19</v>
      </c>
      <c r="C1234" t="str">
        <f>REPLACE(VLOOKUP(統計表[[#This Row],[area]],メタ情報[#Data],2,FALSE),1,6,"")</f>
        <v>横浜市</v>
      </c>
      <c r="D1234" s="1" t="s">
        <v>14</v>
      </c>
      <c r="E1234" t="str">
        <f>VLOOKUP(統計表[[#This Row],[time]],メタ情報[#Data],2,FALSE)</f>
        <v>2017年12月</v>
      </c>
      <c r="F1234" s="1" t="s">
        <v>40</v>
      </c>
      <c r="G1234" t="str">
        <f>VLOOKUP(統計表[[#This Row],[cat01]],メタ情報[#Data],2,FALSE)</f>
        <v>主食的調理食品</v>
      </c>
      <c r="H1234" t="str">
        <f>VLOOKUP(VLOOKUP(統計表[[#This Row],[cat01]],メタ情報[#Data],3,FALSE),メタ情報[#Data],2,FALSE)</f>
        <v>調理食品</v>
      </c>
      <c r="I1234">
        <v>5443</v>
      </c>
    </row>
    <row r="1235" spans="2:9" x14ac:dyDescent="0.4">
      <c r="B1235" s="1" t="s">
        <v>19</v>
      </c>
      <c r="C1235" t="str">
        <f>REPLACE(VLOOKUP(統計表[[#This Row],[area]],メタ情報[#Data],2,FALSE),1,6,"")</f>
        <v>横浜市</v>
      </c>
      <c r="D1235" s="1" t="s">
        <v>15</v>
      </c>
      <c r="E1235" t="str">
        <f>VLOOKUP(統計表[[#This Row],[time]],メタ情報[#Data],2,FALSE)</f>
        <v>2017年11月</v>
      </c>
      <c r="F1235" s="1" t="s">
        <v>40</v>
      </c>
      <c r="G1235" t="str">
        <f>VLOOKUP(統計表[[#This Row],[cat01]],メタ情報[#Data],2,FALSE)</f>
        <v>主食的調理食品</v>
      </c>
      <c r="H1235" t="str">
        <f>VLOOKUP(VLOOKUP(統計表[[#This Row],[cat01]],メタ情報[#Data],3,FALSE),メタ情報[#Data],2,FALSE)</f>
        <v>調理食品</v>
      </c>
      <c r="I1235">
        <v>5037</v>
      </c>
    </row>
    <row r="1236" spans="2:9" x14ac:dyDescent="0.4">
      <c r="B1236" s="1" t="s">
        <v>19</v>
      </c>
      <c r="C1236" t="str">
        <f>REPLACE(VLOOKUP(統計表[[#This Row],[area]],メタ情報[#Data],2,FALSE),1,6,"")</f>
        <v>横浜市</v>
      </c>
      <c r="D1236" s="1" t="s">
        <v>16</v>
      </c>
      <c r="E1236" t="str">
        <f>VLOOKUP(統計表[[#This Row],[time]],メタ情報[#Data],2,FALSE)</f>
        <v>2017年10月</v>
      </c>
      <c r="F1236" s="1" t="s">
        <v>40</v>
      </c>
      <c r="G1236" t="str">
        <f>VLOOKUP(統計表[[#This Row],[cat01]],メタ情報[#Data],2,FALSE)</f>
        <v>主食的調理食品</v>
      </c>
      <c r="H1236" t="str">
        <f>VLOOKUP(VLOOKUP(統計表[[#This Row],[cat01]],メタ情報[#Data],3,FALSE),メタ情報[#Data],2,FALSE)</f>
        <v>調理食品</v>
      </c>
      <c r="I1236">
        <v>4233</v>
      </c>
    </row>
    <row r="1237" spans="2:9" x14ac:dyDescent="0.4">
      <c r="B1237" s="1" t="s">
        <v>8</v>
      </c>
      <c r="C1237" t="str">
        <f>REPLACE(VLOOKUP(統計表[[#This Row],[area]],メタ情報[#Data],2,FALSE),1,6,"")</f>
        <v>さいたま市</v>
      </c>
      <c r="D1237" s="1" t="s">
        <v>9</v>
      </c>
      <c r="E1237" t="str">
        <f>VLOOKUP(統計表[[#This Row],[time]],メタ情報[#Data],2,FALSE)</f>
        <v>2018年4月</v>
      </c>
      <c r="F1237" s="1" t="s">
        <v>41</v>
      </c>
      <c r="G1237" t="str">
        <f>VLOOKUP(統計表[[#This Row],[cat01]],メタ情報[#Data],2,FALSE)</f>
        <v>他の調理食品</v>
      </c>
      <c r="H1237" t="str">
        <f>VLOOKUP(VLOOKUP(統計表[[#This Row],[cat01]],メタ情報[#Data],3,FALSE),メタ情報[#Data],2,FALSE)</f>
        <v>調理食品</v>
      </c>
      <c r="I1237">
        <v>6275</v>
      </c>
    </row>
    <row r="1238" spans="2:9" x14ac:dyDescent="0.4">
      <c r="B1238" s="1" t="s">
        <v>8</v>
      </c>
      <c r="C1238" t="str">
        <f>REPLACE(VLOOKUP(統計表[[#This Row],[area]],メタ情報[#Data],2,FALSE),1,6,"")</f>
        <v>さいたま市</v>
      </c>
      <c r="D1238" s="1" t="s">
        <v>11</v>
      </c>
      <c r="E1238" t="str">
        <f>VLOOKUP(統計表[[#This Row],[time]],メタ情報[#Data],2,FALSE)</f>
        <v>2018年3月</v>
      </c>
      <c r="F1238" s="1" t="s">
        <v>41</v>
      </c>
      <c r="G1238" t="str">
        <f>VLOOKUP(統計表[[#This Row],[cat01]],メタ情報[#Data],2,FALSE)</f>
        <v>他の調理食品</v>
      </c>
      <c r="H1238" t="str">
        <f>VLOOKUP(VLOOKUP(統計表[[#This Row],[cat01]],メタ情報[#Data],3,FALSE),メタ情報[#Data],2,FALSE)</f>
        <v>調理食品</v>
      </c>
      <c r="I1238">
        <v>7047</v>
      </c>
    </row>
    <row r="1239" spans="2:9" x14ac:dyDescent="0.4">
      <c r="B1239" s="1" t="s">
        <v>8</v>
      </c>
      <c r="C1239" t="str">
        <f>REPLACE(VLOOKUP(統計表[[#This Row],[area]],メタ情報[#Data],2,FALSE),1,6,"")</f>
        <v>さいたま市</v>
      </c>
      <c r="D1239" s="1" t="s">
        <v>12</v>
      </c>
      <c r="E1239" t="str">
        <f>VLOOKUP(統計表[[#This Row],[time]],メタ情報[#Data],2,FALSE)</f>
        <v>2018年2月</v>
      </c>
      <c r="F1239" s="1" t="s">
        <v>41</v>
      </c>
      <c r="G1239" t="str">
        <f>VLOOKUP(統計表[[#This Row],[cat01]],メタ情報[#Data],2,FALSE)</f>
        <v>他の調理食品</v>
      </c>
      <c r="H1239" t="str">
        <f>VLOOKUP(VLOOKUP(統計表[[#This Row],[cat01]],メタ情報[#Data],3,FALSE),メタ情報[#Data],2,FALSE)</f>
        <v>調理食品</v>
      </c>
      <c r="I1239">
        <v>6247</v>
      </c>
    </row>
    <row r="1240" spans="2:9" x14ac:dyDescent="0.4">
      <c r="B1240" s="1" t="s">
        <v>8</v>
      </c>
      <c r="C1240" t="str">
        <f>REPLACE(VLOOKUP(統計表[[#This Row],[area]],メタ情報[#Data],2,FALSE),1,6,"")</f>
        <v>さいたま市</v>
      </c>
      <c r="D1240" s="1" t="s">
        <v>13</v>
      </c>
      <c r="E1240" t="str">
        <f>VLOOKUP(統計表[[#This Row],[time]],メタ情報[#Data],2,FALSE)</f>
        <v>2018年1月</v>
      </c>
      <c r="F1240" s="1" t="s">
        <v>41</v>
      </c>
      <c r="G1240" t="str">
        <f>VLOOKUP(統計表[[#This Row],[cat01]],メタ情報[#Data],2,FALSE)</f>
        <v>他の調理食品</v>
      </c>
      <c r="H1240" t="str">
        <f>VLOOKUP(VLOOKUP(統計表[[#This Row],[cat01]],メタ情報[#Data],3,FALSE),メタ情報[#Data],2,FALSE)</f>
        <v>調理食品</v>
      </c>
      <c r="I1240">
        <v>6045</v>
      </c>
    </row>
    <row r="1241" spans="2:9" x14ac:dyDescent="0.4">
      <c r="B1241" s="1" t="s">
        <v>8</v>
      </c>
      <c r="C1241" t="str">
        <f>REPLACE(VLOOKUP(統計表[[#This Row],[area]],メタ情報[#Data],2,FALSE),1,6,"")</f>
        <v>さいたま市</v>
      </c>
      <c r="D1241" s="1" t="s">
        <v>14</v>
      </c>
      <c r="E1241" t="str">
        <f>VLOOKUP(統計表[[#This Row],[time]],メタ情報[#Data],2,FALSE)</f>
        <v>2017年12月</v>
      </c>
      <c r="F1241" s="1" t="s">
        <v>41</v>
      </c>
      <c r="G1241" t="str">
        <f>VLOOKUP(統計表[[#This Row],[cat01]],メタ情報[#Data],2,FALSE)</f>
        <v>他の調理食品</v>
      </c>
      <c r="H1241" t="str">
        <f>VLOOKUP(VLOOKUP(統計表[[#This Row],[cat01]],メタ情報[#Data],3,FALSE),メタ情報[#Data],2,FALSE)</f>
        <v>調理食品</v>
      </c>
      <c r="I1241">
        <v>10292</v>
      </c>
    </row>
    <row r="1242" spans="2:9" x14ac:dyDescent="0.4">
      <c r="B1242" s="1" t="s">
        <v>8</v>
      </c>
      <c r="C1242" t="str">
        <f>REPLACE(VLOOKUP(統計表[[#This Row],[area]],メタ情報[#Data],2,FALSE),1,6,"")</f>
        <v>さいたま市</v>
      </c>
      <c r="D1242" s="1" t="s">
        <v>15</v>
      </c>
      <c r="E1242" t="str">
        <f>VLOOKUP(統計表[[#This Row],[time]],メタ情報[#Data],2,FALSE)</f>
        <v>2017年11月</v>
      </c>
      <c r="F1242" s="1" t="s">
        <v>41</v>
      </c>
      <c r="G1242" t="str">
        <f>VLOOKUP(統計表[[#This Row],[cat01]],メタ情報[#Data],2,FALSE)</f>
        <v>他の調理食品</v>
      </c>
      <c r="H1242" t="str">
        <f>VLOOKUP(VLOOKUP(統計表[[#This Row],[cat01]],メタ情報[#Data],3,FALSE),メタ情報[#Data],2,FALSE)</f>
        <v>調理食品</v>
      </c>
      <c r="I1242">
        <v>7214</v>
      </c>
    </row>
    <row r="1243" spans="2:9" x14ac:dyDescent="0.4">
      <c r="B1243" s="1" t="s">
        <v>8</v>
      </c>
      <c r="C1243" t="str">
        <f>REPLACE(VLOOKUP(統計表[[#This Row],[area]],メタ情報[#Data],2,FALSE),1,6,"")</f>
        <v>さいたま市</v>
      </c>
      <c r="D1243" s="1" t="s">
        <v>16</v>
      </c>
      <c r="E1243" t="str">
        <f>VLOOKUP(統計表[[#This Row],[time]],メタ情報[#Data],2,FALSE)</f>
        <v>2017年10月</v>
      </c>
      <c r="F1243" s="1" t="s">
        <v>41</v>
      </c>
      <c r="G1243" t="str">
        <f>VLOOKUP(統計表[[#This Row],[cat01]],メタ情報[#Data],2,FALSE)</f>
        <v>他の調理食品</v>
      </c>
      <c r="H1243" t="str">
        <f>VLOOKUP(VLOOKUP(統計表[[#This Row],[cat01]],メタ情報[#Data],3,FALSE),メタ情報[#Data],2,FALSE)</f>
        <v>調理食品</v>
      </c>
      <c r="I1243">
        <v>7076</v>
      </c>
    </row>
    <row r="1244" spans="2:9" x14ac:dyDescent="0.4">
      <c r="B1244" s="1" t="s">
        <v>17</v>
      </c>
      <c r="C1244" t="str">
        <f>REPLACE(VLOOKUP(統計表[[#This Row],[area]],メタ情報[#Data],2,FALSE),1,6,"")</f>
        <v>千葉市</v>
      </c>
      <c r="D1244" s="1" t="s">
        <v>9</v>
      </c>
      <c r="E1244" t="str">
        <f>VLOOKUP(統計表[[#This Row],[time]],メタ情報[#Data],2,FALSE)</f>
        <v>2018年4月</v>
      </c>
      <c r="F1244" s="1" t="s">
        <v>41</v>
      </c>
      <c r="G1244" t="str">
        <f>VLOOKUP(統計表[[#This Row],[cat01]],メタ情報[#Data],2,FALSE)</f>
        <v>他の調理食品</v>
      </c>
      <c r="H1244" t="str">
        <f>VLOOKUP(VLOOKUP(統計表[[#This Row],[cat01]],メタ情報[#Data],3,FALSE),メタ情報[#Data],2,FALSE)</f>
        <v>調理食品</v>
      </c>
      <c r="I1244">
        <v>6273</v>
      </c>
    </row>
    <row r="1245" spans="2:9" x14ac:dyDescent="0.4">
      <c r="B1245" s="1" t="s">
        <v>17</v>
      </c>
      <c r="C1245" t="str">
        <f>REPLACE(VLOOKUP(統計表[[#This Row],[area]],メタ情報[#Data],2,FALSE),1,6,"")</f>
        <v>千葉市</v>
      </c>
      <c r="D1245" s="1" t="s">
        <v>11</v>
      </c>
      <c r="E1245" t="str">
        <f>VLOOKUP(統計表[[#This Row],[time]],メタ情報[#Data],2,FALSE)</f>
        <v>2018年3月</v>
      </c>
      <c r="F1245" s="1" t="s">
        <v>41</v>
      </c>
      <c r="G1245" t="str">
        <f>VLOOKUP(統計表[[#This Row],[cat01]],メタ情報[#Data],2,FALSE)</f>
        <v>他の調理食品</v>
      </c>
      <c r="H1245" t="str">
        <f>VLOOKUP(VLOOKUP(統計表[[#This Row],[cat01]],メタ情報[#Data],3,FALSE),メタ情報[#Data],2,FALSE)</f>
        <v>調理食品</v>
      </c>
      <c r="I1245">
        <v>5814</v>
      </c>
    </row>
    <row r="1246" spans="2:9" x14ac:dyDescent="0.4">
      <c r="B1246" s="1" t="s">
        <v>17</v>
      </c>
      <c r="C1246" t="str">
        <f>REPLACE(VLOOKUP(統計表[[#This Row],[area]],メタ情報[#Data],2,FALSE),1,6,"")</f>
        <v>千葉市</v>
      </c>
      <c r="D1246" s="1" t="s">
        <v>12</v>
      </c>
      <c r="E1246" t="str">
        <f>VLOOKUP(統計表[[#This Row],[time]],メタ情報[#Data],2,FALSE)</f>
        <v>2018年2月</v>
      </c>
      <c r="F1246" s="1" t="s">
        <v>41</v>
      </c>
      <c r="G1246" t="str">
        <f>VLOOKUP(統計表[[#This Row],[cat01]],メタ情報[#Data],2,FALSE)</f>
        <v>他の調理食品</v>
      </c>
      <c r="H1246" t="str">
        <f>VLOOKUP(VLOOKUP(統計表[[#This Row],[cat01]],メタ情報[#Data],3,FALSE),メタ情報[#Data],2,FALSE)</f>
        <v>調理食品</v>
      </c>
      <c r="I1246">
        <v>5716</v>
      </c>
    </row>
    <row r="1247" spans="2:9" x14ac:dyDescent="0.4">
      <c r="B1247" s="1" t="s">
        <v>17</v>
      </c>
      <c r="C1247" t="str">
        <f>REPLACE(VLOOKUP(統計表[[#This Row],[area]],メタ情報[#Data],2,FALSE),1,6,"")</f>
        <v>千葉市</v>
      </c>
      <c r="D1247" s="1" t="s">
        <v>13</v>
      </c>
      <c r="E1247" t="str">
        <f>VLOOKUP(統計表[[#This Row],[time]],メタ情報[#Data],2,FALSE)</f>
        <v>2018年1月</v>
      </c>
      <c r="F1247" s="1" t="s">
        <v>41</v>
      </c>
      <c r="G1247" t="str">
        <f>VLOOKUP(統計表[[#This Row],[cat01]],メタ情報[#Data],2,FALSE)</f>
        <v>他の調理食品</v>
      </c>
      <c r="H1247" t="str">
        <f>VLOOKUP(VLOOKUP(統計表[[#This Row],[cat01]],メタ情報[#Data],3,FALSE),メタ情報[#Data],2,FALSE)</f>
        <v>調理食品</v>
      </c>
      <c r="I1247">
        <v>4928</v>
      </c>
    </row>
    <row r="1248" spans="2:9" x14ac:dyDescent="0.4">
      <c r="B1248" s="1" t="s">
        <v>17</v>
      </c>
      <c r="C1248" t="str">
        <f>REPLACE(VLOOKUP(統計表[[#This Row],[area]],メタ情報[#Data],2,FALSE),1,6,"")</f>
        <v>千葉市</v>
      </c>
      <c r="D1248" s="1" t="s">
        <v>14</v>
      </c>
      <c r="E1248" t="str">
        <f>VLOOKUP(統計表[[#This Row],[time]],メタ情報[#Data],2,FALSE)</f>
        <v>2017年12月</v>
      </c>
      <c r="F1248" s="1" t="s">
        <v>41</v>
      </c>
      <c r="G1248" t="str">
        <f>VLOOKUP(統計表[[#This Row],[cat01]],メタ情報[#Data],2,FALSE)</f>
        <v>他の調理食品</v>
      </c>
      <c r="H1248" t="str">
        <f>VLOOKUP(VLOOKUP(統計表[[#This Row],[cat01]],メタ情報[#Data],3,FALSE),メタ情報[#Data],2,FALSE)</f>
        <v>調理食品</v>
      </c>
      <c r="I1248">
        <v>8711</v>
      </c>
    </row>
    <row r="1249" spans="2:9" x14ac:dyDescent="0.4">
      <c r="B1249" s="1" t="s">
        <v>17</v>
      </c>
      <c r="C1249" t="str">
        <f>REPLACE(VLOOKUP(統計表[[#This Row],[area]],メタ情報[#Data],2,FALSE),1,6,"")</f>
        <v>千葉市</v>
      </c>
      <c r="D1249" s="1" t="s">
        <v>15</v>
      </c>
      <c r="E1249" t="str">
        <f>VLOOKUP(統計表[[#This Row],[time]],メタ情報[#Data],2,FALSE)</f>
        <v>2017年11月</v>
      </c>
      <c r="F1249" s="1" t="s">
        <v>41</v>
      </c>
      <c r="G1249" t="str">
        <f>VLOOKUP(統計表[[#This Row],[cat01]],メタ情報[#Data],2,FALSE)</f>
        <v>他の調理食品</v>
      </c>
      <c r="H1249" t="str">
        <f>VLOOKUP(VLOOKUP(統計表[[#This Row],[cat01]],メタ情報[#Data],3,FALSE),メタ情報[#Data],2,FALSE)</f>
        <v>調理食品</v>
      </c>
      <c r="I1249">
        <v>5748</v>
      </c>
    </row>
    <row r="1250" spans="2:9" x14ac:dyDescent="0.4">
      <c r="B1250" s="1" t="s">
        <v>17</v>
      </c>
      <c r="C1250" t="str">
        <f>REPLACE(VLOOKUP(統計表[[#This Row],[area]],メタ情報[#Data],2,FALSE),1,6,"")</f>
        <v>千葉市</v>
      </c>
      <c r="D1250" s="1" t="s">
        <v>16</v>
      </c>
      <c r="E1250" t="str">
        <f>VLOOKUP(統計表[[#This Row],[time]],メタ情報[#Data],2,FALSE)</f>
        <v>2017年10月</v>
      </c>
      <c r="F1250" s="1" t="s">
        <v>41</v>
      </c>
      <c r="G1250" t="str">
        <f>VLOOKUP(統計表[[#This Row],[cat01]],メタ情報[#Data],2,FALSE)</f>
        <v>他の調理食品</v>
      </c>
      <c r="H1250" t="str">
        <f>VLOOKUP(VLOOKUP(統計表[[#This Row],[cat01]],メタ情報[#Data],3,FALSE),メタ情報[#Data],2,FALSE)</f>
        <v>調理食品</v>
      </c>
      <c r="I1250">
        <v>5577</v>
      </c>
    </row>
    <row r="1251" spans="2:9" x14ac:dyDescent="0.4">
      <c r="B1251" s="1" t="s">
        <v>18</v>
      </c>
      <c r="C1251" t="str">
        <f>REPLACE(VLOOKUP(統計表[[#This Row],[area]],メタ情報[#Data],2,FALSE),1,6,"")</f>
        <v>東京都区部</v>
      </c>
      <c r="D1251" s="1" t="s">
        <v>9</v>
      </c>
      <c r="E1251" t="str">
        <f>VLOOKUP(統計表[[#This Row],[time]],メタ情報[#Data],2,FALSE)</f>
        <v>2018年4月</v>
      </c>
      <c r="F1251" s="1" t="s">
        <v>41</v>
      </c>
      <c r="G1251" t="str">
        <f>VLOOKUP(統計表[[#This Row],[cat01]],メタ情報[#Data],2,FALSE)</f>
        <v>他の調理食品</v>
      </c>
      <c r="H1251" t="str">
        <f>VLOOKUP(VLOOKUP(統計表[[#This Row],[cat01]],メタ情報[#Data],3,FALSE),メタ情報[#Data],2,FALSE)</f>
        <v>調理食品</v>
      </c>
      <c r="I1251">
        <v>6098</v>
      </c>
    </row>
    <row r="1252" spans="2:9" x14ac:dyDescent="0.4">
      <c r="B1252" s="1" t="s">
        <v>18</v>
      </c>
      <c r="C1252" t="str">
        <f>REPLACE(VLOOKUP(統計表[[#This Row],[area]],メタ情報[#Data],2,FALSE),1,6,"")</f>
        <v>東京都区部</v>
      </c>
      <c r="D1252" s="1" t="s">
        <v>11</v>
      </c>
      <c r="E1252" t="str">
        <f>VLOOKUP(統計表[[#This Row],[time]],メタ情報[#Data],2,FALSE)</f>
        <v>2018年3月</v>
      </c>
      <c r="F1252" s="1" t="s">
        <v>41</v>
      </c>
      <c r="G1252" t="str">
        <f>VLOOKUP(統計表[[#This Row],[cat01]],メタ情報[#Data],2,FALSE)</f>
        <v>他の調理食品</v>
      </c>
      <c r="H1252" t="str">
        <f>VLOOKUP(VLOOKUP(統計表[[#This Row],[cat01]],メタ情報[#Data],3,FALSE),メタ情報[#Data],2,FALSE)</f>
        <v>調理食品</v>
      </c>
      <c r="I1252">
        <v>6566</v>
      </c>
    </row>
    <row r="1253" spans="2:9" x14ac:dyDescent="0.4">
      <c r="B1253" s="1" t="s">
        <v>18</v>
      </c>
      <c r="C1253" t="str">
        <f>REPLACE(VLOOKUP(統計表[[#This Row],[area]],メタ情報[#Data],2,FALSE),1,6,"")</f>
        <v>東京都区部</v>
      </c>
      <c r="D1253" s="1" t="s">
        <v>12</v>
      </c>
      <c r="E1253" t="str">
        <f>VLOOKUP(統計表[[#This Row],[time]],メタ情報[#Data],2,FALSE)</f>
        <v>2018年2月</v>
      </c>
      <c r="F1253" s="1" t="s">
        <v>41</v>
      </c>
      <c r="G1253" t="str">
        <f>VLOOKUP(統計表[[#This Row],[cat01]],メタ情報[#Data],2,FALSE)</f>
        <v>他の調理食品</v>
      </c>
      <c r="H1253" t="str">
        <f>VLOOKUP(VLOOKUP(統計表[[#This Row],[cat01]],メタ情報[#Data],3,FALSE),メタ情報[#Data],2,FALSE)</f>
        <v>調理食品</v>
      </c>
      <c r="I1253">
        <v>6229</v>
      </c>
    </row>
    <row r="1254" spans="2:9" x14ac:dyDescent="0.4">
      <c r="B1254" s="1" t="s">
        <v>18</v>
      </c>
      <c r="C1254" t="str">
        <f>REPLACE(VLOOKUP(統計表[[#This Row],[area]],メタ情報[#Data],2,FALSE),1,6,"")</f>
        <v>東京都区部</v>
      </c>
      <c r="D1254" s="1" t="s">
        <v>13</v>
      </c>
      <c r="E1254" t="str">
        <f>VLOOKUP(統計表[[#This Row],[time]],メタ情報[#Data],2,FALSE)</f>
        <v>2018年1月</v>
      </c>
      <c r="F1254" s="1" t="s">
        <v>41</v>
      </c>
      <c r="G1254" t="str">
        <f>VLOOKUP(統計表[[#This Row],[cat01]],メタ情報[#Data],2,FALSE)</f>
        <v>他の調理食品</v>
      </c>
      <c r="H1254" t="str">
        <f>VLOOKUP(VLOOKUP(統計表[[#This Row],[cat01]],メタ情報[#Data],3,FALSE),メタ情報[#Data],2,FALSE)</f>
        <v>調理食品</v>
      </c>
      <c r="I1254">
        <v>6290</v>
      </c>
    </row>
    <row r="1255" spans="2:9" x14ac:dyDescent="0.4">
      <c r="B1255" s="1" t="s">
        <v>18</v>
      </c>
      <c r="C1255" t="str">
        <f>REPLACE(VLOOKUP(統計表[[#This Row],[area]],メタ情報[#Data],2,FALSE),1,6,"")</f>
        <v>東京都区部</v>
      </c>
      <c r="D1255" s="1" t="s">
        <v>14</v>
      </c>
      <c r="E1255" t="str">
        <f>VLOOKUP(統計表[[#This Row],[time]],メタ情報[#Data],2,FALSE)</f>
        <v>2017年12月</v>
      </c>
      <c r="F1255" s="1" t="s">
        <v>41</v>
      </c>
      <c r="G1255" t="str">
        <f>VLOOKUP(統計表[[#This Row],[cat01]],メタ情報[#Data],2,FALSE)</f>
        <v>他の調理食品</v>
      </c>
      <c r="H1255" t="str">
        <f>VLOOKUP(VLOOKUP(統計表[[#This Row],[cat01]],メタ情報[#Data],3,FALSE),メタ情報[#Data],2,FALSE)</f>
        <v>調理食品</v>
      </c>
      <c r="I1255">
        <v>10475</v>
      </c>
    </row>
    <row r="1256" spans="2:9" x14ac:dyDescent="0.4">
      <c r="B1256" s="1" t="s">
        <v>18</v>
      </c>
      <c r="C1256" t="str">
        <f>REPLACE(VLOOKUP(統計表[[#This Row],[area]],メタ情報[#Data],2,FALSE),1,6,"")</f>
        <v>東京都区部</v>
      </c>
      <c r="D1256" s="1" t="s">
        <v>15</v>
      </c>
      <c r="E1256" t="str">
        <f>VLOOKUP(統計表[[#This Row],[time]],メタ情報[#Data],2,FALSE)</f>
        <v>2017年11月</v>
      </c>
      <c r="F1256" s="1" t="s">
        <v>41</v>
      </c>
      <c r="G1256" t="str">
        <f>VLOOKUP(統計表[[#This Row],[cat01]],メタ情報[#Data],2,FALSE)</f>
        <v>他の調理食品</v>
      </c>
      <c r="H1256" t="str">
        <f>VLOOKUP(VLOOKUP(統計表[[#This Row],[cat01]],メタ情報[#Data],3,FALSE),メタ情報[#Data],2,FALSE)</f>
        <v>調理食品</v>
      </c>
      <c r="I1256">
        <v>6261</v>
      </c>
    </row>
    <row r="1257" spans="2:9" x14ac:dyDescent="0.4">
      <c r="B1257" s="1" t="s">
        <v>18</v>
      </c>
      <c r="C1257" t="str">
        <f>REPLACE(VLOOKUP(統計表[[#This Row],[area]],メタ情報[#Data],2,FALSE),1,6,"")</f>
        <v>東京都区部</v>
      </c>
      <c r="D1257" s="1" t="s">
        <v>16</v>
      </c>
      <c r="E1257" t="str">
        <f>VLOOKUP(統計表[[#This Row],[time]],メタ情報[#Data],2,FALSE)</f>
        <v>2017年10月</v>
      </c>
      <c r="F1257" s="1" t="s">
        <v>41</v>
      </c>
      <c r="G1257" t="str">
        <f>VLOOKUP(統計表[[#This Row],[cat01]],メタ情報[#Data],2,FALSE)</f>
        <v>他の調理食品</v>
      </c>
      <c r="H1257" t="str">
        <f>VLOOKUP(VLOOKUP(統計表[[#This Row],[cat01]],メタ情報[#Data],3,FALSE),メタ情報[#Data],2,FALSE)</f>
        <v>調理食品</v>
      </c>
      <c r="I1257">
        <v>6776</v>
      </c>
    </row>
    <row r="1258" spans="2:9" x14ac:dyDescent="0.4">
      <c r="B1258" s="1" t="s">
        <v>19</v>
      </c>
      <c r="C1258" t="str">
        <f>REPLACE(VLOOKUP(統計表[[#This Row],[area]],メタ情報[#Data],2,FALSE),1,6,"")</f>
        <v>横浜市</v>
      </c>
      <c r="D1258" s="1" t="s">
        <v>9</v>
      </c>
      <c r="E1258" t="str">
        <f>VLOOKUP(統計表[[#This Row],[time]],メタ情報[#Data],2,FALSE)</f>
        <v>2018年4月</v>
      </c>
      <c r="F1258" s="1" t="s">
        <v>41</v>
      </c>
      <c r="G1258" t="str">
        <f>VLOOKUP(統計表[[#This Row],[cat01]],メタ情報[#Data],2,FALSE)</f>
        <v>他の調理食品</v>
      </c>
      <c r="H1258" t="str">
        <f>VLOOKUP(VLOOKUP(統計表[[#This Row],[cat01]],メタ情報[#Data],3,FALSE),メタ情報[#Data],2,FALSE)</f>
        <v>調理食品</v>
      </c>
      <c r="I1258">
        <v>5184</v>
      </c>
    </row>
    <row r="1259" spans="2:9" x14ac:dyDescent="0.4">
      <c r="B1259" s="1" t="s">
        <v>19</v>
      </c>
      <c r="C1259" t="str">
        <f>REPLACE(VLOOKUP(統計表[[#This Row],[area]],メタ情報[#Data],2,FALSE),1,6,"")</f>
        <v>横浜市</v>
      </c>
      <c r="D1259" s="1" t="s">
        <v>11</v>
      </c>
      <c r="E1259" t="str">
        <f>VLOOKUP(統計表[[#This Row],[time]],メタ情報[#Data],2,FALSE)</f>
        <v>2018年3月</v>
      </c>
      <c r="F1259" s="1" t="s">
        <v>41</v>
      </c>
      <c r="G1259" t="str">
        <f>VLOOKUP(統計表[[#This Row],[cat01]],メタ情報[#Data],2,FALSE)</f>
        <v>他の調理食品</v>
      </c>
      <c r="H1259" t="str">
        <f>VLOOKUP(VLOOKUP(統計表[[#This Row],[cat01]],メタ情報[#Data],3,FALSE),メタ情報[#Data],2,FALSE)</f>
        <v>調理食品</v>
      </c>
      <c r="I1259">
        <v>5612</v>
      </c>
    </row>
    <row r="1260" spans="2:9" x14ac:dyDescent="0.4">
      <c r="B1260" s="1" t="s">
        <v>19</v>
      </c>
      <c r="C1260" t="str">
        <f>REPLACE(VLOOKUP(統計表[[#This Row],[area]],メタ情報[#Data],2,FALSE),1,6,"")</f>
        <v>横浜市</v>
      </c>
      <c r="D1260" s="1" t="s">
        <v>12</v>
      </c>
      <c r="E1260" t="str">
        <f>VLOOKUP(統計表[[#This Row],[time]],メタ情報[#Data],2,FALSE)</f>
        <v>2018年2月</v>
      </c>
      <c r="F1260" s="1" t="s">
        <v>41</v>
      </c>
      <c r="G1260" t="str">
        <f>VLOOKUP(統計表[[#This Row],[cat01]],メタ情報[#Data],2,FALSE)</f>
        <v>他の調理食品</v>
      </c>
      <c r="H1260" t="str">
        <f>VLOOKUP(VLOOKUP(統計表[[#This Row],[cat01]],メタ情報[#Data],3,FALSE),メタ情報[#Data],2,FALSE)</f>
        <v>調理食品</v>
      </c>
      <c r="I1260">
        <v>5368</v>
      </c>
    </row>
    <row r="1261" spans="2:9" x14ac:dyDescent="0.4">
      <c r="B1261" s="1" t="s">
        <v>19</v>
      </c>
      <c r="C1261" t="str">
        <f>REPLACE(VLOOKUP(統計表[[#This Row],[area]],メタ情報[#Data],2,FALSE),1,6,"")</f>
        <v>横浜市</v>
      </c>
      <c r="D1261" s="1" t="s">
        <v>13</v>
      </c>
      <c r="E1261" t="str">
        <f>VLOOKUP(統計表[[#This Row],[time]],メタ情報[#Data],2,FALSE)</f>
        <v>2018年1月</v>
      </c>
      <c r="F1261" s="1" t="s">
        <v>41</v>
      </c>
      <c r="G1261" t="str">
        <f>VLOOKUP(統計表[[#This Row],[cat01]],メタ情報[#Data],2,FALSE)</f>
        <v>他の調理食品</v>
      </c>
      <c r="H1261" t="str">
        <f>VLOOKUP(VLOOKUP(統計表[[#This Row],[cat01]],メタ情報[#Data],3,FALSE),メタ情報[#Data],2,FALSE)</f>
        <v>調理食品</v>
      </c>
      <c r="I1261">
        <v>5486</v>
      </c>
    </row>
    <row r="1262" spans="2:9" x14ac:dyDescent="0.4">
      <c r="B1262" s="1" t="s">
        <v>19</v>
      </c>
      <c r="C1262" t="str">
        <f>REPLACE(VLOOKUP(統計表[[#This Row],[area]],メタ情報[#Data],2,FALSE),1,6,"")</f>
        <v>横浜市</v>
      </c>
      <c r="D1262" s="1" t="s">
        <v>14</v>
      </c>
      <c r="E1262" t="str">
        <f>VLOOKUP(統計表[[#This Row],[time]],メタ情報[#Data],2,FALSE)</f>
        <v>2017年12月</v>
      </c>
      <c r="F1262" s="1" t="s">
        <v>41</v>
      </c>
      <c r="G1262" t="str">
        <f>VLOOKUP(統計表[[#This Row],[cat01]],メタ情報[#Data],2,FALSE)</f>
        <v>他の調理食品</v>
      </c>
      <c r="H1262" t="str">
        <f>VLOOKUP(VLOOKUP(統計表[[#This Row],[cat01]],メタ情報[#Data],3,FALSE),メタ情報[#Data],2,FALSE)</f>
        <v>調理食品</v>
      </c>
      <c r="I1262">
        <v>10510</v>
      </c>
    </row>
    <row r="1263" spans="2:9" x14ac:dyDescent="0.4">
      <c r="B1263" s="1" t="s">
        <v>19</v>
      </c>
      <c r="C1263" t="str">
        <f>REPLACE(VLOOKUP(統計表[[#This Row],[area]],メタ情報[#Data],2,FALSE),1,6,"")</f>
        <v>横浜市</v>
      </c>
      <c r="D1263" s="1" t="s">
        <v>15</v>
      </c>
      <c r="E1263" t="str">
        <f>VLOOKUP(統計表[[#This Row],[time]],メタ情報[#Data],2,FALSE)</f>
        <v>2017年11月</v>
      </c>
      <c r="F1263" s="1" t="s">
        <v>41</v>
      </c>
      <c r="G1263" t="str">
        <f>VLOOKUP(統計表[[#This Row],[cat01]],メタ情報[#Data],2,FALSE)</f>
        <v>他の調理食品</v>
      </c>
      <c r="H1263" t="str">
        <f>VLOOKUP(VLOOKUP(統計表[[#This Row],[cat01]],メタ情報[#Data],3,FALSE),メタ情報[#Data],2,FALSE)</f>
        <v>調理食品</v>
      </c>
      <c r="I1263">
        <v>5840</v>
      </c>
    </row>
    <row r="1264" spans="2:9" x14ac:dyDescent="0.4">
      <c r="B1264" s="1" t="s">
        <v>19</v>
      </c>
      <c r="C1264" t="str">
        <f>REPLACE(VLOOKUP(統計表[[#This Row],[area]],メタ情報[#Data],2,FALSE),1,6,"")</f>
        <v>横浜市</v>
      </c>
      <c r="D1264" s="1" t="s">
        <v>16</v>
      </c>
      <c r="E1264" t="str">
        <f>VLOOKUP(統計表[[#This Row],[time]],メタ情報[#Data],2,FALSE)</f>
        <v>2017年10月</v>
      </c>
      <c r="F1264" s="1" t="s">
        <v>41</v>
      </c>
      <c r="G1264" t="str">
        <f>VLOOKUP(統計表[[#This Row],[cat01]],メタ情報[#Data],2,FALSE)</f>
        <v>他の調理食品</v>
      </c>
      <c r="H1264" t="str">
        <f>VLOOKUP(VLOOKUP(統計表[[#This Row],[cat01]],メタ情報[#Data],3,FALSE),メタ情報[#Data],2,FALSE)</f>
        <v>調理食品</v>
      </c>
      <c r="I1264">
        <v>6124</v>
      </c>
    </row>
    <row r="1265" spans="2:9" x14ac:dyDescent="0.4">
      <c r="B1265" s="1" t="s">
        <v>8</v>
      </c>
      <c r="C1265" t="str">
        <f>REPLACE(VLOOKUP(統計表[[#This Row],[area]],メタ情報[#Data],2,FALSE),1,6,"")</f>
        <v>さいたま市</v>
      </c>
      <c r="D1265" s="1" t="s">
        <v>9</v>
      </c>
      <c r="E1265" t="str">
        <f>VLOOKUP(統計表[[#This Row],[time]],メタ情報[#Data],2,FALSE)</f>
        <v>2018年4月</v>
      </c>
      <c r="F1265" s="1" t="s">
        <v>41</v>
      </c>
      <c r="G1265" t="str">
        <f>VLOOKUP(統計表[[#This Row],[cat01]],メタ情報[#Data],2,FALSE)</f>
        <v>他の調理食品</v>
      </c>
      <c r="H1265" t="str">
        <f>VLOOKUP(VLOOKUP(統計表[[#This Row],[cat01]],メタ情報[#Data],3,FALSE),メタ情報[#Data],2,FALSE)</f>
        <v>調理食品</v>
      </c>
      <c r="I1265">
        <v>7052</v>
      </c>
    </row>
    <row r="1266" spans="2:9" x14ac:dyDescent="0.4">
      <c r="B1266" s="1" t="s">
        <v>8</v>
      </c>
      <c r="C1266" t="str">
        <f>REPLACE(VLOOKUP(統計表[[#This Row],[area]],メタ情報[#Data],2,FALSE),1,6,"")</f>
        <v>さいたま市</v>
      </c>
      <c r="D1266" s="1" t="s">
        <v>11</v>
      </c>
      <c r="E1266" t="str">
        <f>VLOOKUP(統計表[[#This Row],[time]],メタ情報[#Data],2,FALSE)</f>
        <v>2018年3月</v>
      </c>
      <c r="F1266" s="1" t="s">
        <v>41</v>
      </c>
      <c r="G1266" t="str">
        <f>VLOOKUP(統計表[[#This Row],[cat01]],メタ情報[#Data],2,FALSE)</f>
        <v>他の調理食品</v>
      </c>
      <c r="H1266" t="str">
        <f>VLOOKUP(VLOOKUP(統計表[[#This Row],[cat01]],メタ情報[#Data],3,FALSE),メタ情報[#Data],2,FALSE)</f>
        <v>調理食品</v>
      </c>
      <c r="I1266">
        <v>7757</v>
      </c>
    </row>
    <row r="1267" spans="2:9" x14ac:dyDescent="0.4">
      <c r="B1267" s="1" t="s">
        <v>8</v>
      </c>
      <c r="C1267" t="str">
        <f>REPLACE(VLOOKUP(統計表[[#This Row],[area]],メタ情報[#Data],2,FALSE),1,6,"")</f>
        <v>さいたま市</v>
      </c>
      <c r="D1267" s="1" t="s">
        <v>12</v>
      </c>
      <c r="E1267" t="str">
        <f>VLOOKUP(統計表[[#This Row],[time]],メタ情報[#Data],2,FALSE)</f>
        <v>2018年2月</v>
      </c>
      <c r="F1267" s="1" t="s">
        <v>41</v>
      </c>
      <c r="G1267" t="str">
        <f>VLOOKUP(統計表[[#This Row],[cat01]],メタ情報[#Data],2,FALSE)</f>
        <v>他の調理食品</v>
      </c>
      <c r="H1267" t="str">
        <f>VLOOKUP(VLOOKUP(統計表[[#This Row],[cat01]],メタ情報[#Data],3,FALSE),メタ情報[#Data],2,FALSE)</f>
        <v>調理食品</v>
      </c>
      <c r="I1267">
        <v>6112</v>
      </c>
    </row>
    <row r="1268" spans="2:9" x14ac:dyDescent="0.4">
      <c r="B1268" s="1" t="s">
        <v>8</v>
      </c>
      <c r="C1268" t="str">
        <f>REPLACE(VLOOKUP(統計表[[#This Row],[area]],メタ情報[#Data],2,FALSE),1,6,"")</f>
        <v>さいたま市</v>
      </c>
      <c r="D1268" s="1" t="s">
        <v>13</v>
      </c>
      <c r="E1268" t="str">
        <f>VLOOKUP(統計表[[#This Row],[time]],メタ情報[#Data],2,FALSE)</f>
        <v>2018年1月</v>
      </c>
      <c r="F1268" s="1" t="s">
        <v>41</v>
      </c>
      <c r="G1268" t="str">
        <f>VLOOKUP(統計表[[#This Row],[cat01]],メタ情報[#Data],2,FALSE)</f>
        <v>他の調理食品</v>
      </c>
      <c r="H1268" t="str">
        <f>VLOOKUP(VLOOKUP(統計表[[#This Row],[cat01]],メタ情報[#Data],3,FALSE),メタ情報[#Data],2,FALSE)</f>
        <v>調理食品</v>
      </c>
      <c r="I1268">
        <v>6749</v>
      </c>
    </row>
    <row r="1269" spans="2:9" x14ac:dyDescent="0.4">
      <c r="B1269" s="1" t="s">
        <v>8</v>
      </c>
      <c r="C1269" t="str">
        <f>REPLACE(VLOOKUP(統計表[[#This Row],[area]],メタ情報[#Data],2,FALSE),1,6,"")</f>
        <v>さいたま市</v>
      </c>
      <c r="D1269" s="1" t="s">
        <v>14</v>
      </c>
      <c r="E1269" t="str">
        <f>VLOOKUP(統計表[[#This Row],[time]],メタ情報[#Data],2,FALSE)</f>
        <v>2017年12月</v>
      </c>
      <c r="F1269" s="1" t="s">
        <v>41</v>
      </c>
      <c r="G1269" t="str">
        <f>VLOOKUP(統計表[[#This Row],[cat01]],メタ情報[#Data],2,FALSE)</f>
        <v>他の調理食品</v>
      </c>
      <c r="H1269" t="str">
        <f>VLOOKUP(VLOOKUP(統計表[[#This Row],[cat01]],メタ情報[#Data],3,FALSE),メタ情報[#Data],2,FALSE)</f>
        <v>調理食品</v>
      </c>
      <c r="I1269">
        <v>9398</v>
      </c>
    </row>
    <row r="1270" spans="2:9" x14ac:dyDescent="0.4">
      <c r="B1270" s="1" t="s">
        <v>8</v>
      </c>
      <c r="C1270" t="str">
        <f>REPLACE(VLOOKUP(統計表[[#This Row],[area]],メタ情報[#Data],2,FALSE),1,6,"")</f>
        <v>さいたま市</v>
      </c>
      <c r="D1270" s="1" t="s">
        <v>15</v>
      </c>
      <c r="E1270" t="str">
        <f>VLOOKUP(統計表[[#This Row],[time]],メタ情報[#Data],2,FALSE)</f>
        <v>2017年11月</v>
      </c>
      <c r="F1270" s="1" t="s">
        <v>41</v>
      </c>
      <c r="G1270" t="str">
        <f>VLOOKUP(統計表[[#This Row],[cat01]],メタ情報[#Data],2,FALSE)</f>
        <v>他の調理食品</v>
      </c>
      <c r="H1270" t="str">
        <f>VLOOKUP(VLOOKUP(統計表[[#This Row],[cat01]],メタ情報[#Data],3,FALSE),メタ情報[#Data],2,FALSE)</f>
        <v>調理食品</v>
      </c>
      <c r="I1270">
        <v>7832</v>
      </c>
    </row>
    <row r="1271" spans="2:9" x14ac:dyDescent="0.4">
      <c r="B1271" s="1" t="s">
        <v>8</v>
      </c>
      <c r="C1271" t="str">
        <f>REPLACE(VLOOKUP(統計表[[#This Row],[area]],メタ情報[#Data],2,FALSE),1,6,"")</f>
        <v>さいたま市</v>
      </c>
      <c r="D1271" s="1" t="s">
        <v>16</v>
      </c>
      <c r="E1271" t="str">
        <f>VLOOKUP(統計表[[#This Row],[time]],メタ情報[#Data],2,FALSE)</f>
        <v>2017年10月</v>
      </c>
      <c r="F1271" s="1" t="s">
        <v>41</v>
      </c>
      <c r="G1271" t="str">
        <f>VLOOKUP(統計表[[#This Row],[cat01]],メタ情報[#Data],2,FALSE)</f>
        <v>他の調理食品</v>
      </c>
      <c r="H1271" t="str">
        <f>VLOOKUP(VLOOKUP(統計表[[#This Row],[cat01]],メタ情報[#Data],3,FALSE),メタ情報[#Data],2,FALSE)</f>
        <v>調理食品</v>
      </c>
      <c r="I1271">
        <v>8163</v>
      </c>
    </row>
    <row r="1272" spans="2:9" x14ac:dyDescent="0.4">
      <c r="B1272" s="1" t="s">
        <v>17</v>
      </c>
      <c r="C1272" t="str">
        <f>REPLACE(VLOOKUP(統計表[[#This Row],[area]],メタ情報[#Data],2,FALSE),1,6,"")</f>
        <v>千葉市</v>
      </c>
      <c r="D1272" s="1" t="s">
        <v>9</v>
      </c>
      <c r="E1272" t="str">
        <f>VLOOKUP(統計表[[#This Row],[time]],メタ情報[#Data],2,FALSE)</f>
        <v>2018年4月</v>
      </c>
      <c r="F1272" s="1" t="s">
        <v>41</v>
      </c>
      <c r="G1272" t="str">
        <f>VLOOKUP(統計表[[#This Row],[cat01]],メタ情報[#Data],2,FALSE)</f>
        <v>他の調理食品</v>
      </c>
      <c r="H1272" t="str">
        <f>VLOOKUP(VLOOKUP(統計表[[#This Row],[cat01]],メタ情報[#Data],3,FALSE),メタ情報[#Data],2,FALSE)</f>
        <v>調理食品</v>
      </c>
      <c r="I1272">
        <v>5912</v>
      </c>
    </row>
    <row r="1273" spans="2:9" x14ac:dyDescent="0.4">
      <c r="B1273" s="1" t="s">
        <v>17</v>
      </c>
      <c r="C1273" t="str">
        <f>REPLACE(VLOOKUP(統計表[[#This Row],[area]],メタ情報[#Data],2,FALSE),1,6,"")</f>
        <v>千葉市</v>
      </c>
      <c r="D1273" s="1" t="s">
        <v>11</v>
      </c>
      <c r="E1273" t="str">
        <f>VLOOKUP(統計表[[#This Row],[time]],メタ情報[#Data],2,FALSE)</f>
        <v>2018年3月</v>
      </c>
      <c r="F1273" s="1" t="s">
        <v>41</v>
      </c>
      <c r="G1273" t="str">
        <f>VLOOKUP(統計表[[#This Row],[cat01]],メタ情報[#Data],2,FALSE)</f>
        <v>他の調理食品</v>
      </c>
      <c r="H1273" t="str">
        <f>VLOOKUP(VLOOKUP(統計表[[#This Row],[cat01]],メタ情報[#Data],3,FALSE),メタ情報[#Data],2,FALSE)</f>
        <v>調理食品</v>
      </c>
      <c r="I1273">
        <v>5537</v>
      </c>
    </row>
    <row r="1274" spans="2:9" x14ac:dyDescent="0.4">
      <c r="B1274" s="1" t="s">
        <v>17</v>
      </c>
      <c r="C1274" t="str">
        <f>REPLACE(VLOOKUP(統計表[[#This Row],[area]],メタ情報[#Data],2,FALSE),1,6,"")</f>
        <v>千葉市</v>
      </c>
      <c r="D1274" s="1" t="s">
        <v>12</v>
      </c>
      <c r="E1274" t="str">
        <f>VLOOKUP(統計表[[#This Row],[time]],メタ情報[#Data],2,FALSE)</f>
        <v>2018年2月</v>
      </c>
      <c r="F1274" s="1" t="s">
        <v>41</v>
      </c>
      <c r="G1274" t="str">
        <f>VLOOKUP(統計表[[#This Row],[cat01]],メタ情報[#Data],2,FALSE)</f>
        <v>他の調理食品</v>
      </c>
      <c r="H1274" t="str">
        <f>VLOOKUP(VLOOKUP(統計表[[#This Row],[cat01]],メタ情報[#Data],3,FALSE),メタ情報[#Data],2,FALSE)</f>
        <v>調理食品</v>
      </c>
      <c r="I1274">
        <v>5589</v>
      </c>
    </row>
    <row r="1275" spans="2:9" x14ac:dyDescent="0.4">
      <c r="B1275" s="1" t="s">
        <v>17</v>
      </c>
      <c r="C1275" t="str">
        <f>REPLACE(VLOOKUP(統計表[[#This Row],[area]],メタ情報[#Data],2,FALSE),1,6,"")</f>
        <v>千葉市</v>
      </c>
      <c r="D1275" s="1" t="s">
        <v>13</v>
      </c>
      <c r="E1275" t="str">
        <f>VLOOKUP(統計表[[#This Row],[time]],メタ情報[#Data],2,FALSE)</f>
        <v>2018年1月</v>
      </c>
      <c r="F1275" s="1" t="s">
        <v>41</v>
      </c>
      <c r="G1275" t="str">
        <f>VLOOKUP(統計表[[#This Row],[cat01]],メタ情報[#Data],2,FALSE)</f>
        <v>他の調理食品</v>
      </c>
      <c r="H1275" t="str">
        <f>VLOOKUP(VLOOKUP(統計表[[#This Row],[cat01]],メタ情報[#Data],3,FALSE),メタ情報[#Data],2,FALSE)</f>
        <v>調理食品</v>
      </c>
      <c r="I1275">
        <v>5660</v>
      </c>
    </row>
    <row r="1276" spans="2:9" x14ac:dyDescent="0.4">
      <c r="B1276" s="1" t="s">
        <v>17</v>
      </c>
      <c r="C1276" t="str">
        <f>REPLACE(VLOOKUP(統計表[[#This Row],[area]],メタ情報[#Data],2,FALSE),1,6,"")</f>
        <v>千葉市</v>
      </c>
      <c r="D1276" s="1" t="s">
        <v>14</v>
      </c>
      <c r="E1276" t="str">
        <f>VLOOKUP(統計表[[#This Row],[time]],メタ情報[#Data],2,FALSE)</f>
        <v>2017年12月</v>
      </c>
      <c r="F1276" s="1" t="s">
        <v>41</v>
      </c>
      <c r="G1276" t="str">
        <f>VLOOKUP(統計表[[#This Row],[cat01]],メタ情報[#Data],2,FALSE)</f>
        <v>他の調理食品</v>
      </c>
      <c r="H1276" t="str">
        <f>VLOOKUP(VLOOKUP(統計表[[#This Row],[cat01]],メタ情報[#Data],3,FALSE),メタ情報[#Data],2,FALSE)</f>
        <v>調理食品</v>
      </c>
      <c r="I1276">
        <v>8566</v>
      </c>
    </row>
    <row r="1277" spans="2:9" x14ac:dyDescent="0.4">
      <c r="B1277" s="1" t="s">
        <v>17</v>
      </c>
      <c r="C1277" t="str">
        <f>REPLACE(VLOOKUP(統計表[[#This Row],[area]],メタ情報[#Data],2,FALSE),1,6,"")</f>
        <v>千葉市</v>
      </c>
      <c r="D1277" s="1" t="s">
        <v>15</v>
      </c>
      <c r="E1277" t="str">
        <f>VLOOKUP(統計表[[#This Row],[time]],メタ情報[#Data],2,FALSE)</f>
        <v>2017年11月</v>
      </c>
      <c r="F1277" s="1" t="s">
        <v>41</v>
      </c>
      <c r="G1277" t="str">
        <f>VLOOKUP(統計表[[#This Row],[cat01]],メタ情報[#Data],2,FALSE)</f>
        <v>他の調理食品</v>
      </c>
      <c r="H1277" t="str">
        <f>VLOOKUP(VLOOKUP(統計表[[#This Row],[cat01]],メタ情報[#Data],3,FALSE),メタ情報[#Data],2,FALSE)</f>
        <v>調理食品</v>
      </c>
      <c r="I1277">
        <v>5546</v>
      </c>
    </row>
    <row r="1278" spans="2:9" x14ac:dyDescent="0.4">
      <c r="B1278" s="1" t="s">
        <v>17</v>
      </c>
      <c r="C1278" t="str">
        <f>REPLACE(VLOOKUP(統計表[[#This Row],[area]],メタ情報[#Data],2,FALSE),1,6,"")</f>
        <v>千葉市</v>
      </c>
      <c r="D1278" s="1" t="s">
        <v>16</v>
      </c>
      <c r="E1278" t="str">
        <f>VLOOKUP(統計表[[#This Row],[time]],メタ情報[#Data],2,FALSE)</f>
        <v>2017年10月</v>
      </c>
      <c r="F1278" s="1" t="s">
        <v>41</v>
      </c>
      <c r="G1278" t="str">
        <f>VLOOKUP(統計表[[#This Row],[cat01]],メタ情報[#Data],2,FALSE)</f>
        <v>他の調理食品</v>
      </c>
      <c r="H1278" t="str">
        <f>VLOOKUP(VLOOKUP(統計表[[#This Row],[cat01]],メタ情報[#Data],3,FALSE),メタ情報[#Data],2,FALSE)</f>
        <v>調理食品</v>
      </c>
      <c r="I1278">
        <v>6022</v>
      </c>
    </row>
    <row r="1279" spans="2:9" x14ac:dyDescent="0.4">
      <c r="B1279" s="1" t="s">
        <v>18</v>
      </c>
      <c r="C1279" t="str">
        <f>REPLACE(VLOOKUP(統計表[[#This Row],[area]],メタ情報[#Data],2,FALSE),1,6,"")</f>
        <v>東京都区部</v>
      </c>
      <c r="D1279" s="1" t="s">
        <v>9</v>
      </c>
      <c r="E1279" t="str">
        <f>VLOOKUP(統計表[[#This Row],[time]],メタ情報[#Data],2,FALSE)</f>
        <v>2018年4月</v>
      </c>
      <c r="F1279" s="1" t="s">
        <v>41</v>
      </c>
      <c r="G1279" t="str">
        <f>VLOOKUP(統計表[[#This Row],[cat01]],メタ情報[#Data],2,FALSE)</f>
        <v>他の調理食品</v>
      </c>
      <c r="H1279" t="str">
        <f>VLOOKUP(VLOOKUP(統計表[[#This Row],[cat01]],メタ情報[#Data],3,FALSE),メタ情報[#Data],2,FALSE)</f>
        <v>調理食品</v>
      </c>
      <c r="I1279">
        <v>5676</v>
      </c>
    </row>
    <row r="1280" spans="2:9" x14ac:dyDescent="0.4">
      <c r="B1280" s="1" t="s">
        <v>18</v>
      </c>
      <c r="C1280" t="str">
        <f>REPLACE(VLOOKUP(統計表[[#This Row],[area]],メタ情報[#Data],2,FALSE),1,6,"")</f>
        <v>東京都区部</v>
      </c>
      <c r="D1280" s="1" t="s">
        <v>11</v>
      </c>
      <c r="E1280" t="str">
        <f>VLOOKUP(統計表[[#This Row],[time]],メタ情報[#Data],2,FALSE)</f>
        <v>2018年3月</v>
      </c>
      <c r="F1280" s="1" t="s">
        <v>41</v>
      </c>
      <c r="G1280" t="str">
        <f>VLOOKUP(統計表[[#This Row],[cat01]],メタ情報[#Data],2,FALSE)</f>
        <v>他の調理食品</v>
      </c>
      <c r="H1280" t="str">
        <f>VLOOKUP(VLOOKUP(統計表[[#This Row],[cat01]],メタ情報[#Data],3,FALSE),メタ情報[#Data],2,FALSE)</f>
        <v>調理食品</v>
      </c>
      <c r="I1280">
        <v>5910</v>
      </c>
    </row>
    <row r="1281" spans="2:9" x14ac:dyDescent="0.4">
      <c r="B1281" s="1" t="s">
        <v>18</v>
      </c>
      <c r="C1281" t="str">
        <f>REPLACE(VLOOKUP(統計表[[#This Row],[area]],メタ情報[#Data],2,FALSE),1,6,"")</f>
        <v>東京都区部</v>
      </c>
      <c r="D1281" s="1" t="s">
        <v>12</v>
      </c>
      <c r="E1281" t="str">
        <f>VLOOKUP(統計表[[#This Row],[time]],メタ情報[#Data],2,FALSE)</f>
        <v>2018年2月</v>
      </c>
      <c r="F1281" s="1" t="s">
        <v>41</v>
      </c>
      <c r="G1281" t="str">
        <f>VLOOKUP(統計表[[#This Row],[cat01]],メタ情報[#Data],2,FALSE)</f>
        <v>他の調理食品</v>
      </c>
      <c r="H1281" t="str">
        <f>VLOOKUP(VLOOKUP(統計表[[#This Row],[cat01]],メタ情報[#Data],3,FALSE),メタ情報[#Data],2,FALSE)</f>
        <v>調理食品</v>
      </c>
      <c r="I1281">
        <v>5873</v>
      </c>
    </row>
    <row r="1282" spans="2:9" x14ac:dyDescent="0.4">
      <c r="B1282" s="1" t="s">
        <v>18</v>
      </c>
      <c r="C1282" t="str">
        <f>REPLACE(VLOOKUP(統計表[[#This Row],[area]],メタ情報[#Data],2,FALSE),1,6,"")</f>
        <v>東京都区部</v>
      </c>
      <c r="D1282" s="1" t="s">
        <v>13</v>
      </c>
      <c r="E1282" t="str">
        <f>VLOOKUP(統計表[[#This Row],[time]],メタ情報[#Data],2,FALSE)</f>
        <v>2018年1月</v>
      </c>
      <c r="F1282" s="1" t="s">
        <v>41</v>
      </c>
      <c r="G1282" t="str">
        <f>VLOOKUP(統計表[[#This Row],[cat01]],メタ情報[#Data],2,FALSE)</f>
        <v>他の調理食品</v>
      </c>
      <c r="H1282" t="str">
        <f>VLOOKUP(VLOOKUP(統計表[[#This Row],[cat01]],メタ情報[#Data],3,FALSE),メタ情報[#Data],2,FALSE)</f>
        <v>調理食品</v>
      </c>
      <c r="I1282">
        <v>6424</v>
      </c>
    </row>
    <row r="1283" spans="2:9" x14ac:dyDescent="0.4">
      <c r="B1283" s="1" t="s">
        <v>18</v>
      </c>
      <c r="C1283" t="str">
        <f>REPLACE(VLOOKUP(統計表[[#This Row],[area]],メタ情報[#Data],2,FALSE),1,6,"")</f>
        <v>東京都区部</v>
      </c>
      <c r="D1283" s="1" t="s">
        <v>14</v>
      </c>
      <c r="E1283" t="str">
        <f>VLOOKUP(統計表[[#This Row],[time]],メタ情報[#Data],2,FALSE)</f>
        <v>2017年12月</v>
      </c>
      <c r="F1283" s="1" t="s">
        <v>41</v>
      </c>
      <c r="G1283" t="str">
        <f>VLOOKUP(統計表[[#This Row],[cat01]],メタ情報[#Data],2,FALSE)</f>
        <v>他の調理食品</v>
      </c>
      <c r="H1283" t="str">
        <f>VLOOKUP(VLOOKUP(統計表[[#This Row],[cat01]],メタ情報[#Data],3,FALSE),メタ情報[#Data],2,FALSE)</f>
        <v>調理食品</v>
      </c>
      <c r="I1283">
        <v>10012</v>
      </c>
    </row>
    <row r="1284" spans="2:9" x14ac:dyDescent="0.4">
      <c r="B1284" s="1" t="s">
        <v>18</v>
      </c>
      <c r="C1284" t="str">
        <f>REPLACE(VLOOKUP(統計表[[#This Row],[area]],メタ情報[#Data],2,FALSE),1,6,"")</f>
        <v>東京都区部</v>
      </c>
      <c r="D1284" s="1" t="s">
        <v>15</v>
      </c>
      <c r="E1284" t="str">
        <f>VLOOKUP(統計表[[#This Row],[time]],メタ情報[#Data],2,FALSE)</f>
        <v>2017年11月</v>
      </c>
      <c r="F1284" s="1" t="s">
        <v>41</v>
      </c>
      <c r="G1284" t="str">
        <f>VLOOKUP(統計表[[#This Row],[cat01]],メタ情報[#Data],2,FALSE)</f>
        <v>他の調理食品</v>
      </c>
      <c r="H1284" t="str">
        <f>VLOOKUP(VLOOKUP(統計表[[#This Row],[cat01]],メタ情報[#Data],3,FALSE),メタ情報[#Data],2,FALSE)</f>
        <v>調理食品</v>
      </c>
      <c r="I1284">
        <v>6162</v>
      </c>
    </row>
    <row r="1285" spans="2:9" x14ac:dyDescent="0.4">
      <c r="B1285" s="1" t="s">
        <v>18</v>
      </c>
      <c r="C1285" t="str">
        <f>REPLACE(VLOOKUP(統計表[[#This Row],[area]],メタ情報[#Data],2,FALSE),1,6,"")</f>
        <v>東京都区部</v>
      </c>
      <c r="D1285" s="1" t="s">
        <v>16</v>
      </c>
      <c r="E1285" t="str">
        <f>VLOOKUP(統計表[[#This Row],[time]],メタ情報[#Data],2,FALSE)</f>
        <v>2017年10月</v>
      </c>
      <c r="F1285" s="1" t="s">
        <v>41</v>
      </c>
      <c r="G1285" t="str">
        <f>VLOOKUP(統計表[[#This Row],[cat01]],メタ情報[#Data],2,FALSE)</f>
        <v>他の調理食品</v>
      </c>
      <c r="H1285" t="str">
        <f>VLOOKUP(VLOOKUP(統計表[[#This Row],[cat01]],メタ情報[#Data],3,FALSE),メタ情報[#Data],2,FALSE)</f>
        <v>調理食品</v>
      </c>
      <c r="I1285">
        <v>6000</v>
      </c>
    </row>
    <row r="1286" spans="2:9" x14ac:dyDescent="0.4">
      <c r="B1286" s="1" t="s">
        <v>19</v>
      </c>
      <c r="C1286" t="str">
        <f>REPLACE(VLOOKUP(統計表[[#This Row],[area]],メタ情報[#Data],2,FALSE),1,6,"")</f>
        <v>横浜市</v>
      </c>
      <c r="D1286" s="1" t="s">
        <v>9</v>
      </c>
      <c r="E1286" t="str">
        <f>VLOOKUP(統計表[[#This Row],[time]],メタ情報[#Data],2,FALSE)</f>
        <v>2018年4月</v>
      </c>
      <c r="F1286" s="1" t="s">
        <v>41</v>
      </c>
      <c r="G1286" t="str">
        <f>VLOOKUP(統計表[[#This Row],[cat01]],メタ情報[#Data],2,FALSE)</f>
        <v>他の調理食品</v>
      </c>
      <c r="H1286" t="str">
        <f>VLOOKUP(VLOOKUP(統計表[[#This Row],[cat01]],メタ情報[#Data],3,FALSE),メタ情報[#Data],2,FALSE)</f>
        <v>調理食品</v>
      </c>
      <c r="I1286">
        <v>5544</v>
      </c>
    </row>
    <row r="1287" spans="2:9" x14ac:dyDescent="0.4">
      <c r="B1287" s="1" t="s">
        <v>19</v>
      </c>
      <c r="C1287" t="str">
        <f>REPLACE(VLOOKUP(統計表[[#This Row],[area]],メタ情報[#Data],2,FALSE),1,6,"")</f>
        <v>横浜市</v>
      </c>
      <c r="D1287" s="1" t="s">
        <v>11</v>
      </c>
      <c r="E1287" t="str">
        <f>VLOOKUP(統計表[[#This Row],[time]],メタ情報[#Data],2,FALSE)</f>
        <v>2018年3月</v>
      </c>
      <c r="F1287" s="1" t="s">
        <v>41</v>
      </c>
      <c r="G1287" t="str">
        <f>VLOOKUP(統計表[[#This Row],[cat01]],メタ情報[#Data],2,FALSE)</f>
        <v>他の調理食品</v>
      </c>
      <c r="H1287" t="str">
        <f>VLOOKUP(VLOOKUP(統計表[[#This Row],[cat01]],メタ情報[#Data],3,FALSE),メタ情報[#Data],2,FALSE)</f>
        <v>調理食品</v>
      </c>
      <c r="I1287">
        <v>6488</v>
      </c>
    </row>
    <row r="1288" spans="2:9" x14ac:dyDescent="0.4">
      <c r="B1288" s="1" t="s">
        <v>19</v>
      </c>
      <c r="C1288" t="str">
        <f>REPLACE(VLOOKUP(統計表[[#This Row],[area]],メタ情報[#Data],2,FALSE),1,6,"")</f>
        <v>横浜市</v>
      </c>
      <c r="D1288" s="1" t="s">
        <v>12</v>
      </c>
      <c r="E1288" t="str">
        <f>VLOOKUP(統計表[[#This Row],[time]],メタ情報[#Data],2,FALSE)</f>
        <v>2018年2月</v>
      </c>
      <c r="F1288" s="1" t="s">
        <v>41</v>
      </c>
      <c r="G1288" t="str">
        <f>VLOOKUP(統計表[[#This Row],[cat01]],メタ情報[#Data],2,FALSE)</f>
        <v>他の調理食品</v>
      </c>
      <c r="H1288" t="str">
        <f>VLOOKUP(VLOOKUP(統計表[[#This Row],[cat01]],メタ情報[#Data],3,FALSE),メタ情報[#Data],2,FALSE)</f>
        <v>調理食品</v>
      </c>
      <c r="I1288">
        <v>6205</v>
      </c>
    </row>
    <row r="1289" spans="2:9" x14ac:dyDescent="0.4">
      <c r="B1289" s="1" t="s">
        <v>19</v>
      </c>
      <c r="C1289" t="str">
        <f>REPLACE(VLOOKUP(統計表[[#This Row],[area]],メタ情報[#Data],2,FALSE),1,6,"")</f>
        <v>横浜市</v>
      </c>
      <c r="D1289" s="1" t="s">
        <v>13</v>
      </c>
      <c r="E1289" t="str">
        <f>VLOOKUP(統計表[[#This Row],[time]],メタ情報[#Data],2,FALSE)</f>
        <v>2018年1月</v>
      </c>
      <c r="F1289" s="1" t="s">
        <v>41</v>
      </c>
      <c r="G1289" t="str">
        <f>VLOOKUP(統計表[[#This Row],[cat01]],メタ情報[#Data],2,FALSE)</f>
        <v>他の調理食品</v>
      </c>
      <c r="H1289" t="str">
        <f>VLOOKUP(VLOOKUP(統計表[[#This Row],[cat01]],メタ情報[#Data],3,FALSE),メタ情報[#Data],2,FALSE)</f>
        <v>調理食品</v>
      </c>
      <c r="I1289">
        <v>6112</v>
      </c>
    </row>
    <row r="1290" spans="2:9" x14ac:dyDescent="0.4">
      <c r="B1290" s="1" t="s">
        <v>19</v>
      </c>
      <c r="C1290" t="str">
        <f>REPLACE(VLOOKUP(統計表[[#This Row],[area]],メタ情報[#Data],2,FALSE),1,6,"")</f>
        <v>横浜市</v>
      </c>
      <c r="D1290" s="1" t="s">
        <v>14</v>
      </c>
      <c r="E1290" t="str">
        <f>VLOOKUP(統計表[[#This Row],[time]],メタ情報[#Data],2,FALSE)</f>
        <v>2017年12月</v>
      </c>
      <c r="F1290" s="1" t="s">
        <v>41</v>
      </c>
      <c r="G1290" t="str">
        <f>VLOOKUP(統計表[[#This Row],[cat01]],メタ情報[#Data],2,FALSE)</f>
        <v>他の調理食品</v>
      </c>
      <c r="H1290" t="str">
        <f>VLOOKUP(VLOOKUP(統計表[[#This Row],[cat01]],メタ情報[#Data],3,FALSE),メタ情報[#Data],2,FALSE)</f>
        <v>調理食品</v>
      </c>
      <c r="I1290">
        <v>10246</v>
      </c>
    </row>
    <row r="1291" spans="2:9" x14ac:dyDescent="0.4">
      <c r="B1291" s="1" t="s">
        <v>19</v>
      </c>
      <c r="C1291" t="str">
        <f>REPLACE(VLOOKUP(統計表[[#This Row],[area]],メタ情報[#Data],2,FALSE),1,6,"")</f>
        <v>横浜市</v>
      </c>
      <c r="D1291" s="1" t="s">
        <v>15</v>
      </c>
      <c r="E1291" t="str">
        <f>VLOOKUP(統計表[[#This Row],[time]],メタ情報[#Data],2,FALSE)</f>
        <v>2017年11月</v>
      </c>
      <c r="F1291" s="1" t="s">
        <v>41</v>
      </c>
      <c r="G1291" t="str">
        <f>VLOOKUP(統計表[[#This Row],[cat01]],メタ情報[#Data],2,FALSE)</f>
        <v>他の調理食品</v>
      </c>
      <c r="H1291" t="str">
        <f>VLOOKUP(VLOOKUP(統計表[[#This Row],[cat01]],メタ情報[#Data],3,FALSE),メタ情報[#Data],2,FALSE)</f>
        <v>調理食品</v>
      </c>
      <c r="I1291">
        <v>5423</v>
      </c>
    </row>
    <row r="1292" spans="2:9" x14ac:dyDescent="0.4">
      <c r="B1292" s="1" t="s">
        <v>19</v>
      </c>
      <c r="C1292" t="str">
        <f>REPLACE(VLOOKUP(統計表[[#This Row],[area]],メタ情報[#Data],2,FALSE),1,6,"")</f>
        <v>横浜市</v>
      </c>
      <c r="D1292" s="1" t="s">
        <v>16</v>
      </c>
      <c r="E1292" t="str">
        <f>VLOOKUP(統計表[[#This Row],[time]],メタ情報[#Data],2,FALSE)</f>
        <v>2017年10月</v>
      </c>
      <c r="F1292" s="1" t="s">
        <v>41</v>
      </c>
      <c r="G1292" t="str">
        <f>VLOOKUP(統計表[[#This Row],[cat01]],メタ情報[#Data],2,FALSE)</f>
        <v>他の調理食品</v>
      </c>
      <c r="H1292" t="str">
        <f>VLOOKUP(VLOOKUP(統計表[[#This Row],[cat01]],メタ情報[#Data],3,FALSE),メタ情報[#Data],2,FALSE)</f>
        <v>調理食品</v>
      </c>
      <c r="I1292">
        <v>5930</v>
      </c>
    </row>
    <row r="1293" spans="2:9" x14ac:dyDescent="0.4">
      <c r="B1293" s="1" t="s">
        <v>8</v>
      </c>
      <c r="C1293" t="str">
        <f>REPLACE(VLOOKUP(統計表[[#This Row],[area]],メタ情報[#Data],2,FALSE),1,6,"")</f>
        <v>さいたま市</v>
      </c>
      <c r="D1293" s="1" t="s">
        <v>9</v>
      </c>
      <c r="E1293" t="str">
        <f>VLOOKUP(統計表[[#This Row],[time]],メタ情報[#Data],2,FALSE)</f>
        <v>2018年4月</v>
      </c>
      <c r="F1293" s="1" t="s">
        <v>42</v>
      </c>
      <c r="G1293" t="str">
        <f>VLOOKUP(統計表[[#This Row],[cat01]],メタ情報[#Data],2,FALSE)</f>
        <v>茶類</v>
      </c>
      <c r="H1293" t="str">
        <f>VLOOKUP(VLOOKUP(統計表[[#This Row],[cat01]],メタ情報[#Data],3,FALSE),メタ情報[#Data],2,FALSE)</f>
        <v>飲料</v>
      </c>
      <c r="I1293">
        <v>1217</v>
      </c>
    </row>
    <row r="1294" spans="2:9" x14ac:dyDescent="0.4">
      <c r="B1294" s="1" t="s">
        <v>8</v>
      </c>
      <c r="C1294" t="str">
        <f>REPLACE(VLOOKUP(統計表[[#This Row],[area]],メタ情報[#Data],2,FALSE),1,6,"")</f>
        <v>さいたま市</v>
      </c>
      <c r="D1294" s="1" t="s">
        <v>11</v>
      </c>
      <c r="E1294" t="str">
        <f>VLOOKUP(統計表[[#This Row],[time]],メタ情報[#Data],2,FALSE)</f>
        <v>2018年3月</v>
      </c>
      <c r="F1294" s="1" t="s">
        <v>42</v>
      </c>
      <c r="G1294" t="str">
        <f>VLOOKUP(統計表[[#This Row],[cat01]],メタ情報[#Data],2,FALSE)</f>
        <v>茶類</v>
      </c>
      <c r="H1294" t="str">
        <f>VLOOKUP(VLOOKUP(統計表[[#This Row],[cat01]],メタ情報[#Data],3,FALSE),メタ情報[#Data],2,FALSE)</f>
        <v>飲料</v>
      </c>
      <c r="I1294">
        <v>1371</v>
      </c>
    </row>
    <row r="1295" spans="2:9" x14ac:dyDescent="0.4">
      <c r="B1295" s="1" t="s">
        <v>8</v>
      </c>
      <c r="C1295" t="str">
        <f>REPLACE(VLOOKUP(統計表[[#This Row],[area]],メタ情報[#Data],2,FALSE),1,6,"")</f>
        <v>さいたま市</v>
      </c>
      <c r="D1295" s="1" t="s">
        <v>12</v>
      </c>
      <c r="E1295" t="str">
        <f>VLOOKUP(統計表[[#This Row],[time]],メタ情報[#Data],2,FALSE)</f>
        <v>2018年2月</v>
      </c>
      <c r="F1295" s="1" t="s">
        <v>42</v>
      </c>
      <c r="G1295" t="str">
        <f>VLOOKUP(統計表[[#This Row],[cat01]],メタ情報[#Data],2,FALSE)</f>
        <v>茶類</v>
      </c>
      <c r="H1295" t="str">
        <f>VLOOKUP(VLOOKUP(統計表[[#This Row],[cat01]],メタ情報[#Data],3,FALSE),メタ情報[#Data],2,FALSE)</f>
        <v>飲料</v>
      </c>
      <c r="I1295">
        <v>1224</v>
      </c>
    </row>
    <row r="1296" spans="2:9" x14ac:dyDescent="0.4">
      <c r="B1296" s="1" t="s">
        <v>8</v>
      </c>
      <c r="C1296" t="str">
        <f>REPLACE(VLOOKUP(統計表[[#This Row],[area]],メタ情報[#Data],2,FALSE),1,6,"")</f>
        <v>さいたま市</v>
      </c>
      <c r="D1296" s="1" t="s">
        <v>13</v>
      </c>
      <c r="E1296" t="str">
        <f>VLOOKUP(統計表[[#This Row],[time]],メタ情報[#Data],2,FALSE)</f>
        <v>2018年1月</v>
      </c>
      <c r="F1296" s="1" t="s">
        <v>42</v>
      </c>
      <c r="G1296" t="str">
        <f>VLOOKUP(統計表[[#This Row],[cat01]],メタ情報[#Data],2,FALSE)</f>
        <v>茶類</v>
      </c>
      <c r="H1296" t="str">
        <f>VLOOKUP(VLOOKUP(統計表[[#This Row],[cat01]],メタ情報[#Data],3,FALSE),メタ情報[#Data],2,FALSE)</f>
        <v>飲料</v>
      </c>
      <c r="I1296">
        <v>1331</v>
      </c>
    </row>
    <row r="1297" spans="2:9" x14ac:dyDescent="0.4">
      <c r="B1297" s="1" t="s">
        <v>8</v>
      </c>
      <c r="C1297" t="str">
        <f>REPLACE(VLOOKUP(統計表[[#This Row],[area]],メタ情報[#Data],2,FALSE),1,6,"")</f>
        <v>さいたま市</v>
      </c>
      <c r="D1297" s="1" t="s">
        <v>14</v>
      </c>
      <c r="E1297" t="str">
        <f>VLOOKUP(統計表[[#This Row],[time]],メタ情報[#Data],2,FALSE)</f>
        <v>2017年12月</v>
      </c>
      <c r="F1297" s="1" t="s">
        <v>42</v>
      </c>
      <c r="G1297" t="str">
        <f>VLOOKUP(統計表[[#This Row],[cat01]],メタ情報[#Data],2,FALSE)</f>
        <v>茶類</v>
      </c>
      <c r="H1297" t="str">
        <f>VLOOKUP(VLOOKUP(統計表[[#This Row],[cat01]],メタ情報[#Data],3,FALSE),メタ情報[#Data],2,FALSE)</f>
        <v>飲料</v>
      </c>
      <c r="I1297">
        <v>1311</v>
      </c>
    </row>
    <row r="1298" spans="2:9" x14ac:dyDescent="0.4">
      <c r="B1298" s="1" t="s">
        <v>8</v>
      </c>
      <c r="C1298" t="str">
        <f>REPLACE(VLOOKUP(統計表[[#This Row],[area]],メタ情報[#Data],2,FALSE),1,6,"")</f>
        <v>さいたま市</v>
      </c>
      <c r="D1298" s="1" t="s">
        <v>15</v>
      </c>
      <c r="E1298" t="str">
        <f>VLOOKUP(統計表[[#This Row],[time]],メタ情報[#Data],2,FALSE)</f>
        <v>2017年11月</v>
      </c>
      <c r="F1298" s="1" t="s">
        <v>42</v>
      </c>
      <c r="G1298" t="str">
        <f>VLOOKUP(統計表[[#This Row],[cat01]],メタ情報[#Data],2,FALSE)</f>
        <v>茶類</v>
      </c>
      <c r="H1298" t="str">
        <f>VLOOKUP(VLOOKUP(統計表[[#This Row],[cat01]],メタ情報[#Data],3,FALSE),メタ情報[#Data],2,FALSE)</f>
        <v>飲料</v>
      </c>
      <c r="I1298">
        <v>1412</v>
      </c>
    </row>
    <row r="1299" spans="2:9" x14ac:dyDescent="0.4">
      <c r="B1299" s="1" t="s">
        <v>8</v>
      </c>
      <c r="C1299" t="str">
        <f>REPLACE(VLOOKUP(統計表[[#This Row],[area]],メタ情報[#Data],2,FALSE),1,6,"")</f>
        <v>さいたま市</v>
      </c>
      <c r="D1299" s="1" t="s">
        <v>16</v>
      </c>
      <c r="E1299" t="str">
        <f>VLOOKUP(統計表[[#This Row],[time]],メタ情報[#Data],2,FALSE)</f>
        <v>2017年10月</v>
      </c>
      <c r="F1299" s="1" t="s">
        <v>42</v>
      </c>
      <c r="G1299" t="str">
        <f>VLOOKUP(統計表[[#This Row],[cat01]],メタ情報[#Data],2,FALSE)</f>
        <v>茶類</v>
      </c>
      <c r="H1299" t="str">
        <f>VLOOKUP(VLOOKUP(統計表[[#This Row],[cat01]],メタ情報[#Data],3,FALSE),メタ情報[#Data],2,FALSE)</f>
        <v>飲料</v>
      </c>
      <c r="I1299">
        <v>1159</v>
      </c>
    </row>
    <row r="1300" spans="2:9" x14ac:dyDescent="0.4">
      <c r="B1300" s="1" t="s">
        <v>17</v>
      </c>
      <c r="C1300" t="str">
        <f>REPLACE(VLOOKUP(統計表[[#This Row],[area]],メタ情報[#Data],2,FALSE),1,6,"")</f>
        <v>千葉市</v>
      </c>
      <c r="D1300" s="1" t="s">
        <v>9</v>
      </c>
      <c r="E1300" t="str">
        <f>VLOOKUP(統計表[[#This Row],[time]],メタ情報[#Data],2,FALSE)</f>
        <v>2018年4月</v>
      </c>
      <c r="F1300" s="1" t="s">
        <v>42</v>
      </c>
      <c r="G1300" t="str">
        <f>VLOOKUP(統計表[[#This Row],[cat01]],メタ情報[#Data],2,FALSE)</f>
        <v>茶類</v>
      </c>
      <c r="H1300" t="str">
        <f>VLOOKUP(VLOOKUP(統計表[[#This Row],[cat01]],メタ情報[#Data],3,FALSE),メタ情報[#Data],2,FALSE)</f>
        <v>飲料</v>
      </c>
      <c r="I1300">
        <v>1253</v>
      </c>
    </row>
    <row r="1301" spans="2:9" x14ac:dyDescent="0.4">
      <c r="B1301" s="1" t="s">
        <v>17</v>
      </c>
      <c r="C1301" t="str">
        <f>REPLACE(VLOOKUP(統計表[[#This Row],[area]],メタ情報[#Data],2,FALSE),1,6,"")</f>
        <v>千葉市</v>
      </c>
      <c r="D1301" s="1" t="s">
        <v>11</v>
      </c>
      <c r="E1301" t="str">
        <f>VLOOKUP(統計表[[#This Row],[time]],メタ情報[#Data],2,FALSE)</f>
        <v>2018年3月</v>
      </c>
      <c r="F1301" s="1" t="s">
        <v>42</v>
      </c>
      <c r="G1301" t="str">
        <f>VLOOKUP(統計表[[#This Row],[cat01]],メタ情報[#Data],2,FALSE)</f>
        <v>茶類</v>
      </c>
      <c r="H1301" t="str">
        <f>VLOOKUP(VLOOKUP(統計表[[#This Row],[cat01]],メタ情報[#Data],3,FALSE),メタ情報[#Data],2,FALSE)</f>
        <v>飲料</v>
      </c>
      <c r="I1301">
        <v>1083</v>
      </c>
    </row>
    <row r="1302" spans="2:9" x14ac:dyDescent="0.4">
      <c r="B1302" s="1" t="s">
        <v>17</v>
      </c>
      <c r="C1302" t="str">
        <f>REPLACE(VLOOKUP(統計表[[#This Row],[area]],メタ情報[#Data],2,FALSE),1,6,"")</f>
        <v>千葉市</v>
      </c>
      <c r="D1302" s="1" t="s">
        <v>12</v>
      </c>
      <c r="E1302" t="str">
        <f>VLOOKUP(統計表[[#This Row],[time]],メタ情報[#Data],2,FALSE)</f>
        <v>2018年2月</v>
      </c>
      <c r="F1302" s="1" t="s">
        <v>42</v>
      </c>
      <c r="G1302" t="str">
        <f>VLOOKUP(統計表[[#This Row],[cat01]],メタ情報[#Data],2,FALSE)</f>
        <v>茶類</v>
      </c>
      <c r="H1302" t="str">
        <f>VLOOKUP(VLOOKUP(統計表[[#This Row],[cat01]],メタ情報[#Data],3,FALSE),メタ情報[#Data],2,FALSE)</f>
        <v>飲料</v>
      </c>
      <c r="I1302">
        <v>1466</v>
      </c>
    </row>
    <row r="1303" spans="2:9" x14ac:dyDescent="0.4">
      <c r="B1303" s="1" t="s">
        <v>17</v>
      </c>
      <c r="C1303" t="str">
        <f>REPLACE(VLOOKUP(統計表[[#This Row],[area]],メタ情報[#Data],2,FALSE),1,6,"")</f>
        <v>千葉市</v>
      </c>
      <c r="D1303" s="1" t="s">
        <v>13</v>
      </c>
      <c r="E1303" t="str">
        <f>VLOOKUP(統計表[[#This Row],[time]],メタ情報[#Data],2,FALSE)</f>
        <v>2018年1月</v>
      </c>
      <c r="F1303" s="1" t="s">
        <v>42</v>
      </c>
      <c r="G1303" t="str">
        <f>VLOOKUP(統計表[[#This Row],[cat01]],メタ情報[#Data],2,FALSE)</f>
        <v>茶類</v>
      </c>
      <c r="H1303" t="str">
        <f>VLOOKUP(VLOOKUP(統計表[[#This Row],[cat01]],メタ情報[#Data],3,FALSE),メタ情報[#Data],2,FALSE)</f>
        <v>飲料</v>
      </c>
      <c r="I1303">
        <v>1328</v>
      </c>
    </row>
    <row r="1304" spans="2:9" x14ac:dyDescent="0.4">
      <c r="B1304" s="1" t="s">
        <v>17</v>
      </c>
      <c r="C1304" t="str">
        <f>REPLACE(VLOOKUP(統計表[[#This Row],[area]],メタ情報[#Data],2,FALSE),1,6,"")</f>
        <v>千葉市</v>
      </c>
      <c r="D1304" s="1" t="s">
        <v>14</v>
      </c>
      <c r="E1304" t="str">
        <f>VLOOKUP(統計表[[#This Row],[time]],メタ情報[#Data],2,FALSE)</f>
        <v>2017年12月</v>
      </c>
      <c r="F1304" s="1" t="s">
        <v>42</v>
      </c>
      <c r="G1304" t="str">
        <f>VLOOKUP(統計表[[#This Row],[cat01]],メタ情報[#Data],2,FALSE)</f>
        <v>茶類</v>
      </c>
      <c r="H1304" t="str">
        <f>VLOOKUP(VLOOKUP(統計表[[#This Row],[cat01]],メタ情報[#Data],3,FALSE),メタ情報[#Data],2,FALSE)</f>
        <v>飲料</v>
      </c>
      <c r="I1304">
        <v>1510</v>
      </c>
    </row>
    <row r="1305" spans="2:9" x14ac:dyDescent="0.4">
      <c r="B1305" s="1" t="s">
        <v>17</v>
      </c>
      <c r="C1305" t="str">
        <f>REPLACE(VLOOKUP(統計表[[#This Row],[area]],メタ情報[#Data],2,FALSE),1,6,"")</f>
        <v>千葉市</v>
      </c>
      <c r="D1305" s="1" t="s">
        <v>15</v>
      </c>
      <c r="E1305" t="str">
        <f>VLOOKUP(統計表[[#This Row],[time]],メタ情報[#Data],2,FALSE)</f>
        <v>2017年11月</v>
      </c>
      <c r="F1305" s="1" t="s">
        <v>42</v>
      </c>
      <c r="G1305" t="str">
        <f>VLOOKUP(統計表[[#This Row],[cat01]],メタ情報[#Data],2,FALSE)</f>
        <v>茶類</v>
      </c>
      <c r="H1305" t="str">
        <f>VLOOKUP(VLOOKUP(統計表[[#This Row],[cat01]],メタ情報[#Data],3,FALSE),メタ情報[#Data],2,FALSE)</f>
        <v>飲料</v>
      </c>
      <c r="I1305">
        <v>1156</v>
      </c>
    </row>
    <row r="1306" spans="2:9" x14ac:dyDescent="0.4">
      <c r="B1306" s="1" t="s">
        <v>17</v>
      </c>
      <c r="C1306" t="str">
        <f>REPLACE(VLOOKUP(統計表[[#This Row],[area]],メタ情報[#Data],2,FALSE),1,6,"")</f>
        <v>千葉市</v>
      </c>
      <c r="D1306" s="1" t="s">
        <v>16</v>
      </c>
      <c r="E1306" t="str">
        <f>VLOOKUP(統計表[[#This Row],[time]],メタ情報[#Data],2,FALSE)</f>
        <v>2017年10月</v>
      </c>
      <c r="F1306" s="1" t="s">
        <v>42</v>
      </c>
      <c r="G1306" t="str">
        <f>VLOOKUP(統計表[[#This Row],[cat01]],メタ情報[#Data],2,FALSE)</f>
        <v>茶類</v>
      </c>
      <c r="H1306" t="str">
        <f>VLOOKUP(VLOOKUP(統計表[[#This Row],[cat01]],メタ情報[#Data],3,FALSE),メタ情報[#Data],2,FALSE)</f>
        <v>飲料</v>
      </c>
      <c r="I1306">
        <v>1071</v>
      </c>
    </row>
    <row r="1307" spans="2:9" x14ac:dyDescent="0.4">
      <c r="B1307" s="1" t="s">
        <v>18</v>
      </c>
      <c r="C1307" t="str">
        <f>REPLACE(VLOOKUP(統計表[[#This Row],[area]],メタ情報[#Data],2,FALSE),1,6,"")</f>
        <v>東京都区部</v>
      </c>
      <c r="D1307" s="1" t="s">
        <v>9</v>
      </c>
      <c r="E1307" t="str">
        <f>VLOOKUP(統計表[[#This Row],[time]],メタ情報[#Data],2,FALSE)</f>
        <v>2018年4月</v>
      </c>
      <c r="F1307" s="1" t="s">
        <v>42</v>
      </c>
      <c r="G1307" t="str">
        <f>VLOOKUP(統計表[[#This Row],[cat01]],メタ情報[#Data],2,FALSE)</f>
        <v>茶類</v>
      </c>
      <c r="H1307" t="str">
        <f>VLOOKUP(VLOOKUP(統計表[[#This Row],[cat01]],メタ情報[#Data],3,FALSE),メタ情報[#Data],2,FALSE)</f>
        <v>飲料</v>
      </c>
      <c r="I1307">
        <v>1076</v>
      </c>
    </row>
    <row r="1308" spans="2:9" x14ac:dyDescent="0.4">
      <c r="B1308" s="1" t="s">
        <v>18</v>
      </c>
      <c r="C1308" t="str">
        <f>REPLACE(VLOOKUP(統計表[[#This Row],[area]],メタ情報[#Data],2,FALSE),1,6,"")</f>
        <v>東京都区部</v>
      </c>
      <c r="D1308" s="1" t="s">
        <v>11</v>
      </c>
      <c r="E1308" t="str">
        <f>VLOOKUP(統計表[[#This Row],[time]],メタ情報[#Data],2,FALSE)</f>
        <v>2018年3月</v>
      </c>
      <c r="F1308" s="1" t="s">
        <v>42</v>
      </c>
      <c r="G1308" t="str">
        <f>VLOOKUP(統計表[[#This Row],[cat01]],メタ情報[#Data],2,FALSE)</f>
        <v>茶類</v>
      </c>
      <c r="H1308" t="str">
        <f>VLOOKUP(VLOOKUP(統計表[[#This Row],[cat01]],メタ情報[#Data],3,FALSE),メタ情報[#Data],2,FALSE)</f>
        <v>飲料</v>
      </c>
      <c r="I1308">
        <v>1167</v>
      </c>
    </row>
    <row r="1309" spans="2:9" x14ac:dyDescent="0.4">
      <c r="B1309" s="1" t="s">
        <v>18</v>
      </c>
      <c r="C1309" t="str">
        <f>REPLACE(VLOOKUP(統計表[[#This Row],[area]],メタ情報[#Data],2,FALSE),1,6,"")</f>
        <v>東京都区部</v>
      </c>
      <c r="D1309" s="1" t="s">
        <v>12</v>
      </c>
      <c r="E1309" t="str">
        <f>VLOOKUP(統計表[[#This Row],[time]],メタ情報[#Data],2,FALSE)</f>
        <v>2018年2月</v>
      </c>
      <c r="F1309" s="1" t="s">
        <v>42</v>
      </c>
      <c r="G1309" t="str">
        <f>VLOOKUP(統計表[[#This Row],[cat01]],メタ情報[#Data],2,FALSE)</f>
        <v>茶類</v>
      </c>
      <c r="H1309" t="str">
        <f>VLOOKUP(VLOOKUP(統計表[[#This Row],[cat01]],メタ情報[#Data],3,FALSE),メタ情報[#Data],2,FALSE)</f>
        <v>飲料</v>
      </c>
      <c r="I1309">
        <v>1021</v>
      </c>
    </row>
    <row r="1310" spans="2:9" x14ac:dyDescent="0.4">
      <c r="B1310" s="1" t="s">
        <v>18</v>
      </c>
      <c r="C1310" t="str">
        <f>REPLACE(VLOOKUP(統計表[[#This Row],[area]],メタ情報[#Data],2,FALSE),1,6,"")</f>
        <v>東京都区部</v>
      </c>
      <c r="D1310" s="1" t="s">
        <v>13</v>
      </c>
      <c r="E1310" t="str">
        <f>VLOOKUP(統計表[[#This Row],[time]],メタ情報[#Data],2,FALSE)</f>
        <v>2018年1月</v>
      </c>
      <c r="F1310" s="1" t="s">
        <v>42</v>
      </c>
      <c r="G1310" t="str">
        <f>VLOOKUP(統計表[[#This Row],[cat01]],メタ情報[#Data],2,FALSE)</f>
        <v>茶類</v>
      </c>
      <c r="H1310" t="str">
        <f>VLOOKUP(VLOOKUP(統計表[[#This Row],[cat01]],メタ情報[#Data],3,FALSE),メタ情報[#Data],2,FALSE)</f>
        <v>飲料</v>
      </c>
      <c r="I1310">
        <v>1047</v>
      </c>
    </row>
    <row r="1311" spans="2:9" x14ac:dyDescent="0.4">
      <c r="B1311" s="1" t="s">
        <v>18</v>
      </c>
      <c r="C1311" t="str">
        <f>REPLACE(VLOOKUP(統計表[[#This Row],[area]],メタ情報[#Data],2,FALSE),1,6,"")</f>
        <v>東京都区部</v>
      </c>
      <c r="D1311" s="1" t="s">
        <v>14</v>
      </c>
      <c r="E1311" t="str">
        <f>VLOOKUP(統計表[[#This Row],[time]],メタ情報[#Data],2,FALSE)</f>
        <v>2017年12月</v>
      </c>
      <c r="F1311" s="1" t="s">
        <v>42</v>
      </c>
      <c r="G1311" t="str">
        <f>VLOOKUP(統計表[[#This Row],[cat01]],メタ情報[#Data],2,FALSE)</f>
        <v>茶類</v>
      </c>
      <c r="H1311" t="str">
        <f>VLOOKUP(VLOOKUP(統計表[[#This Row],[cat01]],メタ情報[#Data],3,FALSE),メタ情報[#Data],2,FALSE)</f>
        <v>飲料</v>
      </c>
      <c r="I1311">
        <v>1148</v>
      </c>
    </row>
    <row r="1312" spans="2:9" x14ac:dyDescent="0.4">
      <c r="B1312" s="1" t="s">
        <v>18</v>
      </c>
      <c r="C1312" t="str">
        <f>REPLACE(VLOOKUP(統計表[[#This Row],[area]],メタ情報[#Data],2,FALSE),1,6,"")</f>
        <v>東京都区部</v>
      </c>
      <c r="D1312" s="1" t="s">
        <v>15</v>
      </c>
      <c r="E1312" t="str">
        <f>VLOOKUP(統計表[[#This Row],[time]],メタ情報[#Data],2,FALSE)</f>
        <v>2017年11月</v>
      </c>
      <c r="F1312" s="1" t="s">
        <v>42</v>
      </c>
      <c r="G1312" t="str">
        <f>VLOOKUP(統計表[[#This Row],[cat01]],メタ情報[#Data],2,FALSE)</f>
        <v>茶類</v>
      </c>
      <c r="H1312" t="str">
        <f>VLOOKUP(VLOOKUP(統計表[[#This Row],[cat01]],メタ情報[#Data],3,FALSE),メタ情報[#Data],2,FALSE)</f>
        <v>飲料</v>
      </c>
      <c r="I1312">
        <v>1140</v>
      </c>
    </row>
    <row r="1313" spans="2:9" x14ac:dyDescent="0.4">
      <c r="B1313" s="1" t="s">
        <v>18</v>
      </c>
      <c r="C1313" t="str">
        <f>REPLACE(VLOOKUP(統計表[[#This Row],[area]],メタ情報[#Data],2,FALSE),1,6,"")</f>
        <v>東京都区部</v>
      </c>
      <c r="D1313" s="1" t="s">
        <v>16</v>
      </c>
      <c r="E1313" t="str">
        <f>VLOOKUP(統計表[[#This Row],[time]],メタ情報[#Data],2,FALSE)</f>
        <v>2017年10月</v>
      </c>
      <c r="F1313" s="1" t="s">
        <v>42</v>
      </c>
      <c r="G1313" t="str">
        <f>VLOOKUP(統計表[[#This Row],[cat01]],メタ情報[#Data],2,FALSE)</f>
        <v>茶類</v>
      </c>
      <c r="H1313" t="str">
        <f>VLOOKUP(VLOOKUP(統計表[[#This Row],[cat01]],メタ情報[#Data],3,FALSE),メタ情報[#Data],2,FALSE)</f>
        <v>飲料</v>
      </c>
      <c r="I1313">
        <v>1103</v>
      </c>
    </row>
    <row r="1314" spans="2:9" x14ac:dyDescent="0.4">
      <c r="B1314" s="1" t="s">
        <v>19</v>
      </c>
      <c r="C1314" t="str">
        <f>REPLACE(VLOOKUP(統計表[[#This Row],[area]],メタ情報[#Data],2,FALSE),1,6,"")</f>
        <v>横浜市</v>
      </c>
      <c r="D1314" s="1" t="s">
        <v>9</v>
      </c>
      <c r="E1314" t="str">
        <f>VLOOKUP(統計表[[#This Row],[time]],メタ情報[#Data],2,FALSE)</f>
        <v>2018年4月</v>
      </c>
      <c r="F1314" s="1" t="s">
        <v>42</v>
      </c>
      <c r="G1314" t="str">
        <f>VLOOKUP(統計表[[#This Row],[cat01]],メタ情報[#Data],2,FALSE)</f>
        <v>茶類</v>
      </c>
      <c r="H1314" t="str">
        <f>VLOOKUP(VLOOKUP(統計表[[#This Row],[cat01]],メタ情報[#Data],3,FALSE),メタ情報[#Data],2,FALSE)</f>
        <v>飲料</v>
      </c>
      <c r="I1314">
        <v>912</v>
      </c>
    </row>
    <row r="1315" spans="2:9" x14ac:dyDescent="0.4">
      <c r="B1315" s="1" t="s">
        <v>19</v>
      </c>
      <c r="C1315" t="str">
        <f>REPLACE(VLOOKUP(統計表[[#This Row],[area]],メタ情報[#Data],2,FALSE),1,6,"")</f>
        <v>横浜市</v>
      </c>
      <c r="D1315" s="1" t="s">
        <v>11</v>
      </c>
      <c r="E1315" t="str">
        <f>VLOOKUP(統計表[[#This Row],[time]],メタ情報[#Data],2,FALSE)</f>
        <v>2018年3月</v>
      </c>
      <c r="F1315" s="1" t="s">
        <v>42</v>
      </c>
      <c r="G1315" t="str">
        <f>VLOOKUP(統計表[[#This Row],[cat01]],メタ情報[#Data],2,FALSE)</f>
        <v>茶類</v>
      </c>
      <c r="H1315" t="str">
        <f>VLOOKUP(VLOOKUP(統計表[[#This Row],[cat01]],メタ情報[#Data],3,FALSE),メタ情報[#Data],2,FALSE)</f>
        <v>飲料</v>
      </c>
      <c r="I1315">
        <v>974</v>
      </c>
    </row>
    <row r="1316" spans="2:9" x14ac:dyDescent="0.4">
      <c r="B1316" s="1" t="s">
        <v>19</v>
      </c>
      <c r="C1316" t="str">
        <f>REPLACE(VLOOKUP(統計表[[#This Row],[area]],メタ情報[#Data],2,FALSE),1,6,"")</f>
        <v>横浜市</v>
      </c>
      <c r="D1316" s="1" t="s">
        <v>12</v>
      </c>
      <c r="E1316" t="str">
        <f>VLOOKUP(統計表[[#This Row],[time]],メタ情報[#Data],2,FALSE)</f>
        <v>2018年2月</v>
      </c>
      <c r="F1316" s="1" t="s">
        <v>42</v>
      </c>
      <c r="G1316" t="str">
        <f>VLOOKUP(統計表[[#This Row],[cat01]],メタ情報[#Data],2,FALSE)</f>
        <v>茶類</v>
      </c>
      <c r="H1316" t="str">
        <f>VLOOKUP(VLOOKUP(統計表[[#This Row],[cat01]],メタ情報[#Data],3,FALSE),メタ情報[#Data],2,FALSE)</f>
        <v>飲料</v>
      </c>
      <c r="I1316">
        <v>994</v>
      </c>
    </row>
    <row r="1317" spans="2:9" x14ac:dyDescent="0.4">
      <c r="B1317" s="1" t="s">
        <v>19</v>
      </c>
      <c r="C1317" t="str">
        <f>REPLACE(VLOOKUP(統計表[[#This Row],[area]],メタ情報[#Data],2,FALSE),1,6,"")</f>
        <v>横浜市</v>
      </c>
      <c r="D1317" s="1" t="s">
        <v>13</v>
      </c>
      <c r="E1317" t="str">
        <f>VLOOKUP(統計表[[#This Row],[time]],メタ情報[#Data],2,FALSE)</f>
        <v>2018年1月</v>
      </c>
      <c r="F1317" s="1" t="s">
        <v>42</v>
      </c>
      <c r="G1317" t="str">
        <f>VLOOKUP(統計表[[#This Row],[cat01]],メタ情報[#Data],2,FALSE)</f>
        <v>茶類</v>
      </c>
      <c r="H1317" t="str">
        <f>VLOOKUP(VLOOKUP(統計表[[#This Row],[cat01]],メタ情報[#Data],3,FALSE),メタ情報[#Data],2,FALSE)</f>
        <v>飲料</v>
      </c>
      <c r="I1317">
        <v>746</v>
      </c>
    </row>
    <row r="1318" spans="2:9" x14ac:dyDescent="0.4">
      <c r="B1318" s="1" t="s">
        <v>19</v>
      </c>
      <c r="C1318" t="str">
        <f>REPLACE(VLOOKUP(統計表[[#This Row],[area]],メタ情報[#Data],2,FALSE),1,6,"")</f>
        <v>横浜市</v>
      </c>
      <c r="D1318" s="1" t="s">
        <v>14</v>
      </c>
      <c r="E1318" t="str">
        <f>VLOOKUP(統計表[[#This Row],[time]],メタ情報[#Data],2,FALSE)</f>
        <v>2017年12月</v>
      </c>
      <c r="F1318" s="1" t="s">
        <v>42</v>
      </c>
      <c r="G1318" t="str">
        <f>VLOOKUP(統計表[[#This Row],[cat01]],メタ情報[#Data],2,FALSE)</f>
        <v>茶類</v>
      </c>
      <c r="H1318" t="str">
        <f>VLOOKUP(VLOOKUP(統計表[[#This Row],[cat01]],メタ情報[#Data],3,FALSE),メタ情報[#Data],2,FALSE)</f>
        <v>飲料</v>
      </c>
      <c r="I1318">
        <v>1186</v>
      </c>
    </row>
    <row r="1319" spans="2:9" x14ac:dyDescent="0.4">
      <c r="B1319" s="1" t="s">
        <v>19</v>
      </c>
      <c r="C1319" t="str">
        <f>REPLACE(VLOOKUP(統計表[[#This Row],[area]],メタ情報[#Data],2,FALSE),1,6,"")</f>
        <v>横浜市</v>
      </c>
      <c r="D1319" s="1" t="s">
        <v>15</v>
      </c>
      <c r="E1319" t="str">
        <f>VLOOKUP(統計表[[#This Row],[time]],メタ情報[#Data],2,FALSE)</f>
        <v>2017年11月</v>
      </c>
      <c r="F1319" s="1" t="s">
        <v>42</v>
      </c>
      <c r="G1319" t="str">
        <f>VLOOKUP(統計表[[#This Row],[cat01]],メタ情報[#Data],2,FALSE)</f>
        <v>茶類</v>
      </c>
      <c r="H1319" t="str">
        <f>VLOOKUP(VLOOKUP(統計表[[#This Row],[cat01]],メタ情報[#Data],3,FALSE),メタ情報[#Data],2,FALSE)</f>
        <v>飲料</v>
      </c>
      <c r="I1319">
        <v>962</v>
      </c>
    </row>
    <row r="1320" spans="2:9" x14ac:dyDescent="0.4">
      <c r="B1320" s="1" t="s">
        <v>19</v>
      </c>
      <c r="C1320" t="str">
        <f>REPLACE(VLOOKUP(統計表[[#This Row],[area]],メタ情報[#Data],2,FALSE),1,6,"")</f>
        <v>横浜市</v>
      </c>
      <c r="D1320" s="1" t="s">
        <v>16</v>
      </c>
      <c r="E1320" t="str">
        <f>VLOOKUP(統計表[[#This Row],[time]],メタ情報[#Data],2,FALSE)</f>
        <v>2017年10月</v>
      </c>
      <c r="F1320" s="1" t="s">
        <v>42</v>
      </c>
      <c r="G1320" t="str">
        <f>VLOOKUP(統計表[[#This Row],[cat01]],メタ情報[#Data],2,FALSE)</f>
        <v>茶類</v>
      </c>
      <c r="H1320" t="str">
        <f>VLOOKUP(VLOOKUP(統計表[[#This Row],[cat01]],メタ情報[#Data],3,FALSE),メタ情報[#Data],2,FALSE)</f>
        <v>飲料</v>
      </c>
      <c r="I1320">
        <v>1011</v>
      </c>
    </row>
    <row r="1321" spans="2:9" x14ac:dyDescent="0.4">
      <c r="B1321" s="1" t="s">
        <v>8</v>
      </c>
      <c r="C1321" t="str">
        <f>REPLACE(VLOOKUP(統計表[[#This Row],[area]],メタ情報[#Data],2,FALSE),1,6,"")</f>
        <v>さいたま市</v>
      </c>
      <c r="D1321" s="1" t="s">
        <v>9</v>
      </c>
      <c r="E1321" t="str">
        <f>VLOOKUP(統計表[[#This Row],[time]],メタ情報[#Data],2,FALSE)</f>
        <v>2018年4月</v>
      </c>
      <c r="F1321" s="1" t="s">
        <v>42</v>
      </c>
      <c r="G1321" t="str">
        <f>VLOOKUP(統計表[[#This Row],[cat01]],メタ情報[#Data],2,FALSE)</f>
        <v>茶類</v>
      </c>
      <c r="H1321" t="str">
        <f>VLOOKUP(VLOOKUP(統計表[[#This Row],[cat01]],メタ情報[#Data],3,FALSE),メタ情報[#Data],2,FALSE)</f>
        <v>飲料</v>
      </c>
      <c r="I1321">
        <v>1164</v>
      </c>
    </row>
    <row r="1322" spans="2:9" x14ac:dyDescent="0.4">
      <c r="B1322" s="1" t="s">
        <v>8</v>
      </c>
      <c r="C1322" t="str">
        <f>REPLACE(VLOOKUP(統計表[[#This Row],[area]],メタ情報[#Data],2,FALSE),1,6,"")</f>
        <v>さいたま市</v>
      </c>
      <c r="D1322" s="1" t="s">
        <v>11</v>
      </c>
      <c r="E1322" t="str">
        <f>VLOOKUP(統計表[[#This Row],[time]],メタ情報[#Data],2,FALSE)</f>
        <v>2018年3月</v>
      </c>
      <c r="F1322" s="1" t="s">
        <v>42</v>
      </c>
      <c r="G1322" t="str">
        <f>VLOOKUP(統計表[[#This Row],[cat01]],メタ情報[#Data],2,FALSE)</f>
        <v>茶類</v>
      </c>
      <c r="H1322" t="str">
        <f>VLOOKUP(VLOOKUP(統計表[[#This Row],[cat01]],メタ情報[#Data],3,FALSE),メタ情報[#Data],2,FALSE)</f>
        <v>飲料</v>
      </c>
      <c r="I1322">
        <v>1285</v>
      </c>
    </row>
    <row r="1323" spans="2:9" x14ac:dyDescent="0.4">
      <c r="B1323" s="1" t="s">
        <v>8</v>
      </c>
      <c r="C1323" t="str">
        <f>REPLACE(VLOOKUP(統計表[[#This Row],[area]],メタ情報[#Data],2,FALSE),1,6,"")</f>
        <v>さいたま市</v>
      </c>
      <c r="D1323" s="1" t="s">
        <v>12</v>
      </c>
      <c r="E1323" t="str">
        <f>VLOOKUP(統計表[[#This Row],[time]],メタ情報[#Data],2,FALSE)</f>
        <v>2018年2月</v>
      </c>
      <c r="F1323" s="1" t="s">
        <v>42</v>
      </c>
      <c r="G1323" t="str">
        <f>VLOOKUP(統計表[[#This Row],[cat01]],メタ情報[#Data],2,FALSE)</f>
        <v>茶類</v>
      </c>
      <c r="H1323" t="str">
        <f>VLOOKUP(VLOOKUP(統計表[[#This Row],[cat01]],メタ情報[#Data],3,FALSE),メタ情報[#Data],2,FALSE)</f>
        <v>飲料</v>
      </c>
      <c r="I1323">
        <v>1135</v>
      </c>
    </row>
    <row r="1324" spans="2:9" x14ac:dyDescent="0.4">
      <c r="B1324" s="1" t="s">
        <v>8</v>
      </c>
      <c r="C1324" t="str">
        <f>REPLACE(VLOOKUP(統計表[[#This Row],[area]],メタ情報[#Data],2,FALSE),1,6,"")</f>
        <v>さいたま市</v>
      </c>
      <c r="D1324" s="1" t="s">
        <v>13</v>
      </c>
      <c r="E1324" t="str">
        <f>VLOOKUP(統計表[[#This Row],[time]],メタ情報[#Data],2,FALSE)</f>
        <v>2018年1月</v>
      </c>
      <c r="F1324" s="1" t="s">
        <v>42</v>
      </c>
      <c r="G1324" t="str">
        <f>VLOOKUP(統計表[[#This Row],[cat01]],メタ情報[#Data],2,FALSE)</f>
        <v>茶類</v>
      </c>
      <c r="H1324" t="str">
        <f>VLOOKUP(VLOOKUP(統計表[[#This Row],[cat01]],メタ情報[#Data],3,FALSE),メタ情報[#Data],2,FALSE)</f>
        <v>飲料</v>
      </c>
      <c r="I1324">
        <v>1350</v>
      </c>
    </row>
    <row r="1325" spans="2:9" x14ac:dyDescent="0.4">
      <c r="B1325" s="1" t="s">
        <v>8</v>
      </c>
      <c r="C1325" t="str">
        <f>REPLACE(VLOOKUP(統計表[[#This Row],[area]],メタ情報[#Data],2,FALSE),1,6,"")</f>
        <v>さいたま市</v>
      </c>
      <c r="D1325" s="1" t="s">
        <v>14</v>
      </c>
      <c r="E1325" t="str">
        <f>VLOOKUP(統計表[[#This Row],[time]],メタ情報[#Data],2,FALSE)</f>
        <v>2017年12月</v>
      </c>
      <c r="F1325" s="1" t="s">
        <v>42</v>
      </c>
      <c r="G1325" t="str">
        <f>VLOOKUP(統計表[[#This Row],[cat01]],メタ情報[#Data],2,FALSE)</f>
        <v>茶類</v>
      </c>
      <c r="H1325" t="str">
        <f>VLOOKUP(VLOOKUP(統計表[[#This Row],[cat01]],メタ情報[#Data],3,FALSE),メタ情報[#Data],2,FALSE)</f>
        <v>飲料</v>
      </c>
      <c r="I1325">
        <v>1294</v>
      </c>
    </row>
    <row r="1326" spans="2:9" x14ac:dyDescent="0.4">
      <c r="B1326" s="1" t="s">
        <v>8</v>
      </c>
      <c r="C1326" t="str">
        <f>REPLACE(VLOOKUP(統計表[[#This Row],[area]],メタ情報[#Data],2,FALSE),1,6,"")</f>
        <v>さいたま市</v>
      </c>
      <c r="D1326" s="1" t="s">
        <v>15</v>
      </c>
      <c r="E1326" t="str">
        <f>VLOOKUP(統計表[[#This Row],[time]],メタ情報[#Data],2,FALSE)</f>
        <v>2017年11月</v>
      </c>
      <c r="F1326" s="1" t="s">
        <v>42</v>
      </c>
      <c r="G1326" t="str">
        <f>VLOOKUP(統計表[[#This Row],[cat01]],メタ情報[#Data],2,FALSE)</f>
        <v>茶類</v>
      </c>
      <c r="H1326" t="str">
        <f>VLOOKUP(VLOOKUP(統計表[[#This Row],[cat01]],メタ情報[#Data],3,FALSE),メタ情報[#Data],2,FALSE)</f>
        <v>飲料</v>
      </c>
      <c r="I1326">
        <v>1379</v>
      </c>
    </row>
    <row r="1327" spans="2:9" x14ac:dyDescent="0.4">
      <c r="B1327" s="1" t="s">
        <v>8</v>
      </c>
      <c r="C1327" t="str">
        <f>REPLACE(VLOOKUP(統計表[[#This Row],[area]],メタ情報[#Data],2,FALSE),1,6,"")</f>
        <v>さいたま市</v>
      </c>
      <c r="D1327" s="1" t="s">
        <v>16</v>
      </c>
      <c r="E1327" t="str">
        <f>VLOOKUP(統計表[[#This Row],[time]],メタ情報[#Data],2,FALSE)</f>
        <v>2017年10月</v>
      </c>
      <c r="F1327" s="1" t="s">
        <v>42</v>
      </c>
      <c r="G1327" t="str">
        <f>VLOOKUP(統計表[[#This Row],[cat01]],メタ情報[#Data],2,FALSE)</f>
        <v>茶類</v>
      </c>
      <c r="H1327" t="str">
        <f>VLOOKUP(VLOOKUP(統計表[[#This Row],[cat01]],メタ情報[#Data],3,FALSE),メタ情報[#Data],2,FALSE)</f>
        <v>飲料</v>
      </c>
      <c r="I1327">
        <v>1091</v>
      </c>
    </row>
    <row r="1328" spans="2:9" x14ac:dyDescent="0.4">
      <c r="B1328" s="1" t="s">
        <v>17</v>
      </c>
      <c r="C1328" t="str">
        <f>REPLACE(VLOOKUP(統計表[[#This Row],[area]],メタ情報[#Data],2,FALSE),1,6,"")</f>
        <v>千葉市</v>
      </c>
      <c r="D1328" s="1" t="s">
        <v>9</v>
      </c>
      <c r="E1328" t="str">
        <f>VLOOKUP(統計表[[#This Row],[time]],メタ情報[#Data],2,FALSE)</f>
        <v>2018年4月</v>
      </c>
      <c r="F1328" s="1" t="s">
        <v>42</v>
      </c>
      <c r="G1328" t="str">
        <f>VLOOKUP(統計表[[#This Row],[cat01]],メタ情報[#Data],2,FALSE)</f>
        <v>茶類</v>
      </c>
      <c r="H1328" t="str">
        <f>VLOOKUP(VLOOKUP(統計表[[#This Row],[cat01]],メタ情報[#Data],3,FALSE),メタ情報[#Data],2,FALSE)</f>
        <v>飲料</v>
      </c>
      <c r="I1328">
        <v>1259</v>
      </c>
    </row>
    <row r="1329" spans="2:9" x14ac:dyDescent="0.4">
      <c r="B1329" s="1" t="s">
        <v>17</v>
      </c>
      <c r="C1329" t="str">
        <f>REPLACE(VLOOKUP(統計表[[#This Row],[area]],メタ情報[#Data],2,FALSE),1,6,"")</f>
        <v>千葉市</v>
      </c>
      <c r="D1329" s="1" t="s">
        <v>11</v>
      </c>
      <c r="E1329" t="str">
        <f>VLOOKUP(統計表[[#This Row],[time]],メタ情報[#Data],2,FALSE)</f>
        <v>2018年3月</v>
      </c>
      <c r="F1329" s="1" t="s">
        <v>42</v>
      </c>
      <c r="G1329" t="str">
        <f>VLOOKUP(統計表[[#This Row],[cat01]],メタ情報[#Data],2,FALSE)</f>
        <v>茶類</v>
      </c>
      <c r="H1329" t="str">
        <f>VLOOKUP(VLOOKUP(統計表[[#This Row],[cat01]],メタ情報[#Data],3,FALSE),メタ情報[#Data],2,FALSE)</f>
        <v>飲料</v>
      </c>
      <c r="I1329">
        <v>989</v>
      </c>
    </row>
    <row r="1330" spans="2:9" x14ac:dyDescent="0.4">
      <c r="B1330" s="1" t="s">
        <v>17</v>
      </c>
      <c r="C1330" t="str">
        <f>REPLACE(VLOOKUP(統計表[[#This Row],[area]],メタ情報[#Data],2,FALSE),1,6,"")</f>
        <v>千葉市</v>
      </c>
      <c r="D1330" s="1" t="s">
        <v>12</v>
      </c>
      <c r="E1330" t="str">
        <f>VLOOKUP(統計表[[#This Row],[time]],メタ情報[#Data],2,FALSE)</f>
        <v>2018年2月</v>
      </c>
      <c r="F1330" s="1" t="s">
        <v>42</v>
      </c>
      <c r="G1330" t="str">
        <f>VLOOKUP(統計表[[#This Row],[cat01]],メタ情報[#Data],2,FALSE)</f>
        <v>茶類</v>
      </c>
      <c r="H1330" t="str">
        <f>VLOOKUP(VLOOKUP(統計表[[#This Row],[cat01]],メタ情報[#Data],3,FALSE),メタ情報[#Data],2,FALSE)</f>
        <v>飲料</v>
      </c>
      <c r="I1330">
        <v>1683</v>
      </c>
    </row>
    <row r="1331" spans="2:9" x14ac:dyDescent="0.4">
      <c r="B1331" s="1" t="s">
        <v>17</v>
      </c>
      <c r="C1331" t="str">
        <f>REPLACE(VLOOKUP(統計表[[#This Row],[area]],メタ情報[#Data],2,FALSE),1,6,"")</f>
        <v>千葉市</v>
      </c>
      <c r="D1331" s="1" t="s">
        <v>13</v>
      </c>
      <c r="E1331" t="str">
        <f>VLOOKUP(統計表[[#This Row],[time]],メタ情報[#Data],2,FALSE)</f>
        <v>2018年1月</v>
      </c>
      <c r="F1331" s="1" t="s">
        <v>42</v>
      </c>
      <c r="G1331" t="str">
        <f>VLOOKUP(統計表[[#This Row],[cat01]],メタ情報[#Data],2,FALSE)</f>
        <v>茶類</v>
      </c>
      <c r="H1331" t="str">
        <f>VLOOKUP(VLOOKUP(統計表[[#This Row],[cat01]],メタ情報[#Data],3,FALSE),メタ情報[#Data],2,FALSE)</f>
        <v>飲料</v>
      </c>
      <c r="I1331">
        <v>1351</v>
      </c>
    </row>
    <row r="1332" spans="2:9" x14ac:dyDescent="0.4">
      <c r="B1332" s="1" t="s">
        <v>17</v>
      </c>
      <c r="C1332" t="str">
        <f>REPLACE(VLOOKUP(統計表[[#This Row],[area]],メタ情報[#Data],2,FALSE),1,6,"")</f>
        <v>千葉市</v>
      </c>
      <c r="D1332" s="1" t="s">
        <v>14</v>
      </c>
      <c r="E1332" t="str">
        <f>VLOOKUP(統計表[[#This Row],[time]],メタ情報[#Data],2,FALSE)</f>
        <v>2017年12月</v>
      </c>
      <c r="F1332" s="1" t="s">
        <v>42</v>
      </c>
      <c r="G1332" t="str">
        <f>VLOOKUP(統計表[[#This Row],[cat01]],メタ情報[#Data],2,FALSE)</f>
        <v>茶類</v>
      </c>
      <c r="H1332" t="str">
        <f>VLOOKUP(VLOOKUP(統計表[[#This Row],[cat01]],メタ情報[#Data],3,FALSE),メタ情報[#Data],2,FALSE)</f>
        <v>飲料</v>
      </c>
      <c r="I1332">
        <v>1373</v>
      </c>
    </row>
    <row r="1333" spans="2:9" x14ac:dyDescent="0.4">
      <c r="B1333" s="1" t="s">
        <v>17</v>
      </c>
      <c r="C1333" t="str">
        <f>REPLACE(VLOOKUP(統計表[[#This Row],[area]],メタ情報[#Data],2,FALSE),1,6,"")</f>
        <v>千葉市</v>
      </c>
      <c r="D1333" s="1" t="s">
        <v>15</v>
      </c>
      <c r="E1333" t="str">
        <f>VLOOKUP(統計表[[#This Row],[time]],メタ情報[#Data],2,FALSE)</f>
        <v>2017年11月</v>
      </c>
      <c r="F1333" s="1" t="s">
        <v>42</v>
      </c>
      <c r="G1333" t="str">
        <f>VLOOKUP(統計表[[#This Row],[cat01]],メタ情報[#Data],2,FALSE)</f>
        <v>茶類</v>
      </c>
      <c r="H1333" t="str">
        <f>VLOOKUP(VLOOKUP(統計表[[#This Row],[cat01]],メタ情報[#Data],3,FALSE),メタ情報[#Data],2,FALSE)</f>
        <v>飲料</v>
      </c>
      <c r="I1333">
        <v>1069</v>
      </c>
    </row>
    <row r="1334" spans="2:9" x14ac:dyDescent="0.4">
      <c r="B1334" s="1" t="s">
        <v>17</v>
      </c>
      <c r="C1334" t="str">
        <f>REPLACE(VLOOKUP(統計表[[#This Row],[area]],メタ情報[#Data],2,FALSE),1,6,"")</f>
        <v>千葉市</v>
      </c>
      <c r="D1334" s="1" t="s">
        <v>16</v>
      </c>
      <c r="E1334" t="str">
        <f>VLOOKUP(統計表[[#This Row],[time]],メタ情報[#Data],2,FALSE)</f>
        <v>2017年10月</v>
      </c>
      <c r="F1334" s="1" t="s">
        <v>42</v>
      </c>
      <c r="G1334" t="str">
        <f>VLOOKUP(統計表[[#This Row],[cat01]],メタ情報[#Data],2,FALSE)</f>
        <v>茶類</v>
      </c>
      <c r="H1334" t="str">
        <f>VLOOKUP(VLOOKUP(統計表[[#This Row],[cat01]],メタ情報[#Data],3,FALSE),メタ情報[#Data],2,FALSE)</f>
        <v>飲料</v>
      </c>
      <c r="I1334">
        <v>1056</v>
      </c>
    </row>
    <row r="1335" spans="2:9" x14ac:dyDescent="0.4">
      <c r="B1335" s="1" t="s">
        <v>18</v>
      </c>
      <c r="C1335" t="str">
        <f>REPLACE(VLOOKUP(統計表[[#This Row],[area]],メタ情報[#Data],2,FALSE),1,6,"")</f>
        <v>東京都区部</v>
      </c>
      <c r="D1335" s="1" t="s">
        <v>9</v>
      </c>
      <c r="E1335" t="str">
        <f>VLOOKUP(統計表[[#This Row],[time]],メタ情報[#Data],2,FALSE)</f>
        <v>2018年4月</v>
      </c>
      <c r="F1335" s="1" t="s">
        <v>42</v>
      </c>
      <c r="G1335" t="str">
        <f>VLOOKUP(統計表[[#This Row],[cat01]],メタ情報[#Data],2,FALSE)</f>
        <v>茶類</v>
      </c>
      <c r="H1335" t="str">
        <f>VLOOKUP(VLOOKUP(統計表[[#This Row],[cat01]],メタ情報[#Data],3,FALSE),メタ情報[#Data],2,FALSE)</f>
        <v>飲料</v>
      </c>
      <c r="I1335">
        <v>1186</v>
      </c>
    </row>
    <row r="1336" spans="2:9" x14ac:dyDescent="0.4">
      <c r="B1336" s="1" t="s">
        <v>18</v>
      </c>
      <c r="C1336" t="str">
        <f>REPLACE(VLOOKUP(統計表[[#This Row],[area]],メタ情報[#Data],2,FALSE),1,6,"")</f>
        <v>東京都区部</v>
      </c>
      <c r="D1336" s="1" t="s">
        <v>11</v>
      </c>
      <c r="E1336" t="str">
        <f>VLOOKUP(統計表[[#This Row],[time]],メタ情報[#Data],2,FALSE)</f>
        <v>2018年3月</v>
      </c>
      <c r="F1336" s="1" t="s">
        <v>42</v>
      </c>
      <c r="G1336" t="str">
        <f>VLOOKUP(統計表[[#This Row],[cat01]],メタ情報[#Data],2,FALSE)</f>
        <v>茶類</v>
      </c>
      <c r="H1336" t="str">
        <f>VLOOKUP(VLOOKUP(統計表[[#This Row],[cat01]],メタ情報[#Data],3,FALSE),メタ情報[#Data],2,FALSE)</f>
        <v>飲料</v>
      </c>
      <c r="I1336">
        <v>1236</v>
      </c>
    </row>
    <row r="1337" spans="2:9" x14ac:dyDescent="0.4">
      <c r="B1337" s="1" t="s">
        <v>18</v>
      </c>
      <c r="C1337" t="str">
        <f>REPLACE(VLOOKUP(統計表[[#This Row],[area]],メタ情報[#Data],2,FALSE),1,6,"")</f>
        <v>東京都区部</v>
      </c>
      <c r="D1337" s="1" t="s">
        <v>12</v>
      </c>
      <c r="E1337" t="str">
        <f>VLOOKUP(統計表[[#This Row],[time]],メタ情報[#Data],2,FALSE)</f>
        <v>2018年2月</v>
      </c>
      <c r="F1337" s="1" t="s">
        <v>42</v>
      </c>
      <c r="G1337" t="str">
        <f>VLOOKUP(統計表[[#This Row],[cat01]],メタ情報[#Data],2,FALSE)</f>
        <v>茶類</v>
      </c>
      <c r="H1337" t="str">
        <f>VLOOKUP(VLOOKUP(統計表[[#This Row],[cat01]],メタ情報[#Data],3,FALSE),メタ情報[#Data],2,FALSE)</f>
        <v>飲料</v>
      </c>
      <c r="I1337">
        <v>1116</v>
      </c>
    </row>
    <row r="1338" spans="2:9" x14ac:dyDescent="0.4">
      <c r="B1338" s="1" t="s">
        <v>18</v>
      </c>
      <c r="C1338" t="str">
        <f>REPLACE(VLOOKUP(統計表[[#This Row],[area]],メタ情報[#Data],2,FALSE),1,6,"")</f>
        <v>東京都区部</v>
      </c>
      <c r="D1338" s="1" t="s">
        <v>13</v>
      </c>
      <c r="E1338" t="str">
        <f>VLOOKUP(統計表[[#This Row],[time]],メタ情報[#Data],2,FALSE)</f>
        <v>2018年1月</v>
      </c>
      <c r="F1338" s="1" t="s">
        <v>42</v>
      </c>
      <c r="G1338" t="str">
        <f>VLOOKUP(統計表[[#This Row],[cat01]],メタ情報[#Data],2,FALSE)</f>
        <v>茶類</v>
      </c>
      <c r="H1338" t="str">
        <f>VLOOKUP(VLOOKUP(統計表[[#This Row],[cat01]],メタ情報[#Data],3,FALSE),メタ情報[#Data],2,FALSE)</f>
        <v>飲料</v>
      </c>
      <c r="I1338">
        <v>1080</v>
      </c>
    </row>
    <row r="1339" spans="2:9" x14ac:dyDescent="0.4">
      <c r="B1339" s="1" t="s">
        <v>18</v>
      </c>
      <c r="C1339" t="str">
        <f>REPLACE(VLOOKUP(統計表[[#This Row],[area]],メタ情報[#Data],2,FALSE),1,6,"")</f>
        <v>東京都区部</v>
      </c>
      <c r="D1339" s="1" t="s">
        <v>14</v>
      </c>
      <c r="E1339" t="str">
        <f>VLOOKUP(統計表[[#This Row],[time]],メタ情報[#Data],2,FALSE)</f>
        <v>2017年12月</v>
      </c>
      <c r="F1339" s="1" t="s">
        <v>42</v>
      </c>
      <c r="G1339" t="str">
        <f>VLOOKUP(統計表[[#This Row],[cat01]],メタ情報[#Data],2,FALSE)</f>
        <v>茶類</v>
      </c>
      <c r="H1339" t="str">
        <f>VLOOKUP(VLOOKUP(統計表[[#This Row],[cat01]],メタ情報[#Data],3,FALSE),メタ情報[#Data],2,FALSE)</f>
        <v>飲料</v>
      </c>
      <c r="I1339">
        <v>1036</v>
      </c>
    </row>
    <row r="1340" spans="2:9" x14ac:dyDescent="0.4">
      <c r="B1340" s="1" t="s">
        <v>18</v>
      </c>
      <c r="C1340" t="str">
        <f>REPLACE(VLOOKUP(統計表[[#This Row],[area]],メタ情報[#Data],2,FALSE),1,6,"")</f>
        <v>東京都区部</v>
      </c>
      <c r="D1340" s="1" t="s">
        <v>15</v>
      </c>
      <c r="E1340" t="str">
        <f>VLOOKUP(統計表[[#This Row],[time]],メタ情報[#Data],2,FALSE)</f>
        <v>2017年11月</v>
      </c>
      <c r="F1340" s="1" t="s">
        <v>42</v>
      </c>
      <c r="G1340" t="str">
        <f>VLOOKUP(統計表[[#This Row],[cat01]],メタ情報[#Data],2,FALSE)</f>
        <v>茶類</v>
      </c>
      <c r="H1340" t="str">
        <f>VLOOKUP(VLOOKUP(統計表[[#This Row],[cat01]],メタ情報[#Data],3,FALSE),メタ情報[#Data],2,FALSE)</f>
        <v>飲料</v>
      </c>
      <c r="I1340">
        <v>979</v>
      </c>
    </row>
    <row r="1341" spans="2:9" x14ac:dyDescent="0.4">
      <c r="B1341" s="1" t="s">
        <v>18</v>
      </c>
      <c r="C1341" t="str">
        <f>REPLACE(VLOOKUP(統計表[[#This Row],[area]],メタ情報[#Data],2,FALSE),1,6,"")</f>
        <v>東京都区部</v>
      </c>
      <c r="D1341" s="1" t="s">
        <v>16</v>
      </c>
      <c r="E1341" t="str">
        <f>VLOOKUP(統計表[[#This Row],[time]],メタ情報[#Data],2,FALSE)</f>
        <v>2017年10月</v>
      </c>
      <c r="F1341" s="1" t="s">
        <v>42</v>
      </c>
      <c r="G1341" t="str">
        <f>VLOOKUP(統計表[[#This Row],[cat01]],メタ情報[#Data],2,FALSE)</f>
        <v>茶類</v>
      </c>
      <c r="H1341" t="str">
        <f>VLOOKUP(VLOOKUP(統計表[[#This Row],[cat01]],メタ情報[#Data],3,FALSE),メタ情報[#Data],2,FALSE)</f>
        <v>飲料</v>
      </c>
      <c r="I1341">
        <v>1072</v>
      </c>
    </row>
    <row r="1342" spans="2:9" x14ac:dyDescent="0.4">
      <c r="B1342" s="1" t="s">
        <v>19</v>
      </c>
      <c r="C1342" t="str">
        <f>REPLACE(VLOOKUP(統計表[[#This Row],[area]],メタ情報[#Data],2,FALSE),1,6,"")</f>
        <v>横浜市</v>
      </c>
      <c r="D1342" s="1" t="s">
        <v>9</v>
      </c>
      <c r="E1342" t="str">
        <f>VLOOKUP(統計表[[#This Row],[time]],メタ情報[#Data],2,FALSE)</f>
        <v>2018年4月</v>
      </c>
      <c r="F1342" s="1" t="s">
        <v>42</v>
      </c>
      <c r="G1342" t="str">
        <f>VLOOKUP(統計表[[#This Row],[cat01]],メタ情報[#Data],2,FALSE)</f>
        <v>茶類</v>
      </c>
      <c r="H1342" t="str">
        <f>VLOOKUP(VLOOKUP(統計表[[#This Row],[cat01]],メタ情報[#Data],3,FALSE),メタ情報[#Data],2,FALSE)</f>
        <v>飲料</v>
      </c>
      <c r="I1342">
        <v>772</v>
      </c>
    </row>
    <row r="1343" spans="2:9" x14ac:dyDescent="0.4">
      <c r="B1343" s="1" t="s">
        <v>19</v>
      </c>
      <c r="C1343" t="str">
        <f>REPLACE(VLOOKUP(統計表[[#This Row],[area]],メタ情報[#Data],2,FALSE),1,6,"")</f>
        <v>横浜市</v>
      </c>
      <c r="D1343" s="1" t="s">
        <v>11</v>
      </c>
      <c r="E1343" t="str">
        <f>VLOOKUP(統計表[[#This Row],[time]],メタ情報[#Data],2,FALSE)</f>
        <v>2018年3月</v>
      </c>
      <c r="F1343" s="1" t="s">
        <v>42</v>
      </c>
      <c r="G1343" t="str">
        <f>VLOOKUP(統計表[[#This Row],[cat01]],メタ情報[#Data],2,FALSE)</f>
        <v>茶類</v>
      </c>
      <c r="H1343" t="str">
        <f>VLOOKUP(VLOOKUP(統計表[[#This Row],[cat01]],メタ情報[#Data],3,FALSE),メタ情報[#Data],2,FALSE)</f>
        <v>飲料</v>
      </c>
      <c r="I1343">
        <v>994</v>
      </c>
    </row>
    <row r="1344" spans="2:9" x14ac:dyDescent="0.4">
      <c r="B1344" s="1" t="s">
        <v>19</v>
      </c>
      <c r="C1344" t="str">
        <f>REPLACE(VLOOKUP(統計表[[#This Row],[area]],メタ情報[#Data],2,FALSE),1,6,"")</f>
        <v>横浜市</v>
      </c>
      <c r="D1344" s="1" t="s">
        <v>12</v>
      </c>
      <c r="E1344" t="str">
        <f>VLOOKUP(統計表[[#This Row],[time]],メタ情報[#Data],2,FALSE)</f>
        <v>2018年2月</v>
      </c>
      <c r="F1344" s="1" t="s">
        <v>42</v>
      </c>
      <c r="G1344" t="str">
        <f>VLOOKUP(統計表[[#This Row],[cat01]],メタ情報[#Data],2,FALSE)</f>
        <v>茶類</v>
      </c>
      <c r="H1344" t="str">
        <f>VLOOKUP(VLOOKUP(統計表[[#This Row],[cat01]],メタ情報[#Data],3,FALSE),メタ情報[#Data],2,FALSE)</f>
        <v>飲料</v>
      </c>
      <c r="I1344">
        <v>1112</v>
      </c>
    </row>
    <row r="1345" spans="2:9" x14ac:dyDescent="0.4">
      <c r="B1345" s="1" t="s">
        <v>19</v>
      </c>
      <c r="C1345" t="str">
        <f>REPLACE(VLOOKUP(統計表[[#This Row],[area]],メタ情報[#Data],2,FALSE),1,6,"")</f>
        <v>横浜市</v>
      </c>
      <c r="D1345" s="1" t="s">
        <v>13</v>
      </c>
      <c r="E1345" t="str">
        <f>VLOOKUP(統計表[[#This Row],[time]],メタ情報[#Data],2,FALSE)</f>
        <v>2018年1月</v>
      </c>
      <c r="F1345" s="1" t="s">
        <v>42</v>
      </c>
      <c r="G1345" t="str">
        <f>VLOOKUP(統計表[[#This Row],[cat01]],メタ情報[#Data],2,FALSE)</f>
        <v>茶類</v>
      </c>
      <c r="H1345" t="str">
        <f>VLOOKUP(VLOOKUP(統計表[[#This Row],[cat01]],メタ情報[#Data],3,FALSE),メタ情報[#Data],2,FALSE)</f>
        <v>飲料</v>
      </c>
      <c r="I1345">
        <v>992</v>
      </c>
    </row>
    <row r="1346" spans="2:9" x14ac:dyDescent="0.4">
      <c r="B1346" s="1" t="s">
        <v>19</v>
      </c>
      <c r="C1346" t="str">
        <f>REPLACE(VLOOKUP(統計表[[#This Row],[area]],メタ情報[#Data],2,FALSE),1,6,"")</f>
        <v>横浜市</v>
      </c>
      <c r="D1346" s="1" t="s">
        <v>14</v>
      </c>
      <c r="E1346" t="str">
        <f>VLOOKUP(統計表[[#This Row],[time]],メタ情報[#Data],2,FALSE)</f>
        <v>2017年12月</v>
      </c>
      <c r="F1346" s="1" t="s">
        <v>42</v>
      </c>
      <c r="G1346" t="str">
        <f>VLOOKUP(統計表[[#This Row],[cat01]],メタ情報[#Data],2,FALSE)</f>
        <v>茶類</v>
      </c>
      <c r="H1346" t="str">
        <f>VLOOKUP(VLOOKUP(統計表[[#This Row],[cat01]],メタ情報[#Data],3,FALSE),メタ情報[#Data],2,FALSE)</f>
        <v>飲料</v>
      </c>
      <c r="I1346">
        <v>1096</v>
      </c>
    </row>
    <row r="1347" spans="2:9" x14ac:dyDescent="0.4">
      <c r="B1347" s="1" t="s">
        <v>19</v>
      </c>
      <c r="C1347" t="str">
        <f>REPLACE(VLOOKUP(統計表[[#This Row],[area]],メタ情報[#Data],2,FALSE),1,6,"")</f>
        <v>横浜市</v>
      </c>
      <c r="D1347" s="1" t="s">
        <v>15</v>
      </c>
      <c r="E1347" t="str">
        <f>VLOOKUP(統計表[[#This Row],[time]],メタ情報[#Data],2,FALSE)</f>
        <v>2017年11月</v>
      </c>
      <c r="F1347" s="1" t="s">
        <v>42</v>
      </c>
      <c r="G1347" t="str">
        <f>VLOOKUP(統計表[[#This Row],[cat01]],メタ情報[#Data],2,FALSE)</f>
        <v>茶類</v>
      </c>
      <c r="H1347" t="str">
        <f>VLOOKUP(VLOOKUP(統計表[[#This Row],[cat01]],メタ情報[#Data],3,FALSE),メタ情報[#Data],2,FALSE)</f>
        <v>飲料</v>
      </c>
      <c r="I1347">
        <v>937</v>
      </c>
    </row>
    <row r="1348" spans="2:9" x14ac:dyDescent="0.4">
      <c r="B1348" s="1" t="s">
        <v>19</v>
      </c>
      <c r="C1348" t="str">
        <f>REPLACE(VLOOKUP(統計表[[#This Row],[area]],メタ情報[#Data],2,FALSE),1,6,"")</f>
        <v>横浜市</v>
      </c>
      <c r="D1348" s="1" t="s">
        <v>16</v>
      </c>
      <c r="E1348" t="str">
        <f>VLOOKUP(統計表[[#This Row],[time]],メタ情報[#Data],2,FALSE)</f>
        <v>2017年10月</v>
      </c>
      <c r="F1348" s="1" t="s">
        <v>42</v>
      </c>
      <c r="G1348" t="str">
        <f>VLOOKUP(統計表[[#This Row],[cat01]],メタ情報[#Data],2,FALSE)</f>
        <v>茶類</v>
      </c>
      <c r="H1348" t="str">
        <f>VLOOKUP(VLOOKUP(統計表[[#This Row],[cat01]],メタ情報[#Data],3,FALSE),メタ情報[#Data],2,FALSE)</f>
        <v>飲料</v>
      </c>
      <c r="I1348">
        <v>1002</v>
      </c>
    </row>
    <row r="1349" spans="2:9" x14ac:dyDescent="0.4">
      <c r="B1349" s="1" t="s">
        <v>8</v>
      </c>
      <c r="C1349" t="str">
        <f>REPLACE(VLOOKUP(統計表[[#This Row],[area]],メタ情報[#Data],2,FALSE),1,6,"")</f>
        <v>さいたま市</v>
      </c>
      <c r="D1349" s="1" t="s">
        <v>9</v>
      </c>
      <c r="E1349" t="str">
        <f>VLOOKUP(統計表[[#This Row],[time]],メタ情報[#Data],2,FALSE)</f>
        <v>2018年4月</v>
      </c>
      <c r="F1349" s="1" t="s">
        <v>43</v>
      </c>
      <c r="G1349" t="str">
        <f>VLOOKUP(統計表[[#This Row],[cat01]],メタ情報[#Data],2,FALSE)</f>
        <v>コーヒー・ココア</v>
      </c>
      <c r="H1349" t="str">
        <f>VLOOKUP(VLOOKUP(統計表[[#This Row],[cat01]],メタ情報[#Data],3,FALSE),メタ情報[#Data],2,FALSE)</f>
        <v>飲料</v>
      </c>
      <c r="I1349">
        <v>844</v>
      </c>
    </row>
    <row r="1350" spans="2:9" x14ac:dyDescent="0.4">
      <c r="B1350" s="1" t="s">
        <v>8</v>
      </c>
      <c r="C1350" t="str">
        <f>REPLACE(VLOOKUP(統計表[[#This Row],[area]],メタ情報[#Data],2,FALSE),1,6,"")</f>
        <v>さいたま市</v>
      </c>
      <c r="D1350" s="1" t="s">
        <v>11</v>
      </c>
      <c r="E1350" t="str">
        <f>VLOOKUP(統計表[[#This Row],[time]],メタ情報[#Data],2,FALSE)</f>
        <v>2018年3月</v>
      </c>
      <c r="F1350" s="1" t="s">
        <v>43</v>
      </c>
      <c r="G1350" t="str">
        <f>VLOOKUP(統計表[[#This Row],[cat01]],メタ情報[#Data],2,FALSE)</f>
        <v>コーヒー・ココア</v>
      </c>
      <c r="H1350" t="str">
        <f>VLOOKUP(VLOOKUP(統計表[[#This Row],[cat01]],メタ情報[#Data],3,FALSE),メタ情報[#Data],2,FALSE)</f>
        <v>飲料</v>
      </c>
      <c r="I1350">
        <v>980</v>
      </c>
    </row>
    <row r="1351" spans="2:9" x14ac:dyDescent="0.4">
      <c r="B1351" s="1" t="s">
        <v>8</v>
      </c>
      <c r="C1351" t="str">
        <f>REPLACE(VLOOKUP(統計表[[#This Row],[area]],メタ情報[#Data],2,FALSE),1,6,"")</f>
        <v>さいたま市</v>
      </c>
      <c r="D1351" s="1" t="s">
        <v>12</v>
      </c>
      <c r="E1351" t="str">
        <f>VLOOKUP(統計表[[#This Row],[time]],メタ情報[#Data],2,FALSE)</f>
        <v>2018年2月</v>
      </c>
      <c r="F1351" s="1" t="s">
        <v>43</v>
      </c>
      <c r="G1351" t="str">
        <f>VLOOKUP(統計表[[#This Row],[cat01]],メタ情報[#Data],2,FALSE)</f>
        <v>コーヒー・ココア</v>
      </c>
      <c r="H1351" t="str">
        <f>VLOOKUP(VLOOKUP(統計表[[#This Row],[cat01]],メタ情報[#Data],3,FALSE),メタ情報[#Data],2,FALSE)</f>
        <v>飲料</v>
      </c>
      <c r="I1351">
        <v>764</v>
      </c>
    </row>
    <row r="1352" spans="2:9" x14ac:dyDescent="0.4">
      <c r="B1352" s="1" t="s">
        <v>8</v>
      </c>
      <c r="C1352" t="str">
        <f>REPLACE(VLOOKUP(統計表[[#This Row],[area]],メタ情報[#Data],2,FALSE),1,6,"")</f>
        <v>さいたま市</v>
      </c>
      <c r="D1352" s="1" t="s">
        <v>13</v>
      </c>
      <c r="E1352" t="str">
        <f>VLOOKUP(統計表[[#This Row],[time]],メタ情報[#Data],2,FALSE)</f>
        <v>2018年1月</v>
      </c>
      <c r="F1352" s="1" t="s">
        <v>43</v>
      </c>
      <c r="G1352" t="str">
        <f>VLOOKUP(統計表[[#This Row],[cat01]],メタ情報[#Data],2,FALSE)</f>
        <v>コーヒー・ココア</v>
      </c>
      <c r="H1352" t="str">
        <f>VLOOKUP(VLOOKUP(統計表[[#This Row],[cat01]],メタ情報[#Data],3,FALSE),メタ情報[#Data],2,FALSE)</f>
        <v>飲料</v>
      </c>
      <c r="I1352">
        <v>909</v>
      </c>
    </row>
    <row r="1353" spans="2:9" x14ac:dyDescent="0.4">
      <c r="B1353" s="1" t="s">
        <v>8</v>
      </c>
      <c r="C1353" t="str">
        <f>REPLACE(VLOOKUP(統計表[[#This Row],[area]],メタ情報[#Data],2,FALSE),1,6,"")</f>
        <v>さいたま市</v>
      </c>
      <c r="D1353" s="1" t="s">
        <v>14</v>
      </c>
      <c r="E1353" t="str">
        <f>VLOOKUP(統計表[[#This Row],[time]],メタ情報[#Data],2,FALSE)</f>
        <v>2017年12月</v>
      </c>
      <c r="F1353" s="1" t="s">
        <v>43</v>
      </c>
      <c r="G1353" t="str">
        <f>VLOOKUP(統計表[[#This Row],[cat01]],メタ情報[#Data],2,FALSE)</f>
        <v>コーヒー・ココア</v>
      </c>
      <c r="H1353" t="str">
        <f>VLOOKUP(VLOOKUP(統計表[[#This Row],[cat01]],メタ情報[#Data],3,FALSE),メタ情報[#Data],2,FALSE)</f>
        <v>飲料</v>
      </c>
      <c r="I1353">
        <v>749</v>
      </c>
    </row>
    <row r="1354" spans="2:9" x14ac:dyDescent="0.4">
      <c r="B1354" s="1" t="s">
        <v>8</v>
      </c>
      <c r="C1354" t="str">
        <f>REPLACE(VLOOKUP(統計表[[#This Row],[area]],メタ情報[#Data],2,FALSE),1,6,"")</f>
        <v>さいたま市</v>
      </c>
      <c r="D1354" s="1" t="s">
        <v>15</v>
      </c>
      <c r="E1354" t="str">
        <f>VLOOKUP(統計表[[#This Row],[time]],メタ情報[#Data],2,FALSE)</f>
        <v>2017年11月</v>
      </c>
      <c r="F1354" s="1" t="s">
        <v>43</v>
      </c>
      <c r="G1354" t="str">
        <f>VLOOKUP(統計表[[#This Row],[cat01]],メタ情報[#Data],2,FALSE)</f>
        <v>コーヒー・ココア</v>
      </c>
      <c r="H1354" t="str">
        <f>VLOOKUP(VLOOKUP(統計表[[#This Row],[cat01]],メタ情報[#Data],3,FALSE),メタ情報[#Data],2,FALSE)</f>
        <v>飲料</v>
      </c>
      <c r="I1354">
        <v>689</v>
      </c>
    </row>
    <row r="1355" spans="2:9" x14ac:dyDescent="0.4">
      <c r="B1355" s="1" t="s">
        <v>8</v>
      </c>
      <c r="C1355" t="str">
        <f>REPLACE(VLOOKUP(統計表[[#This Row],[area]],メタ情報[#Data],2,FALSE),1,6,"")</f>
        <v>さいたま市</v>
      </c>
      <c r="D1355" s="1" t="s">
        <v>16</v>
      </c>
      <c r="E1355" t="str">
        <f>VLOOKUP(統計表[[#This Row],[time]],メタ情報[#Data],2,FALSE)</f>
        <v>2017年10月</v>
      </c>
      <c r="F1355" s="1" t="s">
        <v>43</v>
      </c>
      <c r="G1355" t="str">
        <f>VLOOKUP(統計表[[#This Row],[cat01]],メタ情報[#Data],2,FALSE)</f>
        <v>コーヒー・ココア</v>
      </c>
      <c r="H1355" t="str">
        <f>VLOOKUP(VLOOKUP(統計表[[#This Row],[cat01]],メタ情報[#Data],3,FALSE),メタ情報[#Data],2,FALSE)</f>
        <v>飲料</v>
      </c>
      <c r="I1355">
        <v>855</v>
      </c>
    </row>
    <row r="1356" spans="2:9" x14ac:dyDescent="0.4">
      <c r="B1356" s="1" t="s">
        <v>17</v>
      </c>
      <c r="C1356" t="str">
        <f>REPLACE(VLOOKUP(統計表[[#This Row],[area]],メタ情報[#Data],2,FALSE),1,6,"")</f>
        <v>千葉市</v>
      </c>
      <c r="D1356" s="1" t="s">
        <v>9</v>
      </c>
      <c r="E1356" t="str">
        <f>VLOOKUP(統計表[[#This Row],[time]],メタ情報[#Data],2,FALSE)</f>
        <v>2018年4月</v>
      </c>
      <c r="F1356" s="1" t="s">
        <v>43</v>
      </c>
      <c r="G1356" t="str">
        <f>VLOOKUP(統計表[[#This Row],[cat01]],メタ情報[#Data],2,FALSE)</f>
        <v>コーヒー・ココア</v>
      </c>
      <c r="H1356" t="str">
        <f>VLOOKUP(VLOOKUP(統計表[[#This Row],[cat01]],メタ情報[#Data],3,FALSE),メタ情報[#Data],2,FALSE)</f>
        <v>飲料</v>
      </c>
      <c r="I1356">
        <v>837</v>
      </c>
    </row>
    <row r="1357" spans="2:9" x14ac:dyDescent="0.4">
      <c r="B1357" s="1" t="s">
        <v>17</v>
      </c>
      <c r="C1357" t="str">
        <f>REPLACE(VLOOKUP(統計表[[#This Row],[area]],メタ情報[#Data],2,FALSE),1,6,"")</f>
        <v>千葉市</v>
      </c>
      <c r="D1357" s="1" t="s">
        <v>11</v>
      </c>
      <c r="E1357" t="str">
        <f>VLOOKUP(統計表[[#This Row],[time]],メタ情報[#Data],2,FALSE)</f>
        <v>2018年3月</v>
      </c>
      <c r="F1357" s="1" t="s">
        <v>43</v>
      </c>
      <c r="G1357" t="str">
        <f>VLOOKUP(統計表[[#This Row],[cat01]],メタ情報[#Data],2,FALSE)</f>
        <v>コーヒー・ココア</v>
      </c>
      <c r="H1357" t="str">
        <f>VLOOKUP(VLOOKUP(統計表[[#This Row],[cat01]],メタ情報[#Data],3,FALSE),メタ情報[#Data],2,FALSE)</f>
        <v>飲料</v>
      </c>
      <c r="I1357">
        <v>807</v>
      </c>
    </row>
    <row r="1358" spans="2:9" x14ac:dyDescent="0.4">
      <c r="B1358" s="1" t="s">
        <v>17</v>
      </c>
      <c r="C1358" t="str">
        <f>REPLACE(VLOOKUP(統計表[[#This Row],[area]],メタ情報[#Data],2,FALSE),1,6,"")</f>
        <v>千葉市</v>
      </c>
      <c r="D1358" s="1" t="s">
        <v>12</v>
      </c>
      <c r="E1358" t="str">
        <f>VLOOKUP(統計表[[#This Row],[time]],メタ情報[#Data],2,FALSE)</f>
        <v>2018年2月</v>
      </c>
      <c r="F1358" s="1" t="s">
        <v>43</v>
      </c>
      <c r="G1358" t="str">
        <f>VLOOKUP(統計表[[#This Row],[cat01]],メタ情報[#Data],2,FALSE)</f>
        <v>コーヒー・ココア</v>
      </c>
      <c r="H1358" t="str">
        <f>VLOOKUP(VLOOKUP(統計表[[#This Row],[cat01]],メタ情報[#Data],3,FALSE),メタ情報[#Data],2,FALSE)</f>
        <v>飲料</v>
      </c>
      <c r="I1358">
        <v>840</v>
      </c>
    </row>
    <row r="1359" spans="2:9" x14ac:dyDescent="0.4">
      <c r="B1359" s="1" t="s">
        <v>17</v>
      </c>
      <c r="C1359" t="str">
        <f>REPLACE(VLOOKUP(統計表[[#This Row],[area]],メタ情報[#Data],2,FALSE),1,6,"")</f>
        <v>千葉市</v>
      </c>
      <c r="D1359" s="1" t="s">
        <v>13</v>
      </c>
      <c r="E1359" t="str">
        <f>VLOOKUP(統計表[[#This Row],[time]],メタ情報[#Data],2,FALSE)</f>
        <v>2018年1月</v>
      </c>
      <c r="F1359" s="1" t="s">
        <v>43</v>
      </c>
      <c r="G1359" t="str">
        <f>VLOOKUP(統計表[[#This Row],[cat01]],メタ情報[#Data],2,FALSE)</f>
        <v>コーヒー・ココア</v>
      </c>
      <c r="H1359" t="str">
        <f>VLOOKUP(VLOOKUP(統計表[[#This Row],[cat01]],メタ情報[#Data],3,FALSE),メタ情報[#Data],2,FALSE)</f>
        <v>飲料</v>
      </c>
      <c r="I1359">
        <v>1041</v>
      </c>
    </row>
    <row r="1360" spans="2:9" x14ac:dyDescent="0.4">
      <c r="B1360" s="1" t="s">
        <v>17</v>
      </c>
      <c r="C1360" t="str">
        <f>REPLACE(VLOOKUP(統計表[[#This Row],[area]],メタ情報[#Data],2,FALSE),1,6,"")</f>
        <v>千葉市</v>
      </c>
      <c r="D1360" s="1" t="s">
        <v>14</v>
      </c>
      <c r="E1360" t="str">
        <f>VLOOKUP(統計表[[#This Row],[time]],メタ情報[#Data],2,FALSE)</f>
        <v>2017年12月</v>
      </c>
      <c r="F1360" s="1" t="s">
        <v>43</v>
      </c>
      <c r="G1360" t="str">
        <f>VLOOKUP(統計表[[#This Row],[cat01]],メタ情報[#Data],2,FALSE)</f>
        <v>コーヒー・ココア</v>
      </c>
      <c r="H1360" t="str">
        <f>VLOOKUP(VLOOKUP(統計表[[#This Row],[cat01]],メタ情報[#Data],3,FALSE),メタ情報[#Data],2,FALSE)</f>
        <v>飲料</v>
      </c>
      <c r="I1360">
        <v>1089</v>
      </c>
    </row>
    <row r="1361" spans="2:9" x14ac:dyDescent="0.4">
      <c r="B1361" s="1" t="s">
        <v>17</v>
      </c>
      <c r="C1361" t="str">
        <f>REPLACE(VLOOKUP(統計表[[#This Row],[area]],メタ情報[#Data],2,FALSE),1,6,"")</f>
        <v>千葉市</v>
      </c>
      <c r="D1361" s="1" t="s">
        <v>15</v>
      </c>
      <c r="E1361" t="str">
        <f>VLOOKUP(統計表[[#This Row],[time]],メタ情報[#Data],2,FALSE)</f>
        <v>2017年11月</v>
      </c>
      <c r="F1361" s="1" t="s">
        <v>43</v>
      </c>
      <c r="G1361" t="str">
        <f>VLOOKUP(統計表[[#This Row],[cat01]],メタ情報[#Data],2,FALSE)</f>
        <v>コーヒー・ココア</v>
      </c>
      <c r="H1361" t="str">
        <f>VLOOKUP(VLOOKUP(統計表[[#This Row],[cat01]],メタ情報[#Data],3,FALSE),メタ情報[#Data],2,FALSE)</f>
        <v>飲料</v>
      </c>
      <c r="I1361">
        <v>1108</v>
      </c>
    </row>
    <row r="1362" spans="2:9" x14ac:dyDescent="0.4">
      <c r="B1362" s="1" t="s">
        <v>17</v>
      </c>
      <c r="C1362" t="str">
        <f>REPLACE(VLOOKUP(統計表[[#This Row],[area]],メタ情報[#Data],2,FALSE),1,6,"")</f>
        <v>千葉市</v>
      </c>
      <c r="D1362" s="1" t="s">
        <v>16</v>
      </c>
      <c r="E1362" t="str">
        <f>VLOOKUP(統計表[[#This Row],[time]],メタ情報[#Data],2,FALSE)</f>
        <v>2017年10月</v>
      </c>
      <c r="F1362" s="1" t="s">
        <v>43</v>
      </c>
      <c r="G1362" t="str">
        <f>VLOOKUP(統計表[[#This Row],[cat01]],メタ情報[#Data],2,FALSE)</f>
        <v>コーヒー・ココア</v>
      </c>
      <c r="H1362" t="str">
        <f>VLOOKUP(VLOOKUP(統計表[[#This Row],[cat01]],メタ情報[#Data],3,FALSE),メタ情報[#Data],2,FALSE)</f>
        <v>飲料</v>
      </c>
      <c r="I1362">
        <v>1006</v>
      </c>
    </row>
    <row r="1363" spans="2:9" x14ac:dyDescent="0.4">
      <c r="B1363" s="1" t="s">
        <v>18</v>
      </c>
      <c r="C1363" t="str">
        <f>REPLACE(VLOOKUP(統計表[[#This Row],[area]],メタ情報[#Data],2,FALSE),1,6,"")</f>
        <v>東京都区部</v>
      </c>
      <c r="D1363" s="1" t="s">
        <v>9</v>
      </c>
      <c r="E1363" t="str">
        <f>VLOOKUP(統計表[[#This Row],[time]],メタ情報[#Data],2,FALSE)</f>
        <v>2018年4月</v>
      </c>
      <c r="F1363" s="1" t="s">
        <v>43</v>
      </c>
      <c r="G1363" t="str">
        <f>VLOOKUP(統計表[[#This Row],[cat01]],メタ情報[#Data],2,FALSE)</f>
        <v>コーヒー・ココア</v>
      </c>
      <c r="H1363" t="str">
        <f>VLOOKUP(VLOOKUP(統計表[[#This Row],[cat01]],メタ情報[#Data],3,FALSE),メタ情報[#Data],2,FALSE)</f>
        <v>飲料</v>
      </c>
      <c r="I1363">
        <v>1043</v>
      </c>
    </row>
    <row r="1364" spans="2:9" x14ac:dyDescent="0.4">
      <c r="B1364" s="1" t="s">
        <v>18</v>
      </c>
      <c r="C1364" t="str">
        <f>REPLACE(VLOOKUP(統計表[[#This Row],[area]],メタ情報[#Data],2,FALSE),1,6,"")</f>
        <v>東京都区部</v>
      </c>
      <c r="D1364" s="1" t="s">
        <v>11</v>
      </c>
      <c r="E1364" t="str">
        <f>VLOOKUP(統計表[[#This Row],[time]],メタ情報[#Data],2,FALSE)</f>
        <v>2018年3月</v>
      </c>
      <c r="F1364" s="1" t="s">
        <v>43</v>
      </c>
      <c r="G1364" t="str">
        <f>VLOOKUP(統計表[[#This Row],[cat01]],メタ情報[#Data],2,FALSE)</f>
        <v>コーヒー・ココア</v>
      </c>
      <c r="H1364" t="str">
        <f>VLOOKUP(VLOOKUP(統計表[[#This Row],[cat01]],メタ情報[#Data],3,FALSE),メタ情報[#Data],2,FALSE)</f>
        <v>飲料</v>
      </c>
      <c r="I1364">
        <v>902</v>
      </c>
    </row>
    <row r="1365" spans="2:9" x14ac:dyDescent="0.4">
      <c r="B1365" s="1" t="s">
        <v>18</v>
      </c>
      <c r="C1365" t="str">
        <f>REPLACE(VLOOKUP(統計表[[#This Row],[area]],メタ情報[#Data],2,FALSE),1,6,"")</f>
        <v>東京都区部</v>
      </c>
      <c r="D1365" s="1" t="s">
        <v>12</v>
      </c>
      <c r="E1365" t="str">
        <f>VLOOKUP(統計表[[#This Row],[time]],メタ情報[#Data],2,FALSE)</f>
        <v>2018年2月</v>
      </c>
      <c r="F1365" s="1" t="s">
        <v>43</v>
      </c>
      <c r="G1365" t="str">
        <f>VLOOKUP(統計表[[#This Row],[cat01]],メタ情報[#Data],2,FALSE)</f>
        <v>コーヒー・ココア</v>
      </c>
      <c r="H1365" t="str">
        <f>VLOOKUP(VLOOKUP(統計表[[#This Row],[cat01]],メタ情報[#Data],3,FALSE),メタ情報[#Data],2,FALSE)</f>
        <v>飲料</v>
      </c>
      <c r="I1365">
        <v>862</v>
      </c>
    </row>
    <row r="1366" spans="2:9" x14ac:dyDescent="0.4">
      <c r="B1366" s="1" t="s">
        <v>18</v>
      </c>
      <c r="C1366" t="str">
        <f>REPLACE(VLOOKUP(統計表[[#This Row],[area]],メタ情報[#Data],2,FALSE),1,6,"")</f>
        <v>東京都区部</v>
      </c>
      <c r="D1366" s="1" t="s">
        <v>13</v>
      </c>
      <c r="E1366" t="str">
        <f>VLOOKUP(統計表[[#This Row],[time]],メタ情報[#Data],2,FALSE)</f>
        <v>2018年1月</v>
      </c>
      <c r="F1366" s="1" t="s">
        <v>43</v>
      </c>
      <c r="G1366" t="str">
        <f>VLOOKUP(統計表[[#This Row],[cat01]],メタ情報[#Data],2,FALSE)</f>
        <v>コーヒー・ココア</v>
      </c>
      <c r="H1366" t="str">
        <f>VLOOKUP(VLOOKUP(統計表[[#This Row],[cat01]],メタ情報[#Data],3,FALSE),メタ情報[#Data],2,FALSE)</f>
        <v>飲料</v>
      </c>
      <c r="I1366">
        <v>1146</v>
      </c>
    </row>
    <row r="1367" spans="2:9" x14ac:dyDescent="0.4">
      <c r="B1367" s="1" t="s">
        <v>18</v>
      </c>
      <c r="C1367" t="str">
        <f>REPLACE(VLOOKUP(統計表[[#This Row],[area]],メタ情報[#Data],2,FALSE),1,6,"")</f>
        <v>東京都区部</v>
      </c>
      <c r="D1367" s="1" t="s">
        <v>14</v>
      </c>
      <c r="E1367" t="str">
        <f>VLOOKUP(統計表[[#This Row],[time]],メタ情報[#Data],2,FALSE)</f>
        <v>2017年12月</v>
      </c>
      <c r="F1367" s="1" t="s">
        <v>43</v>
      </c>
      <c r="G1367" t="str">
        <f>VLOOKUP(統計表[[#This Row],[cat01]],メタ情報[#Data],2,FALSE)</f>
        <v>コーヒー・ココア</v>
      </c>
      <c r="H1367" t="str">
        <f>VLOOKUP(VLOOKUP(統計表[[#This Row],[cat01]],メタ情報[#Data],3,FALSE),メタ情報[#Data],2,FALSE)</f>
        <v>飲料</v>
      </c>
      <c r="I1367">
        <v>1015</v>
      </c>
    </row>
    <row r="1368" spans="2:9" x14ac:dyDescent="0.4">
      <c r="B1368" s="1" t="s">
        <v>18</v>
      </c>
      <c r="C1368" t="str">
        <f>REPLACE(VLOOKUP(統計表[[#This Row],[area]],メタ情報[#Data],2,FALSE),1,6,"")</f>
        <v>東京都区部</v>
      </c>
      <c r="D1368" s="1" t="s">
        <v>15</v>
      </c>
      <c r="E1368" t="str">
        <f>VLOOKUP(統計表[[#This Row],[time]],メタ情報[#Data],2,FALSE)</f>
        <v>2017年11月</v>
      </c>
      <c r="F1368" s="1" t="s">
        <v>43</v>
      </c>
      <c r="G1368" t="str">
        <f>VLOOKUP(統計表[[#This Row],[cat01]],メタ情報[#Data],2,FALSE)</f>
        <v>コーヒー・ココア</v>
      </c>
      <c r="H1368" t="str">
        <f>VLOOKUP(VLOOKUP(統計表[[#This Row],[cat01]],メタ情報[#Data],3,FALSE),メタ情報[#Data],2,FALSE)</f>
        <v>飲料</v>
      </c>
      <c r="I1368">
        <v>847</v>
      </c>
    </row>
    <row r="1369" spans="2:9" x14ac:dyDescent="0.4">
      <c r="B1369" s="1" t="s">
        <v>18</v>
      </c>
      <c r="C1369" t="str">
        <f>REPLACE(VLOOKUP(統計表[[#This Row],[area]],メタ情報[#Data],2,FALSE),1,6,"")</f>
        <v>東京都区部</v>
      </c>
      <c r="D1369" s="1" t="s">
        <v>16</v>
      </c>
      <c r="E1369" t="str">
        <f>VLOOKUP(統計表[[#This Row],[time]],メタ情報[#Data],2,FALSE)</f>
        <v>2017年10月</v>
      </c>
      <c r="F1369" s="1" t="s">
        <v>43</v>
      </c>
      <c r="G1369" t="str">
        <f>VLOOKUP(統計表[[#This Row],[cat01]],メタ情報[#Data],2,FALSE)</f>
        <v>コーヒー・ココア</v>
      </c>
      <c r="H1369" t="str">
        <f>VLOOKUP(VLOOKUP(統計表[[#This Row],[cat01]],メタ情報[#Data],3,FALSE),メタ情報[#Data],2,FALSE)</f>
        <v>飲料</v>
      </c>
      <c r="I1369">
        <v>1031</v>
      </c>
    </row>
    <row r="1370" spans="2:9" x14ac:dyDescent="0.4">
      <c r="B1370" s="1" t="s">
        <v>19</v>
      </c>
      <c r="C1370" t="str">
        <f>REPLACE(VLOOKUP(統計表[[#This Row],[area]],メタ情報[#Data],2,FALSE),1,6,"")</f>
        <v>横浜市</v>
      </c>
      <c r="D1370" s="1" t="s">
        <v>9</v>
      </c>
      <c r="E1370" t="str">
        <f>VLOOKUP(統計表[[#This Row],[time]],メタ情報[#Data],2,FALSE)</f>
        <v>2018年4月</v>
      </c>
      <c r="F1370" s="1" t="s">
        <v>43</v>
      </c>
      <c r="G1370" t="str">
        <f>VLOOKUP(統計表[[#This Row],[cat01]],メタ情報[#Data],2,FALSE)</f>
        <v>コーヒー・ココア</v>
      </c>
      <c r="H1370" t="str">
        <f>VLOOKUP(VLOOKUP(統計表[[#This Row],[cat01]],メタ情報[#Data],3,FALSE),メタ情報[#Data],2,FALSE)</f>
        <v>飲料</v>
      </c>
      <c r="I1370">
        <v>862</v>
      </c>
    </row>
    <row r="1371" spans="2:9" x14ac:dyDescent="0.4">
      <c r="B1371" s="1" t="s">
        <v>19</v>
      </c>
      <c r="C1371" t="str">
        <f>REPLACE(VLOOKUP(統計表[[#This Row],[area]],メタ情報[#Data],2,FALSE),1,6,"")</f>
        <v>横浜市</v>
      </c>
      <c r="D1371" s="1" t="s">
        <v>11</v>
      </c>
      <c r="E1371" t="str">
        <f>VLOOKUP(統計表[[#This Row],[time]],メタ情報[#Data],2,FALSE)</f>
        <v>2018年3月</v>
      </c>
      <c r="F1371" s="1" t="s">
        <v>43</v>
      </c>
      <c r="G1371" t="str">
        <f>VLOOKUP(統計表[[#This Row],[cat01]],メタ情報[#Data],2,FALSE)</f>
        <v>コーヒー・ココア</v>
      </c>
      <c r="H1371" t="str">
        <f>VLOOKUP(VLOOKUP(統計表[[#This Row],[cat01]],メタ情報[#Data],3,FALSE),メタ情報[#Data],2,FALSE)</f>
        <v>飲料</v>
      </c>
      <c r="I1371">
        <v>754</v>
      </c>
    </row>
    <row r="1372" spans="2:9" x14ac:dyDescent="0.4">
      <c r="B1372" s="1" t="s">
        <v>19</v>
      </c>
      <c r="C1372" t="str">
        <f>REPLACE(VLOOKUP(統計表[[#This Row],[area]],メタ情報[#Data],2,FALSE),1,6,"")</f>
        <v>横浜市</v>
      </c>
      <c r="D1372" s="1" t="s">
        <v>12</v>
      </c>
      <c r="E1372" t="str">
        <f>VLOOKUP(統計表[[#This Row],[time]],メタ情報[#Data],2,FALSE)</f>
        <v>2018年2月</v>
      </c>
      <c r="F1372" s="1" t="s">
        <v>43</v>
      </c>
      <c r="G1372" t="str">
        <f>VLOOKUP(統計表[[#This Row],[cat01]],メタ情報[#Data],2,FALSE)</f>
        <v>コーヒー・ココア</v>
      </c>
      <c r="H1372" t="str">
        <f>VLOOKUP(VLOOKUP(統計表[[#This Row],[cat01]],メタ情報[#Data],3,FALSE),メタ情報[#Data],2,FALSE)</f>
        <v>飲料</v>
      </c>
      <c r="I1372">
        <v>769</v>
      </c>
    </row>
    <row r="1373" spans="2:9" x14ac:dyDescent="0.4">
      <c r="B1373" s="1" t="s">
        <v>19</v>
      </c>
      <c r="C1373" t="str">
        <f>REPLACE(VLOOKUP(統計表[[#This Row],[area]],メタ情報[#Data],2,FALSE),1,6,"")</f>
        <v>横浜市</v>
      </c>
      <c r="D1373" s="1" t="s">
        <v>13</v>
      </c>
      <c r="E1373" t="str">
        <f>VLOOKUP(統計表[[#This Row],[time]],メタ情報[#Data],2,FALSE)</f>
        <v>2018年1月</v>
      </c>
      <c r="F1373" s="1" t="s">
        <v>43</v>
      </c>
      <c r="G1373" t="str">
        <f>VLOOKUP(統計表[[#This Row],[cat01]],メタ情報[#Data],2,FALSE)</f>
        <v>コーヒー・ココア</v>
      </c>
      <c r="H1373" t="str">
        <f>VLOOKUP(VLOOKUP(統計表[[#This Row],[cat01]],メタ情報[#Data],3,FALSE),メタ情報[#Data],2,FALSE)</f>
        <v>飲料</v>
      </c>
      <c r="I1373">
        <v>914</v>
      </c>
    </row>
    <row r="1374" spans="2:9" x14ac:dyDescent="0.4">
      <c r="B1374" s="1" t="s">
        <v>19</v>
      </c>
      <c r="C1374" t="str">
        <f>REPLACE(VLOOKUP(統計表[[#This Row],[area]],メタ情報[#Data],2,FALSE),1,6,"")</f>
        <v>横浜市</v>
      </c>
      <c r="D1374" s="1" t="s">
        <v>14</v>
      </c>
      <c r="E1374" t="str">
        <f>VLOOKUP(統計表[[#This Row],[time]],メタ情報[#Data],2,FALSE)</f>
        <v>2017年12月</v>
      </c>
      <c r="F1374" s="1" t="s">
        <v>43</v>
      </c>
      <c r="G1374" t="str">
        <f>VLOOKUP(統計表[[#This Row],[cat01]],メタ情報[#Data],2,FALSE)</f>
        <v>コーヒー・ココア</v>
      </c>
      <c r="H1374" t="str">
        <f>VLOOKUP(VLOOKUP(統計表[[#This Row],[cat01]],メタ情報[#Data],3,FALSE),メタ情報[#Data],2,FALSE)</f>
        <v>飲料</v>
      </c>
      <c r="I1374">
        <v>930</v>
      </c>
    </row>
    <row r="1375" spans="2:9" x14ac:dyDescent="0.4">
      <c r="B1375" s="1" t="s">
        <v>19</v>
      </c>
      <c r="C1375" t="str">
        <f>REPLACE(VLOOKUP(統計表[[#This Row],[area]],メタ情報[#Data],2,FALSE),1,6,"")</f>
        <v>横浜市</v>
      </c>
      <c r="D1375" s="1" t="s">
        <v>15</v>
      </c>
      <c r="E1375" t="str">
        <f>VLOOKUP(統計表[[#This Row],[time]],メタ情報[#Data],2,FALSE)</f>
        <v>2017年11月</v>
      </c>
      <c r="F1375" s="1" t="s">
        <v>43</v>
      </c>
      <c r="G1375" t="str">
        <f>VLOOKUP(統計表[[#This Row],[cat01]],メタ情報[#Data],2,FALSE)</f>
        <v>コーヒー・ココア</v>
      </c>
      <c r="H1375" t="str">
        <f>VLOOKUP(VLOOKUP(統計表[[#This Row],[cat01]],メタ情報[#Data],3,FALSE),メタ情報[#Data],2,FALSE)</f>
        <v>飲料</v>
      </c>
      <c r="I1375">
        <v>993</v>
      </c>
    </row>
    <row r="1376" spans="2:9" x14ac:dyDescent="0.4">
      <c r="B1376" s="1" t="s">
        <v>19</v>
      </c>
      <c r="C1376" t="str">
        <f>REPLACE(VLOOKUP(統計表[[#This Row],[area]],メタ情報[#Data],2,FALSE),1,6,"")</f>
        <v>横浜市</v>
      </c>
      <c r="D1376" s="1" t="s">
        <v>16</v>
      </c>
      <c r="E1376" t="str">
        <f>VLOOKUP(統計表[[#This Row],[time]],メタ情報[#Data],2,FALSE)</f>
        <v>2017年10月</v>
      </c>
      <c r="F1376" s="1" t="s">
        <v>43</v>
      </c>
      <c r="G1376" t="str">
        <f>VLOOKUP(統計表[[#This Row],[cat01]],メタ情報[#Data],2,FALSE)</f>
        <v>コーヒー・ココア</v>
      </c>
      <c r="H1376" t="str">
        <f>VLOOKUP(VLOOKUP(統計表[[#This Row],[cat01]],メタ情報[#Data],3,FALSE),メタ情報[#Data],2,FALSE)</f>
        <v>飲料</v>
      </c>
      <c r="I1376">
        <v>885</v>
      </c>
    </row>
    <row r="1377" spans="2:9" x14ac:dyDescent="0.4">
      <c r="B1377" s="1" t="s">
        <v>8</v>
      </c>
      <c r="C1377" t="str">
        <f>REPLACE(VLOOKUP(統計表[[#This Row],[area]],メタ情報[#Data],2,FALSE),1,6,"")</f>
        <v>さいたま市</v>
      </c>
      <c r="D1377" s="1" t="s">
        <v>9</v>
      </c>
      <c r="E1377" t="str">
        <f>VLOOKUP(統計表[[#This Row],[time]],メタ情報[#Data],2,FALSE)</f>
        <v>2018年4月</v>
      </c>
      <c r="F1377" s="1" t="s">
        <v>43</v>
      </c>
      <c r="G1377" t="str">
        <f>VLOOKUP(統計表[[#This Row],[cat01]],メタ情報[#Data],2,FALSE)</f>
        <v>コーヒー・ココア</v>
      </c>
      <c r="H1377" t="str">
        <f>VLOOKUP(VLOOKUP(統計表[[#This Row],[cat01]],メタ情報[#Data],3,FALSE),メタ情報[#Data],2,FALSE)</f>
        <v>飲料</v>
      </c>
      <c r="I1377">
        <v>758</v>
      </c>
    </row>
    <row r="1378" spans="2:9" x14ac:dyDescent="0.4">
      <c r="B1378" s="1" t="s">
        <v>8</v>
      </c>
      <c r="C1378" t="str">
        <f>REPLACE(VLOOKUP(統計表[[#This Row],[area]],メタ情報[#Data],2,FALSE),1,6,"")</f>
        <v>さいたま市</v>
      </c>
      <c r="D1378" s="1" t="s">
        <v>11</v>
      </c>
      <c r="E1378" t="str">
        <f>VLOOKUP(統計表[[#This Row],[time]],メタ情報[#Data],2,FALSE)</f>
        <v>2018年3月</v>
      </c>
      <c r="F1378" s="1" t="s">
        <v>43</v>
      </c>
      <c r="G1378" t="str">
        <f>VLOOKUP(統計表[[#This Row],[cat01]],メタ情報[#Data],2,FALSE)</f>
        <v>コーヒー・ココア</v>
      </c>
      <c r="H1378" t="str">
        <f>VLOOKUP(VLOOKUP(統計表[[#This Row],[cat01]],メタ情報[#Data],3,FALSE),メタ情報[#Data],2,FALSE)</f>
        <v>飲料</v>
      </c>
      <c r="I1378">
        <v>848</v>
      </c>
    </row>
    <row r="1379" spans="2:9" x14ac:dyDescent="0.4">
      <c r="B1379" s="1" t="s">
        <v>8</v>
      </c>
      <c r="C1379" t="str">
        <f>REPLACE(VLOOKUP(統計表[[#This Row],[area]],メタ情報[#Data],2,FALSE),1,6,"")</f>
        <v>さいたま市</v>
      </c>
      <c r="D1379" s="1" t="s">
        <v>12</v>
      </c>
      <c r="E1379" t="str">
        <f>VLOOKUP(統計表[[#This Row],[time]],メタ情報[#Data],2,FALSE)</f>
        <v>2018年2月</v>
      </c>
      <c r="F1379" s="1" t="s">
        <v>43</v>
      </c>
      <c r="G1379" t="str">
        <f>VLOOKUP(統計表[[#This Row],[cat01]],メタ情報[#Data],2,FALSE)</f>
        <v>コーヒー・ココア</v>
      </c>
      <c r="H1379" t="str">
        <f>VLOOKUP(VLOOKUP(統計表[[#This Row],[cat01]],メタ情報[#Data],3,FALSE),メタ情報[#Data],2,FALSE)</f>
        <v>飲料</v>
      </c>
      <c r="I1379">
        <v>768</v>
      </c>
    </row>
    <row r="1380" spans="2:9" x14ac:dyDescent="0.4">
      <c r="B1380" s="1" t="s">
        <v>8</v>
      </c>
      <c r="C1380" t="str">
        <f>REPLACE(VLOOKUP(統計表[[#This Row],[area]],メタ情報[#Data],2,FALSE),1,6,"")</f>
        <v>さいたま市</v>
      </c>
      <c r="D1380" s="1" t="s">
        <v>13</v>
      </c>
      <c r="E1380" t="str">
        <f>VLOOKUP(統計表[[#This Row],[time]],メタ情報[#Data],2,FALSE)</f>
        <v>2018年1月</v>
      </c>
      <c r="F1380" s="1" t="s">
        <v>43</v>
      </c>
      <c r="G1380" t="str">
        <f>VLOOKUP(統計表[[#This Row],[cat01]],メタ情報[#Data],2,FALSE)</f>
        <v>コーヒー・ココア</v>
      </c>
      <c r="H1380" t="str">
        <f>VLOOKUP(VLOOKUP(統計表[[#This Row],[cat01]],メタ情報[#Data],3,FALSE),メタ情報[#Data],2,FALSE)</f>
        <v>飲料</v>
      </c>
      <c r="I1380">
        <v>791</v>
      </c>
    </row>
    <row r="1381" spans="2:9" x14ac:dyDescent="0.4">
      <c r="B1381" s="1" t="s">
        <v>8</v>
      </c>
      <c r="C1381" t="str">
        <f>REPLACE(VLOOKUP(統計表[[#This Row],[area]],メタ情報[#Data],2,FALSE),1,6,"")</f>
        <v>さいたま市</v>
      </c>
      <c r="D1381" s="1" t="s">
        <v>14</v>
      </c>
      <c r="E1381" t="str">
        <f>VLOOKUP(統計表[[#This Row],[time]],メタ情報[#Data],2,FALSE)</f>
        <v>2017年12月</v>
      </c>
      <c r="F1381" s="1" t="s">
        <v>43</v>
      </c>
      <c r="G1381" t="str">
        <f>VLOOKUP(統計表[[#This Row],[cat01]],メタ情報[#Data],2,FALSE)</f>
        <v>コーヒー・ココア</v>
      </c>
      <c r="H1381" t="str">
        <f>VLOOKUP(VLOOKUP(統計表[[#This Row],[cat01]],メタ情報[#Data],3,FALSE),メタ情報[#Data],2,FALSE)</f>
        <v>飲料</v>
      </c>
      <c r="I1381">
        <v>619</v>
      </c>
    </row>
    <row r="1382" spans="2:9" x14ac:dyDescent="0.4">
      <c r="B1382" s="1" t="s">
        <v>8</v>
      </c>
      <c r="C1382" t="str">
        <f>REPLACE(VLOOKUP(統計表[[#This Row],[area]],メタ情報[#Data],2,FALSE),1,6,"")</f>
        <v>さいたま市</v>
      </c>
      <c r="D1382" s="1" t="s">
        <v>15</v>
      </c>
      <c r="E1382" t="str">
        <f>VLOOKUP(統計表[[#This Row],[time]],メタ情報[#Data],2,FALSE)</f>
        <v>2017年11月</v>
      </c>
      <c r="F1382" s="1" t="s">
        <v>43</v>
      </c>
      <c r="G1382" t="str">
        <f>VLOOKUP(統計表[[#This Row],[cat01]],メタ情報[#Data],2,FALSE)</f>
        <v>コーヒー・ココア</v>
      </c>
      <c r="H1382" t="str">
        <f>VLOOKUP(VLOOKUP(統計表[[#This Row],[cat01]],メタ情報[#Data],3,FALSE),メタ情報[#Data],2,FALSE)</f>
        <v>飲料</v>
      </c>
      <c r="I1382">
        <v>657</v>
      </c>
    </row>
    <row r="1383" spans="2:9" x14ac:dyDescent="0.4">
      <c r="B1383" s="1" t="s">
        <v>8</v>
      </c>
      <c r="C1383" t="str">
        <f>REPLACE(VLOOKUP(統計表[[#This Row],[area]],メタ情報[#Data],2,FALSE),1,6,"")</f>
        <v>さいたま市</v>
      </c>
      <c r="D1383" s="1" t="s">
        <v>16</v>
      </c>
      <c r="E1383" t="str">
        <f>VLOOKUP(統計表[[#This Row],[time]],メタ情報[#Data],2,FALSE)</f>
        <v>2017年10月</v>
      </c>
      <c r="F1383" s="1" t="s">
        <v>43</v>
      </c>
      <c r="G1383" t="str">
        <f>VLOOKUP(統計表[[#This Row],[cat01]],メタ情報[#Data],2,FALSE)</f>
        <v>コーヒー・ココア</v>
      </c>
      <c r="H1383" t="str">
        <f>VLOOKUP(VLOOKUP(統計表[[#This Row],[cat01]],メタ情報[#Data],3,FALSE),メタ情報[#Data],2,FALSE)</f>
        <v>飲料</v>
      </c>
      <c r="I1383">
        <v>895</v>
      </c>
    </row>
    <row r="1384" spans="2:9" x14ac:dyDescent="0.4">
      <c r="B1384" s="1" t="s">
        <v>17</v>
      </c>
      <c r="C1384" t="str">
        <f>REPLACE(VLOOKUP(統計表[[#This Row],[area]],メタ情報[#Data],2,FALSE),1,6,"")</f>
        <v>千葉市</v>
      </c>
      <c r="D1384" s="1" t="s">
        <v>9</v>
      </c>
      <c r="E1384" t="str">
        <f>VLOOKUP(統計表[[#This Row],[time]],メタ情報[#Data],2,FALSE)</f>
        <v>2018年4月</v>
      </c>
      <c r="F1384" s="1" t="s">
        <v>43</v>
      </c>
      <c r="G1384" t="str">
        <f>VLOOKUP(統計表[[#This Row],[cat01]],メタ情報[#Data],2,FALSE)</f>
        <v>コーヒー・ココア</v>
      </c>
      <c r="H1384" t="str">
        <f>VLOOKUP(VLOOKUP(統計表[[#This Row],[cat01]],メタ情報[#Data],3,FALSE),メタ情報[#Data],2,FALSE)</f>
        <v>飲料</v>
      </c>
      <c r="I1384">
        <v>1030</v>
      </c>
    </row>
    <row r="1385" spans="2:9" x14ac:dyDescent="0.4">
      <c r="B1385" s="1" t="s">
        <v>17</v>
      </c>
      <c r="C1385" t="str">
        <f>REPLACE(VLOOKUP(統計表[[#This Row],[area]],メタ情報[#Data],2,FALSE),1,6,"")</f>
        <v>千葉市</v>
      </c>
      <c r="D1385" s="1" t="s">
        <v>11</v>
      </c>
      <c r="E1385" t="str">
        <f>VLOOKUP(統計表[[#This Row],[time]],メタ情報[#Data],2,FALSE)</f>
        <v>2018年3月</v>
      </c>
      <c r="F1385" s="1" t="s">
        <v>43</v>
      </c>
      <c r="G1385" t="str">
        <f>VLOOKUP(統計表[[#This Row],[cat01]],メタ情報[#Data],2,FALSE)</f>
        <v>コーヒー・ココア</v>
      </c>
      <c r="H1385" t="str">
        <f>VLOOKUP(VLOOKUP(統計表[[#This Row],[cat01]],メタ情報[#Data],3,FALSE),メタ情報[#Data],2,FALSE)</f>
        <v>飲料</v>
      </c>
      <c r="I1385">
        <v>806</v>
      </c>
    </row>
    <row r="1386" spans="2:9" x14ac:dyDescent="0.4">
      <c r="B1386" s="1" t="s">
        <v>17</v>
      </c>
      <c r="C1386" t="str">
        <f>REPLACE(VLOOKUP(統計表[[#This Row],[area]],メタ情報[#Data],2,FALSE),1,6,"")</f>
        <v>千葉市</v>
      </c>
      <c r="D1386" s="1" t="s">
        <v>12</v>
      </c>
      <c r="E1386" t="str">
        <f>VLOOKUP(統計表[[#This Row],[time]],メタ情報[#Data],2,FALSE)</f>
        <v>2018年2月</v>
      </c>
      <c r="F1386" s="1" t="s">
        <v>43</v>
      </c>
      <c r="G1386" t="str">
        <f>VLOOKUP(統計表[[#This Row],[cat01]],メタ情報[#Data],2,FALSE)</f>
        <v>コーヒー・ココア</v>
      </c>
      <c r="H1386" t="str">
        <f>VLOOKUP(VLOOKUP(統計表[[#This Row],[cat01]],メタ情報[#Data],3,FALSE),メタ情報[#Data],2,FALSE)</f>
        <v>飲料</v>
      </c>
      <c r="I1386">
        <v>857</v>
      </c>
    </row>
    <row r="1387" spans="2:9" x14ac:dyDescent="0.4">
      <c r="B1387" s="1" t="s">
        <v>17</v>
      </c>
      <c r="C1387" t="str">
        <f>REPLACE(VLOOKUP(統計表[[#This Row],[area]],メタ情報[#Data],2,FALSE),1,6,"")</f>
        <v>千葉市</v>
      </c>
      <c r="D1387" s="1" t="s">
        <v>13</v>
      </c>
      <c r="E1387" t="str">
        <f>VLOOKUP(統計表[[#This Row],[time]],メタ情報[#Data],2,FALSE)</f>
        <v>2018年1月</v>
      </c>
      <c r="F1387" s="1" t="s">
        <v>43</v>
      </c>
      <c r="G1387" t="str">
        <f>VLOOKUP(統計表[[#This Row],[cat01]],メタ情報[#Data],2,FALSE)</f>
        <v>コーヒー・ココア</v>
      </c>
      <c r="H1387" t="str">
        <f>VLOOKUP(VLOOKUP(統計表[[#This Row],[cat01]],メタ情報[#Data],3,FALSE),メタ情報[#Data],2,FALSE)</f>
        <v>飲料</v>
      </c>
      <c r="I1387">
        <v>1288</v>
      </c>
    </row>
    <row r="1388" spans="2:9" x14ac:dyDescent="0.4">
      <c r="B1388" s="1" t="s">
        <v>17</v>
      </c>
      <c r="C1388" t="str">
        <f>REPLACE(VLOOKUP(統計表[[#This Row],[area]],メタ情報[#Data],2,FALSE),1,6,"")</f>
        <v>千葉市</v>
      </c>
      <c r="D1388" s="1" t="s">
        <v>14</v>
      </c>
      <c r="E1388" t="str">
        <f>VLOOKUP(統計表[[#This Row],[time]],メタ情報[#Data],2,FALSE)</f>
        <v>2017年12月</v>
      </c>
      <c r="F1388" s="1" t="s">
        <v>43</v>
      </c>
      <c r="G1388" t="str">
        <f>VLOOKUP(統計表[[#This Row],[cat01]],メタ情報[#Data],2,FALSE)</f>
        <v>コーヒー・ココア</v>
      </c>
      <c r="H1388" t="str">
        <f>VLOOKUP(VLOOKUP(統計表[[#This Row],[cat01]],メタ情報[#Data],3,FALSE),メタ情報[#Data],2,FALSE)</f>
        <v>飲料</v>
      </c>
      <c r="I1388">
        <v>1087</v>
      </c>
    </row>
    <row r="1389" spans="2:9" x14ac:dyDescent="0.4">
      <c r="B1389" s="1" t="s">
        <v>17</v>
      </c>
      <c r="C1389" t="str">
        <f>REPLACE(VLOOKUP(統計表[[#This Row],[area]],メタ情報[#Data],2,FALSE),1,6,"")</f>
        <v>千葉市</v>
      </c>
      <c r="D1389" s="1" t="s">
        <v>15</v>
      </c>
      <c r="E1389" t="str">
        <f>VLOOKUP(統計表[[#This Row],[time]],メタ情報[#Data],2,FALSE)</f>
        <v>2017年11月</v>
      </c>
      <c r="F1389" s="1" t="s">
        <v>43</v>
      </c>
      <c r="G1389" t="str">
        <f>VLOOKUP(統計表[[#This Row],[cat01]],メタ情報[#Data],2,FALSE)</f>
        <v>コーヒー・ココア</v>
      </c>
      <c r="H1389" t="str">
        <f>VLOOKUP(VLOOKUP(統計表[[#This Row],[cat01]],メタ情報[#Data],3,FALSE),メタ情報[#Data],2,FALSE)</f>
        <v>飲料</v>
      </c>
      <c r="I1389">
        <v>893</v>
      </c>
    </row>
    <row r="1390" spans="2:9" x14ac:dyDescent="0.4">
      <c r="B1390" s="1" t="s">
        <v>17</v>
      </c>
      <c r="C1390" t="str">
        <f>REPLACE(VLOOKUP(統計表[[#This Row],[area]],メタ情報[#Data],2,FALSE),1,6,"")</f>
        <v>千葉市</v>
      </c>
      <c r="D1390" s="1" t="s">
        <v>16</v>
      </c>
      <c r="E1390" t="str">
        <f>VLOOKUP(統計表[[#This Row],[time]],メタ情報[#Data],2,FALSE)</f>
        <v>2017年10月</v>
      </c>
      <c r="F1390" s="1" t="s">
        <v>43</v>
      </c>
      <c r="G1390" t="str">
        <f>VLOOKUP(統計表[[#This Row],[cat01]],メタ情報[#Data],2,FALSE)</f>
        <v>コーヒー・ココア</v>
      </c>
      <c r="H1390" t="str">
        <f>VLOOKUP(VLOOKUP(統計表[[#This Row],[cat01]],メタ情報[#Data],3,FALSE),メタ情報[#Data],2,FALSE)</f>
        <v>飲料</v>
      </c>
      <c r="I1390">
        <v>1055</v>
      </c>
    </row>
    <row r="1391" spans="2:9" x14ac:dyDescent="0.4">
      <c r="B1391" s="1" t="s">
        <v>18</v>
      </c>
      <c r="C1391" t="str">
        <f>REPLACE(VLOOKUP(統計表[[#This Row],[area]],メタ情報[#Data],2,FALSE),1,6,"")</f>
        <v>東京都区部</v>
      </c>
      <c r="D1391" s="1" t="s">
        <v>9</v>
      </c>
      <c r="E1391" t="str">
        <f>VLOOKUP(統計表[[#This Row],[time]],メタ情報[#Data],2,FALSE)</f>
        <v>2018年4月</v>
      </c>
      <c r="F1391" s="1" t="s">
        <v>43</v>
      </c>
      <c r="G1391" t="str">
        <f>VLOOKUP(統計表[[#This Row],[cat01]],メタ情報[#Data],2,FALSE)</f>
        <v>コーヒー・ココア</v>
      </c>
      <c r="H1391" t="str">
        <f>VLOOKUP(VLOOKUP(統計表[[#This Row],[cat01]],メタ情報[#Data],3,FALSE),メタ情報[#Data],2,FALSE)</f>
        <v>飲料</v>
      </c>
      <c r="I1391">
        <v>1184</v>
      </c>
    </row>
    <row r="1392" spans="2:9" x14ac:dyDescent="0.4">
      <c r="B1392" s="1" t="s">
        <v>18</v>
      </c>
      <c r="C1392" t="str">
        <f>REPLACE(VLOOKUP(統計表[[#This Row],[area]],メタ情報[#Data],2,FALSE),1,6,"")</f>
        <v>東京都区部</v>
      </c>
      <c r="D1392" s="1" t="s">
        <v>11</v>
      </c>
      <c r="E1392" t="str">
        <f>VLOOKUP(統計表[[#This Row],[time]],メタ情報[#Data],2,FALSE)</f>
        <v>2018年3月</v>
      </c>
      <c r="F1392" s="1" t="s">
        <v>43</v>
      </c>
      <c r="G1392" t="str">
        <f>VLOOKUP(統計表[[#This Row],[cat01]],メタ情報[#Data],2,FALSE)</f>
        <v>コーヒー・ココア</v>
      </c>
      <c r="H1392" t="str">
        <f>VLOOKUP(VLOOKUP(統計表[[#This Row],[cat01]],メタ情報[#Data],3,FALSE),メタ情報[#Data],2,FALSE)</f>
        <v>飲料</v>
      </c>
      <c r="I1392">
        <v>1044</v>
      </c>
    </row>
    <row r="1393" spans="2:9" x14ac:dyDescent="0.4">
      <c r="B1393" s="1" t="s">
        <v>18</v>
      </c>
      <c r="C1393" t="str">
        <f>REPLACE(VLOOKUP(統計表[[#This Row],[area]],メタ情報[#Data],2,FALSE),1,6,"")</f>
        <v>東京都区部</v>
      </c>
      <c r="D1393" s="1" t="s">
        <v>12</v>
      </c>
      <c r="E1393" t="str">
        <f>VLOOKUP(統計表[[#This Row],[time]],メタ情報[#Data],2,FALSE)</f>
        <v>2018年2月</v>
      </c>
      <c r="F1393" s="1" t="s">
        <v>43</v>
      </c>
      <c r="G1393" t="str">
        <f>VLOOKUP(統計表[[#This Row],[cat01]],メタ情報[#Data],2,FALSE)</f>
        <v>コーヒー・ココア</v>
      </c>
      <c r="H1393" t="str">
        <f>VLOOKUP(VLOOKUP(統計表[[#This Row],[cat01]],メタ情報[#Data],3,FALSE),メタ情報[#Data],2,FALSE)</f>
        <v>飲料</v>
      </c>
      <c r="I1393">
        <v>898</v>
      </c>
    </row>
    <row r="1394" spans="2:9" x14ac:dyDescent="0.4">
      <c r="B1394" s="1" t="s">
        <v>18</v>
      </c>
      <c r="C1394" t="str">
        <f>REPLACE(VLOOKUP(統計表[[#This Row],[area]],メタ情報[#Data],2,FALSE),1,6,"")</f>
        <v>東京都区部</v>
      </c>
      <c r="D1394" s="1" t="s">
        <v>13</v>
      </c>
      <c r="E1394" t="str">
        <f>VLOOKUP(統計表[[#This Row],[time]],メタ情報[#Data],2,FALSE)</f>
        <v>2018年1月</v>
      </c>
      <c r="F1394" s="1" t="s">
        <v>43</v>
      </c>
      <c r="G1394" t="str">
        <f>VLOOKUP(統計表[[#This Row],[cat01]],メタ情報[#Data],2,FALSE)</f>
        <v>コーヒー・ココア</v>
      </c>
      <c r="H1394" t="str">
        <f>VLOOKUP(VLOOKUP(統計表[[#This Row],[cat01]],メタ情報[#Data],3,FALSE),メタ情報[#Data],2,FALSE)</f>
        <v>飲料</v>
      </c>
      <c r="I1394">
        <v>1229</v>
      </c>
    </row>
    <row r="1395" spans="2:9" x14ac:dyDescent="0.4">
      <c r="B1395" s="1" t="s">
        <v>18</v>
      </c>
      <c r="C1395" t="str">
        <f>REPLACE(VLOOKUP(統計表[[#This Row],[area]],メタ情報[#Data],2,FALSE),1,6,"")</f>
        <v>東京都区部</v>
      </c>
      <c r="D1395" s="1" t="s">
        <v>14</v>
      </c>
      <c r="E1395" t="str">
        <f>VLOOKUP(統計表[[#This Row],[time]],メタ情報[#Data],2,FALSE)</f>
        <v>2017年12月</v>
      </c>
      <c r="F1395" s="1" t="s">
        <v>43</v>
      </c>
      <c r="G1395" t="str">
        <f>VLOOKUP(統計表[[#This Row],[cat01]],メタ情報[#Data],2,FALSE)</f>
        <v>コーヒー・ココア</v>
      </c>
      <c r="H1395" t="str">
        <f>VLOOKUP(VLOOKUP(統計表[[#This Row],[cat01]],メタ情報[#Data],3,FALSE),メタ情報[#Data],2,FALSE)</f>
        <v>飲料</v>
      </c>
      <c r="I1395">
        <v>1088</v>
      </c>
    </row>
    <row r="1396" spans="2:9" x14ac:dyDescent="0.4">
      <c r="B1396" s="1" t="s">
        <v>18</v>
      </c>
      <c r="C1396" t="str">
        <f>REPLACE(VLOOKUP(統計表[[#This Row],[area]],メタ情報[#Data],2,FALSE),1,6,"")</f>
        <v>東京都区部</v>
      </c>
      <c r="D1396" s="1" t="s">
        <v>15</v>
      </c>
      <c r="E1396" t="str">
        <f>VLOOKUP(統計表[[#This Row],[time]],メタ情報[#Data],2,FALSE)</f>
        <v>2017年11月</v>
      </c>
      <c r="F1396" s="1" t="s">
        <v>43</v>
      </c>
      <c r="G1396" t="str">
        <f>VLOOKUP(統計表[[#This Row],[cat01]],メタ情報[#Data],2,FALSE)</f>
        <v>コーヒー・ココア</v>
      </c>
      <c r="H1396" t="str">
        <f>VLOOKUP(VLOOKUP(統計表[[#This Row],[cat01]],メタ情報[#Data],3,FALSE),メタ情報[#Data],2,FALSE)</f>
        <v>飲料</v>
      </c>
      <c r="I1396">
        <v>937</v>
      </c>
    </row>
    <row r="1397" spans="2:9" x14ac:dyDescent="0.4">
      <c r="B1397" s="1" t="s">
        <v>18</v>
      </c>
      <c r="C1397" t="str">
        <f>REPLACE(VLOOKUP(統計表[[#This Row],[area]],メタ情報[#Data],2,FALSE),1,6,"")</f>
        <v>東京都区部</v>
      </c>
      <c r="D1397" s="1" t="s">
        <v>16</v>
      </c>
      <c r="E1397" t="str">
        <f>VLOOKUP(統計表[[#This Row],[time]],メタ情報[#Data],2,FALSE)</f>
        <v>2017年10月</v>
      </c>
      <c r="F1397" s="1" t="s">
        <v>43</v>
      </c>
      <c r="G1397" t="str">
        <f>VLOOKUP(統計表[[#This Row],[cat01]],メタ情報[#Data],2,FALSE)</f>
        <v>コーヒー・ココア</v>
      </c>
      <c r="H1397" t="str">
        <f>VLOOKUP(VLOOKUP(統計表[[#This Row],[cat01]],メタ情報[#Data],3,FALSE),メタ情報[#Data],2,FALSE)</f>
        <v>飲料</v>
      </c>
      <c r="I1397">
        <v>1149</v>
      </c>
    </row>
    <row r="1398" spans="2:9" x14ac:dyDescent="0.4">
      <c r="B1398" s="1" t="s">
        <v>19</v>
      </c>
      <c r="C1398" t="str">
        <f>REPLACE(VLOOKUP(統計表[[#This Row],[area]],メタ情報[#Data],2,FALSE),1,6,"")</f>
        <v>横浜市</v>
      </c>
      <c r="D1398" s="1" t="s">
        <v>9</v>
      </c>
      <c r="E1398" t="str">
        <f>VLOOKUP(統計表[[#This Row],[time]],メタ情報[#Data],2,FALSE)</f>
        <v>2018年4月</v>
      </c>
      <c r="F1398" s="1" t="s">
        <v>43</v>
      </c>
      <c r="G1398" t="str">
        <f>VLOOKUP(統計表[[#This Row],[cat01]],メタ情報[#Data],2,FALSE)</f>
        <v>コーヒー・ココア</v>
      </c>
      <c r="H1398" t="str">
        <f>VLOOKUP(VLOOKUP(統計表[[#This Row],[cat01]],メタ情報[#Data],3,FALSE),メタ情報[#Data],2,FALSE)</f>
        <v>飲料</v>
      </c>
      <c r="I1398">
        <v>921</v>
      </c>
    </row>
    <row r="1399" spans="2:9" x14ac:dyDescent="0.4">
      <c r="B1399" s="1" t="s">
        <v>19</v>
      </c>
      <c r="C1399" t="str">
        <f>REPLACE(VLOOKUP(統計表[[#This Row],[area]],メタ情報[#Data],2,FALSE),1,6,"")</f>
        <v>横浜市</v>
      </c>
      <c r="D1399" s="1" t="s">
        <v>11</v>
      </c>
      <c r="E1399" t="str">
        <f>VLOOKUP(統計表[[#This Row],[time]],メタ情報[#Data],2,FALSE)</f>
        <v>2018年3月</v>
      </c>
      <c r="F1399" s="1" t="s">
        <v>43</v>
      </c>
      <c r="G1399" t="str">
        <f>VLOOKUP(統計表[[#This Row],[cat01]],メタ情報[#Data],2,FALSE)</f>
        <v>コーヒー・ココア</v>
      </c>
      <c r="H1399" t="str">
        <f>VLOOKUP(VLOOKUP(統計表[[#This Row],[cat01]],メタ情報[#Data],3,FALSE),メタ情報[#Data],2,FALSE)</f>
        <v>飲料</v>
      </c>
      <c r="I1399">
        <v>835</v>
      </c>
    </row>
    <row r="1400" spans="2:9" x14ac:dyDescent="0.4">
      <c r="B1400" s="1" t="s">
        <v>19</v>
      </c>
      <c r="C1400" t="str">
        <f>REPLACE(VLOOKUP(統計表[[#This Row],[area]],メタ情報[#Data],2,FALSE),1,6,"")</f>
        <v>横浜市</v>
      </c>
      <c r="D1400" s="1" t="s">
        <v>12</v>
      </c>
      <c r="E1400" t="str">
        <f>VLOOKUP(統計表[[#This Row],[time]],メタ情報[#Data],2,FALSE)</f>
        <v>2018年2月</v>
      </c>
      <c r="F1400" s="1" t="s">
        <v>43</v>
      </c>
      <c r="G1400" t="str">
        <f>VLOOKUP(統計表[[#This Row],[cat01]],メタ情報[#Data],2,FALSE)</f>
        <v>コーヒー・ココア</v>
      </c>
      <c r="H1400" t="str">
        <f>VLOOKUP(VLOOKUP(統計表[[#This Row],[cat01]],メタ情報[#Data],3,FALSE),メタ情報[#Data],2,FALSE)</f>
        <v>飲料</v>
      </c>
      <c r="I1400">
        <v>771</v>
      </c>
    </row>
    <row r="1401" spans="2:9" x14ac:dyDescent="0.4">
      <c r="B1401" s="1" t="s">
        <v>19</v>
      </c>
      <c r="C1401" t="str">
        <f>REPLACE(VLOOKUP(統計表[[#This Row],[area]],メタ情報[#Data],2,FALSE),1,6,"")</f>
        <v>横浜市</v>
      </c>
      <c r="D1401" s="1" t="s">
        <v>13</v>
      </c>
      <c r="E1401" t="str">
        <f>VLOOKUP(統計表[[#This Row],[time]],メタ情報[#Data],2,FALSE)</f>
        <v>2018年1月</v>
      </c>
      <c r="F1401" s="1" t="s">
        <v>43</v>
      </c>
      <c r="G1401" t="str">
        <f>VLOOKUP(統計表[[#This Row],[cat01]],メタ情報[#Data],2,FALSE)</f>
        <v>コーヒー・ココア</v>
      </c>
      <c r="H1401" t="str">
        <f>VLOOKUP(VLOOKUP(統計表[[#This Row],[cat01]],メタ情報[#Data],3,FALSE),メタ情報[#Data],2,FALSE)</f>
        <v>飲料</v>
      </c>
      <c r="I1401">
        <v>962</v>
      </c>
    </row>
    <row r="1402" spans="2:9" x14ac:dyDescent="0.4">
      <c r="B1402" s="1" t="s">
        <v>19</v>
      </c>
      <c r="C1402" t="str">
        <f>REPLACE(VLOOKUP(統計表[[#This Row],[area]],メタ情報[#Data],2,FALSE),1,6,"")</f>
        <v>横浜市</v>
      </c>
      <c r="D1402" s="1" t="s">
        <v>14</v>
      </c>
      <c r="E1402" t="str">
        <f>VLOOKUP(統計表[[#This Row],[time]],メタ情報[#Data],2,FALSE)</f>
        <v>2017年12月</v>
      </c>
      <c r="F1402" s="1" t="s">
        <v>43</v>
      </c>
      <c r="G1402" t="str">
        <f>VLOOKUP(統計表[[#This Row],[cat01]],メタ情報[#Data],2,FALSE)</f>
        <v>コーヒー・ココア</v>
      </c>
      <c r="H1402" t="str">
        <f>VLOOKUP(VLOOKUP(統計表[[#This Row],[cat01]],メタ情報[#Data],3,FALSE),メタ情報[#Data],2,FALSE)</f>
        <v>飲料</v>
      </c>
      <c r="I1402">
        <v>927</v>
      </c>
    </row>
    <row r="1403" spans="2:9" x14ac:dyDescent="0.4">
      <c r="B1403" s="1" t="s">
        <v>19</v>
      </c>
      <c r="C1403" t="str">
        <f>REPLACE(VLOOKUP(統計表[[#This Row],[area]],メタ情報[#Data],2,FALSE),1,6,"")</f>
        <v>横浜市</v>
      </c>
      <c r="D1403" s="1" t="s">
        <v>15</v>
      </c>
      <c r="E1403" t="str">
        <f>VLOOKUP(統計表[[#This Row],[time]],メタ情報[#Data],2,FALSE)</f>
        <v>2017年11月</v>
      </c>
      <c r="F1403" s="1" t="s">
        <v>43</v>
      </c>
      <c r="G1403" t="str">
        <f>VLOOKUP(統計表[[#This Row],[cat01]],メタ情報[#Data],2,FALSE)</f>
        <v>コーヒー・ココア</v>
      </c>
      <c r="H1403" t="str">
        <f>VLOOKUP(VLOOKUP(統計表[[#This Row],[cat01]],メタ情報[#Data],3,FALSE),メタ情報[#Data],2,FALSE)</f>
        <v>飲料</v>
      </c>
      <c r="I1403">
        <v>1030</v>
      </c>
    </row>
    <row r="1404" spans="2:9" x14ac:dyDescent="0.4">
      <c r="B1404" s="1" t="s">
        <v>19</v>
      </c>
      <c r="C1404" t="str">
        <f>REPLACE(VLOOKUP(統計表[[#This Row],[area]],メタ情報[#Data],2,FALSE),1,6,"")</f>
        <v>横浜市</v>
      </c>
      <c r="D1404" s="1" t="s">
        <v>16</v>
      </c>
      <c r="E1404" t="str">
        <f>VLOOKUP(統計表[[#This Row],[time]],メタ情報[#Data],2,FALSE)</f>
        <v>2017年10月</v>
      </c>
      <c r="F1404" s="1" t="s">
        <v>43</v>
      </c>
      <c r="G1404" t="str">
        <f>VLOOKUP(統計表[[#This Row],[cat01]],メタ情報[#Data],2,FALSE)</f>
        <v>コーヒー・ココア</v>
      </c>
      <c r="H1404" t="str">
        <f>VLOOKUP(VLOOKUP(統計表[[#This Row],[cat01]],メタ情報[#Data],3,FALSE),メタ情報[#Data],2,FALSE)</f>
        <v>飲料</v>
      </c>
      <c r="I1404">
        <v>878</v>
      </c>
    </row>
    <row r="1405" spans="2:9" x14ac:dyDescent="0.4">
      <c r="B1405" s="1" t="s">
        <v>8</v>
      </c>
      <c r="C1405" t="str">
        <f>REPLACE(VLOOKUP(統計表[[#This Row],[area]],メタ情報[#Data],2,FALSE),1,6,"")</f>
        <v>さいたま市</v>
      </c>
      <c r="D1405" s="1" t="s">
        <v>9</v>
      </c>
      <c r="E1405" t="str">
        <f>VLOOKUP(統計表[[#This Row],[time]],メタ情報[#Data],2,FALSE)</f>
        <v>2018年4月</v>
      </c>
      <c r="F1405" s="1" t="s">
        <v>44</v>
      </c>
      <c r="G1405" t="str">
        <f>VLOOKUP(統計表[[#This Row],[cat01]],メタ情報[#Data],2,FALSE)</f>
        <v>他の飲料</v>
      </c>
      <c r="H1405" t="str">
        <f>VLOOKUP(VLOOKUP(統計表[[#This Row],[cat01]],メタ情報[#Data],3,FALSE),メタ情報[#Data],2,FALSE)</f>
        <v>飲料</v>
      </c>
      <c r="I1405">
        <v>2854</v>
      </c>
    </row>
    <row r="1406" spans="2:9" x14ac:dyDescent="0.4">
      <c r="B1406" s="1" t="s">
        <v>8</v>
      </c>
      <c r="C1406" t="str">
        <f>REPLACE(VLOOKUP(統計表[[#This Row],[area]],メタ情報[#Data],2,FALSE),1,6,"")</f>
        <v>さいたま市</v>
      </c>
      <c r="D1406" s="1" t="s">
        <v>11</v>
      </c>
      <c r="E1406" t="str">
        <f>VLOOKUP(統計表[[#This Row],[time]],メタ情報[#Data],2,FALSE)</f>
        <v>2018年3月</v>
      </c>
      <c r="F1406" s="1" t="s">
        <v>44</v>
      </c>
      <c r="G1406" t="str">
        <f>VLOOKUP(統計表[[#This Row],[cat01]],メタ情報[#Data],2,FALSE)</f>
        <v>他の飲料</v>
      </c>
      <c r="H1406" t="str">
        <f>VLOOKUP(VLOOKUP(統計表[[#This Row],[cat01]],メタ情報[#Data],3,FALSE),メタ情報[#Data],2,FALSE)</f>
        <v>飲料</v>
      </c>
      <c r="I1406">
        <v>2524</v>
      </c>
    </row>
    <row r="1407" spans="2:9" x14ac:dyDescent="0.4">
      <c r="B1407" s="1" t="s">
        <v>8</v>
      </c>
      <c r="C1407" t="str">
        <f>REPLACE(VLOOKUP(統計表[[#This Row],[area]],メタ情報[#Data],2,FALSE),1,6,"")</f>
        <v>さいたま市</v>
      </c>
      <c r="D1407" s="1" t="s">
        <v>12</v>
      </c>
      <c r="E1407" t="str">
        <f>VLOOKUP(統計表[[#This Row],[time]],メタ情報[#Data],2,FALSE)</f>
        <v>2018年2月</v>
      </c>
      <c r="F1407" s="1" t="s">
        <v>44</v>
      </c>
      <c r="G1407" t="str">
        <f>VLOOKUP(統計表[[#This Row],[cat01]],メタ情報[#Data],2,FALSE)</f>
        <v>他の飲料</v>
      </c>
      <c r="H1407" t="str">
        <f>VLOOKUP(VLOOKUP(統計表[[#This Row],[cat01]],メタ情報[#Data],3,FALSE),メタ情報[#Data],2,FALSE)</f>
        <v>飲料</v>
      </c>
      <c r="I1407">
        <v>2216</v>
      </c>
    </row>
    <row r="1408" spans="2:9" x14ac:dyDescent="0.4">
      <c r="B1408" s="1" t="s">
        <v>8</v>
      </c>
      <c r="C1408" t="str">
        <f>REPLACE(VLOOKUP(統計表[[#This Row],[area]],メタ情報[#Data],2,FALSE),1,6,"")</f>
        <v>さいたま市</v>
      </c>
      <c r="D1408" s="1" t="s">
        <v>13</v>
      </c>
      <c r="E1408" t="str">
        <f>VLOOKUP(統計表[[#This Row],[time]],メタ情報[#Data],2,FALSE)</f>
        <v>2018年1月</v>
      </c>
      <c r="F1408" s="1" t="s">
        <v>44</v>
      </c>
      <c r="G1408" t="str">
        <f>VLOOKUP(統計表[[#This Row],[cat01]],メタ情報[#Data],2,FALSE)</f>
        <v>他の飲料</v>
      </c>
      <c r="H1408" t="str">
        <f>VLOOKUP(VLOOKUP(統計表[[#This Row],[cat01]],メタ情報[#Data],3,FALSE),メタ情報[#Data],2,FALSE)</f>
        <v>飲料</v>
      </c>
      <c r="I1408">
        <v>2399</v>
      </c>
    </row>
    <row r="1409" spans="2:9" x14ac:dyDescent="0.4">
      <c r="B1409" s="1" t="s">
        <v>8</v>
      </c>
      <c r="C1409" t="str">
        <f>REPLACE(VLOOKUP(統計表[[#This Row],[area]],メタ情報[#Data],2,FALSE),1,6,"")</f>
        <v>さいたま市</v>
      </c>
      <c r="D1409" s="1" t="s">
        <v>14</v>
      </c>
      <c r="E1409" t="str">
        <f>VLOOKUP(統計表[[#This Row],[time]],メタ情報[#Data],2,FALSE)</f>
        <v>2017年12月</v>
      </c>
      <c r="F1409" s="1" t="s">
        <v>44</v>
      </c>
      <c r="G1409" t="str">
        <f>VLOOKUP(統計表[[#This Row],[cat01]],メタ情報[#Data],2,FALSE)</f>
        <v>他の飲料</v>
      </c>
      <c r="H1409" t="str">
        <f>VLOOKUP(VLOOKUP(統計表[[#This Row],[cat01]],メタ情報[#Data],3,FALSE),メタ情報[#Data],2,FALSE)</f>
        <v>飲料</v>
      </c>
      <c r="I1409">
        <v>3270</v>
      </c>
    </row>
    <row r="1410" spans="2:9" x14ac:dyDescent="0.4">
      <c r="B1410" s="1" t="s">
        <v>8</v>
      </c>
      <c r="C1410" t="str">
        <f>REPLACE(VLOOKUP(統計表[[#This Row],[area]],メタ情報[#Data],2,FALSE),1,6,"")</f>
        <v>さいたま市</v>
      </c>
      <c r="D1410" s="1" t="s">
        <v>15</v>
      </c>
      <c r="E1410" t="str">
        <f>VLOOKUP(統計表[[#This Row],[time]],メタ情報[#Data],2,FALSE)</f>
        <v>2017年11月</v>
      </c>
      <c r="F1410" s="1" t="s">
        <v>44</v>
      </c>
      <c r="G1410" t="str">
        <f>VLOOKUP(統計表[[#This Row],[cat01]],メタ情報[#Data],2,FALSE)</f>
        <v>他の飲料</v>
      </c>
      <c r="H1410" t="str">
        <f>VLOOKUP(VLOOKUP(統計表[[#This Row],[cat01]],メタ情報[#Data],3,FALSE),メタ情報[#Data],2,FALSE)</f>
        <v>飲料</v>
      </c>
      <c r="I1410">
        <v>2530</v>
      </c>
    </row>
    <row r="1411" spans="2:9" x14ac:dyDescent="0.4">
      <c r="B1411" s="1" t="s">
        <v>8</v>
      </c>
      <c r="C1411" t="str">
        <f>REPLACE(VLOOKUP(統計表[[#This Row],[area]],メタ情報[#Data],2,FALSE),1,6,"")</f>
        <v>さいたま市</v>
      </c>
      <c r="D1411" s="1" t="s">
        <v>16</v>
      </c>
      <c r="E1411" t="str">
        <f>VLOOKUP(統計表[[#This Row],[time]],メタ情報[#Data],2,FALSE)</f>
        <v>2017年10月</v>
      </c>
      <c r="F1411" s="1" t="s">
        <v>44</v>
      </c>
      <c r="G1411" t="str">
        <f>VLOOKUP(統計表[[#This Row],[cat01]],メタ情報[#Data],2,FALSE)</f>
        <v>他の飲料</v>
      </c>
      <c r="H1411" t="str">
        <f>VLOOKUP(VLOOKUP(統計表[[#This Row],[cat01]],メタ情報[#Data],3,FALSE),メタ情報[#Data],2,FALSE)</f>
        <v>飲料</v>
      </c>
      <c r="I1411">
        <v>2755</v>
      </c>
    </row>
    <row r="1412" spans="2:9" x14ac:dyDescent="0.4">
      <c r="B1412" s="1" t="s">
        <v>17</v>
      </c>
      <c r="C1412" t="str">
        <f>REPLACE(VLOOKUP(統計表[[#This Row],[area]],メタ情報[#Data],2,FALSE),1,6,"")</f>
        <v>千葉市</v>
      </c>
      <c r="D1412" s="1" t="s">
        <v>9</v>
      </c>
      <c r="E1412" t="str">
        <f>VLOOKUP(統計表[[#This Row],[time]],メタ情報[#Data],2,FALSE)</f>
        <v>2018年4月</v>
      </c>
      <c r="F1412" s="1" t="s">
        <v>44</v>
      </c>
      <c r="G1412" t="str">
        <f>VLOOKUP(統計表[[#This Row],[cat01]],メタ情報[#Data],2,FALSE)</f>
        <v>他の飲料</v>
      </c>
      <c r="H1412" t="str">
        <f>VLOOKUP(VLOOKUP(統計表[[#This Row],[cat01]],メタ情報[#Data],3,FALSE),メタ情報[#Data],2,FALSE)</f>
        <v>飲料</v>
      </c>
      <c r="I1412">
        <v>2696</v>
      </c>
    </row>
    <row r="1413" spans="2:9" x14ac:dyDescent="0.4">
      <c r="B1413" s="1" t="s">
        <v>17</v>
      </c>
      <c r="C1413" t="str">
        <f>REPLACE(VLOOKUP(統計表[[#This Row],[area]],メタ情報[#Data],2,FALSE),1,6,"")</f>
        <v>千葉市</v>
      </c>
      <c r="D1413" s="1" t="s">
        <v>11</v>
      </c>
      <c r="E1413" t="str">
        <f>VLOOKUP(統計表[[#This Row],[time]],メタ情報[#Data],2,FALSE)</f>
        <v>2018年3月</v>
      </c>
      <c r="F1413" s="1" t="s">
        <v>44</v>
      </c>
      <c r="G1413" t="str">
        <f>VLOOKUP(統計表[[#This Row],[cat01]],メタ情報[#Data],2,FALSE)</f>
        <v>他の飲料</v>
      </c>
      <c r="H1413" t="str">
        <f>VLOOKUP(VLOOKUP(統計表[[#This Row],[cat01]],メタ情報[#Data],3,FALSE),メタ情報[#Data],2,FALSE)</f>
        <v>飲料</v>
      </c>
      <c r="I1413">
        <v>2699</v>
      </c>
    </row>
    <row r="1414" spans="2:9" x14ac:dyDescent="0.4">
      <c r="B1414" s="1" t="s">
        <v>17</v>
      </c>
      <c r="C1414" t="str">
        <f>REPLACE(VLOOKUP(統計表[[#This Row],[area]],メタ情報[#Data],2,FALSE),1,6,"")</f>
        <v>千葉市</v>
      </c>
      <c r="D1414" s="1" t="s">
        <v>12</v>
      </c>
      <c r="E1414" t="str">
        <f>VLOOKUP(統計表[[#This Row],[time]],メタ情報[#Data],2,FALSE)</f>
        <v>2018年2月</v>
      </c>
      <c r="F1414" s="1" t="s">
        <v>44</v>
      </c>
      <c r="G1414" t="str">
        <f>VLOOKUP(統計表[[#This Row],[cat01]],メタ情報[#Data],2,FALSE)</f>
        <v>他の飲料</v>
      </c>
      <c r="H1414" t="str">
        <f>VLOOKUP(VLOOKUP(統計表[[#This Row],[cat01]],メタ情報[#Data],3,FALSE),メタ情報[#Data],2,FALSE)</f>
        <v>飲料</v>
      </c>
      <c r="I1414">
        <v>2137</v>
      </c>
    </row>
    <row r="1415" spans="2:9" x14ac:dyDescent="0.4">
      <c r="B1415" s="1" t="s">
        <v>17</v>
      </c>
      <c r="C1415" t="str">
        <f>REPLACE(VLOOKUP(統計表[[#This Row],[area]],メタ情報[#Data],2,FALSE),1,6,"")</f>
        <v>千葉市</v>
      </c>
      <c r="D1415" s="1" t="s">
        <v>13</v>
      </c>
      <c r="E1415" t="str">
        <f>VLOOKUP(統計表[[#This Row],[time]],メタ情報[#Data],2,FALSE)</f>
        <v>2018年1月</v>
      </c>
      <c r="F1415" s="1" t="s">
        <v>44</v>
      </c>
      <c r="G1415" t="str">
        <f>VLOOKUP(統計表[[#This Row],[cat01]],メタ情報[#Data],2,FALSE)</f>
        <v>他の飲料</v>
      </c>
      <c r="H1415" t="str">
        <f>VLOOKUP(VLOOKUP(統計表[[#This Row],[cat01]],メタ情報[#Data],3,FALSE),メタ情報[#Data],2,FALSE)</f>
        <v>飲料</v>
      </c>
      <c r="I1415">
        <v>2184</v>
      </c>
    </row>
    <row r="1416" spans="2:9" x14ac:dyDescent="0.4">
      <c r="B1416" s="1" t="s">
        <v>17</v>
      </c>
      <c r="C1416" t="str">
        <f>REPLACE(VLOOKUP(統計表[[#This Row],[area]],メタ情報[#Data],2,FALSE),1,6,"")</f>
        <v>千葉市</v>
      </c>
      <c r="D1416" s="1" t="s">
        <v>14</v>
      </c>
      <c r="E1416" t="str">
        <f>VLOOKUP(統計表[[#This Row],[time]],メタ情報[#Data],2,FALSE)</f>
        <v>2017年12月</v>
      </c>
      <c r="F1416" s="1" t="s">
        <v>44</v>
      </c>
      <c r="G1416" t="str">
        <f>VLOOKUP(統計表[[#This Row],[cat01]],メタ情報[#Data],2,FALSE)</f>
        <v>他の飲料</v>
      </c>
      <c r="H1416" t="str">
        <f>VLOOKUP(VLOOKUP(統計表[[#This Row],[cat01]],メタ情報[#Data],3,FALSE),メタ情報[#Data],2,FALSE)</f>
        <v>飲料</v>
      </c>
      <c r="I1416">
        <v>2262</v>
      </c>
    </row>
    <row r="1417" spans="2:9" x14ac:dyDescent="0.4">
      <c r="B1417" s="1" t="s">
        <v>17</v>
      </c>
      <c r="C1417" t="str">
        <f>REPLACE(VLOOKUP(統計表[[#This Row],[area]],メタ情報[#Data],2,FALSE),1,6,"")</f>
        <v>千葉市</v>
      </c>
      <c r="D1417" s="1" t="s">
        <v>15</v>
      </c>
      <c r="E1417" t="str">
        <f>VLOOKUP(統計表[[#This Row],[time]],メタ情報[#Data],2,FALSE)</f>
        <v>2017年11月</v>
      </c>
      <c r="F1417" s="1" t="s">
        <v>44</v>
      </c>
      <c r="G1417" t="str">
        <f>VLOOKUP(統計表[[#This Row],[cat01]],メタ情報[#Data],2,FALSE)</f>
        <v>他の飲料</v>
      </c>
      <c r="H1417" t="str">
        <f>VLOOKUP(VLOOKUP(統計表[[#This Row],[cat01]],メタ情報[#Data],3,FALSE),メタ情報[#Data],2,FALSE)</f>
        <v>飲料</v>
      </c>
      <c r="I1417">
        <v>1933</v>
      </c>
    </row>
    <row r="1418" spans="2:9" x14ac:dyDescent="0.4">
      <c r="B1418" s="1" t="s">
        <v>17</v>
      </c>
      <c r="C1418" t="str">
        <f>REPLACE(VLOOKUP(統計表[[#This Row],[area]],メタ情報[#Data],2,FALSE),1,6,"")</f>
        <v>千葉市</v>
      </c>
      <c r="D1418" s="1" t="s">
        <v>16</v>
      </c>
      <c r="E1418" t="str">
        <f>VLOOKUP(統計表[[#This Row],[time]],メタ情報[#Data],2,FALSE)</f>
        <v>2017年10月</v>
      </c>
      <c r="F1418" s="1" t="s">
        <v>44</v>
      </c>
      <c r="G1418" t="str">
        <f>VLOOKUP(統計表[[#This Row],[cat01]],メタ情報[#Data],2,FALSE)</f>
        <v>他の飲料</v>
      </c>
      <c r="H1418" t="str">
        <f>VLOOKUP(VLOOKUP(統計表[[#This Row],[cat01]],メタ情報[#Data],3,FALSE),メタ情報[#Data],2,FALSE)</f>
        <v>飲料</v>
      </c>
      <c r="I1418">
        <v>2002</v>
      </c>
    </row>
    <row r="1419" spans="2:9" x14ac:dyDescent="0.4">
      <c r="B1419" s="1" t="s">
        <v>18</v>
      </c>
      <c r="C1419" t="str">
        <f>REPLACE(VLOOKUP(統計表[[#This Row],[area]],メタ情報[#Data],2,FALSE),1,6,"")</f>
        <v>東京都区部</v>
      </c>
      <c r="D1419" s="1" t="s">
        <v>9</v>
      </c>
      <c r="E1419" t="str">
        <f>VLOOKUP(統計表[[#This Row],[time]],メタ情報[#Data],2,FALSE)</f>
        <v>2018年4月</v>
      </c>
      <c r="F1419" s="1" t="s">
        <v>44</v>
      </c>
      <c r="G1419" t="str">
        <f>VLOOKUP(統計表[[#This Row],[cat01]],メタ情報[#Data],2,FALSE)</f>
        <v>他の飲料</v>
      </c>
      <c r="H1419" t="str">
        <f>VLOOKUP(VLOOKUP(統計表[[#This Row],[cat01]],メタ情報[#Data],3,FALSE),メタ情報[#Data],2,FALSE)</f>
        <v>飲料</v>
      </c>
      <c r="I1419">
        <v>2462</v>
      </c>
    </row>
    <row r="1420" spans="2:9" x14ac:dyDescent="0.4">
      <c r="B1420" s="1" t="s">
        <v>18</v>
      </c>
      <c r="C1420" t="str">
        <f>REPLACE(VLOOKUP(統計表[[#This Row],[area]],メタ情報[#Data],2,FALSE),1,6,"")</f>
        <v>東京都区部</v>
      </c>
      <c r="D1420" s="1" t="s">
        <v>11</v>
      </c>
      <c r="E1420" t="str">
        <f>VLOOKUP(統計表[[#This Row],[time]],メタ情報[#Data],2,FALSE)</f>
        <v>2018年3月</v>
      </c>
      <c r="F1420" s="1" t="s">
        <v>44</v>
      </c>
      <c r="G1420" t="str">
        <f>VLOOKUP(統計表[[#This Row],[cat01]],メタ情報[#Data],2,FALSE)</f>
        <v>他の飲料</v>
      </c>
      <c r="H1420" t="str">
        <f>VLOOKUP(VLOOKUP(統計表[[#This Row],[cat01]],メタ情報[#Data],3,FALSE),メタ情報[#Data],2,FALSE)</f>
        <v>飲料</v>
      </c>
      <c r="I1420">
        <v>2397</v>
      </c>
    </row>
    <row r="1421" spans="2:9" x14ac:dyDescent="0.4">
      <c r="B1421" s="1" t="s">
        <v>18</v>
      </c>
      <c r="C1421" t="str">
        <f>REPLACE(VLOOKUP(統計表[[#This Row],[area]],メタ情報[#Data],2,FALSE),1,6,"")</f>
        <v>東京都区部</v>
      </c>
      <c r="D1421" s="1" t="s">
        <v>12</v>
      </c>
      <c r="E1421" t="str">
        <f>VLOOKUP(統計表[[#This Row],[time]],メタ情報[#Data],2,FALSE)</f>
        <v>2018年2月</v>
      </c>
      <c r="F1421" s="1" t="s">
        <v>44</v>
      </c>
      <c r="G1421" t="str">
        <f>VLOOKUP(統計表[[#This Row],[cat01]],メタ情報[#Data],2,FALSE)</f>
        <v>他の飲料</v>
      </c>
      <c r="H1421" t="str">
        <f>VLOOKUP(VLOOKUP(統計表[[#This Row],[cat01]],メタ情報[#Data],3,FALSE),メタ情報[#Data],2,FALSE)</f>
        <v>飲料</v>
      </c>
      <c r="I1421">
        <v>2076</v>
      </c>
    </row>
    <row r="1422" spans="2:9" x14ac:dyDescent="0.4">
      <c r="B1422" s="1" t="s">
        <v>18</v>
      </c>
      <c r="C1422" t="str">
        <f>REPLACE(VLOOKUP(統計表[[#This Row],[area]],メタ情報[#Data],2,FALSE),1,6,"")</f>
        <v>東京都区部</v>
      </c>
      <c r="D1422" s="1" t="s">
        <v>13</v>
      </c>
      <c r="E1422" t="str">
        <f>VLOOKUP(統計表[[#This Row],[time]],メタ情報[#Data],2,FALSE)</f>
        <v>2018年1月</v>
      </c>
      <c r="F1422" s="1" t="s">
        <v>44</v>
      </c>
      <c r="G1422" t="str">
        <f>VLOOKUP(統計表[[#This Row],[cat01]],メタ情報[#Data],2,FALSE)</f>
        <v>他の飲料</v>
      </c>
      <c r="H1422" t="str">
        <f>VLOOKUP(VLOOKUP(統計表[[#This Row],[cat01]],メタ情報[#Data],3,FALSE),メタ情報[#Data],2,FALSE)</f>
        <v>飲料</v>
      </c>
      <c r="I1422">
        <v>2340</v>
      </c>
    </row>
    <row r="1423" spans="2:9" x14ac:dyDescent="0.4">
      <c r="B1423" s="1" t="s">
        <v>18</v>
      </c>
      <c r="C1423" t="str">
        <f>REPLACE(VLOOKUP(統計表[[#This Row],[area]],メタ情報[#Data],2,FALSE),1,6,"")</f>
        <v>東京都区部</v>
      </c>
      <c r="D1423" s="1" t="s">
        <v>14</v>
      </c>
      <c r="E1423" t="str">
        <f>VLOOKUP(統計表[[#This Row],[time]],メタ情報[#Data],2,FALSE)</f>
        <v>2017年12月</v>
      </c>
      <c r="F1423" s="1" t="s">
        <v>44</v>
      </c>
      <c r="G1423" t="str">
        <f>VLOOKUP(統計表[[#This Row],[cat01]],メタ情報[#Data],2,FALSE)</f>
        <v>他の飲料</v>
      </c>
      <c r="H1423" t="str">
        <f>VLOOKUP(VLOOKUP(統計表[[#This Row],[cat01]],メタ情報[#Data],3,FALSE),メタ情報[#Data],2,FALSE)</f>
        <v>飲料</v>
      </c>
      <c r="I1423">
        <v>2385</v>
      </c>
    </row>
    <row r="1424" spans="2:9" x14ac:dyDescent="0.4">
      <c r="B1424" s="1" t="s">
        <v>18</v>
      </c>
      <c r="C1424" t="str">
        <f>REPLACE(VLOOKUP(統計表[[#This Row],[area]],メタ情報[#Data],2,FALSE),1,6,"")</f>
        <v>東京都区部</v>
      </c>
      <c r="D1424" s="1" t="s">
        <v>15</v>
      </c>
      <c r="E1424" t="str">
        <f>VLOOKUP(統計表[[#This Row],[time]],メタ情報[#Data],2,FALSE)</f>
        <v>2017年11月</v>
      </c>
      <c r="F1424" s="1" t="s">
        <v>44</v>
      </c>
      <c r="G1424" t="str">
        <f>VLOOKUP(統計表[[#This Row],[cat01]],メタ情報[#Data],2,FALSE)</f>
        <v>他の飲料</v>
      </c>
      <c r="H1424" t="str">
        <f>VLOOKUP(VLOOKUP(統計表[[#This Row],[cat01]],メタ情報[#Data],3,FALSE),メタ情報[#Data],2,FALSE)</f>
        <v>飲料</v>
      </c>
      <c r="I1424">
        <v>2043</v>
      </c>
    </row>
    <row r="1425" spans="2:9" x14ac:dyDescent="0.4">
      <c r="B1425" s="1" t="s">
        <v>18</v>
      </c>
      <c r="C1425" t="str">
        <f>REPLACE(VLOOKUP(統計表[[#This Row],[area]],メタ情報[#Data],2,FALSE),1,6,"")</f>
        <v>東京都区部</v>
      </c>
      <c r="D1425" s="1" t="s">
        <v>16</v>
      </c>
      <c r="E1425" t="str">
        <f>VLOOKUP(統計表[[#This Row],[time]],メタ情報[#Data],2,FALSE)</f>
        <v>2017年10月</v>
      </c>
      <c r="F1425" s="1" t="s">
        <v>44</v>
      </c>
      <c r="G1425" t="str">
        <f>VLOOKUP(統計表[[#This Row],[cat01]],メタ情報[#Data],2,FALSE)</f>
        <v>他の飲料</v>
      </c>
      <c r="H1425" t="str">
        <f>VLOOKUP(VLOOKUP(統計表[[#This Row],[cat01]],メタ情報[#Data],3,FALSE),メタ情報[#Data],2,FALSE)</f>
        <v>飲料</v>
      </c>
      <c r="I1425">
        <v>2330</v>
      </c>
    </row>
    <row r="1426" spans="2:9" x14ac:dyDescent="0.4">
      <c r="B1426" s="1" t="s">
        <v>19</v>
      </c>
      <c r="C1426" t="str">
        <f>REPLACE(VLOOKUP(統計表[[#This Row],[area]],メタ情報[#Data],2,FALSE),1,6,"")</f>
        <v>横浜市</v>
      </c>
      <c r="D1426" s="1" t="s">
        <v>9</v>
      </c>
      <c r="E1426" t="str">
        <f>VLOOKUP(統計表[[#This Row],[time]],メタ情報[#Data],2,FALSE)</f>
        <v>2018年4月</v>
      </c>
      <c r="F1426" s="1" t="s">
        <v>44</v>
      </c>
      <c r="G1426" t="str">
        <f>VLOOKUP(統計表[[#This Row],[cat01]],メタ情報[#Data],2,FALSE)</f>
        <v>他の飲料</v>
      </c>
      <c r="H1426" t="str">
        <f>VLOOKUP(VLOOKUP(統計表[[#This Row],[cat01]],メタ情報[#Data],3,FALSE),メタ情報[#Data],2,FALSE)</f>
        <v>飲料</v>
      </c>
      <c r="I1426">
        <v>2271</v>
      </c>
    </row>
    <row r="1427" spans="2:9" x14ac:dyDescent="0.4">
      <c r="B1427" s="1" t="s">
        <v>19</v>
      </c>
      <c r="C1427" t="str">
        <f>REPLACE(VLOOKUP(統計表[[#This Row],[area]],メタ情報[#Data],2,FALSE),1,6,"")</f>
        <v>横浜市</v>
      </c>
      <c r="D1427" s="1" t="s">
        <v>11</v>
      </c>
      <c r="E1427" t="str">
        <f>VLOOKUP(統計表[[#This Row],[time]],メタ情報[#Data],2,FALSE)</f>
        <v>2018年3月</v>
      </c>
      <c r="F1427" s="1" t="s">
        <v>44</v>
      </c>
      <c r="G1427" t="str">
        <f>VLOOKUP(統計表[[#This Row],[cat01]],メタ情報[#Data],2,FALSE)</f>
        <v>他の飲料</v>
      </c>
      <c r="H1427" t="str">
        <f>VLOOKUP(VLOOKUP(統計表[[#This Row],[cat01]],メタ情報[#Data],3,FALSE),メタ情報[#Data],2,FALSE)</f>
        <v>飲料</v>
      </c>
      <c r="I1427">
        <v>2296</v>
      </c>
    </row>
    <row r="1428" spans="2:9" x14ac:dyDescent="0.4">
      <c r="B1428" s="1" t="s">
        <v>19</v>
      </c>
      <c r="C1428" t="str">
        <f>REPLACE(VLOOKUP(統計表[[#This Row],[area]],メタ情報[#Data],2,FALSE),1,6,"")</f>
        <v>横浜市</v>
      </c>
      <c r="D1428" s="1" t="s">
        <v>12</v>
      </c>
      <c r="E1428" t="str">
        <f>VLOOKUP(統計表[[#This Row],[time]],メタ情報[#Data],2,FALSE)</f>
        <v>2018年2月</v>
      </c>
      <c r="F1428" s="1" t="s">
        <v>44</v>
      </c>
      <c r="G1428" t="str">
        <f>VLOOKUP(統計表[[#This Row],[cat01]],メタ情報[#Data],2,FALSE)</f>
        <v>他の飲料</v>
      </c>
      <c r="H1428" t="str">
        <f>VLOOKUP(VLOOKUP(統計表[[#This Row],[cat01]],メタ情報[#Data],3,FALSE),メタ情報[#Data],2,FALSE)</f>
        <v>飲料</v>
      </c>
      <c r="I1428">
        <v>1890</v>
      </c>
    </row>
    <row r="1429" spans="2:9" x14ac:dyDescent="0.4">
      <c r="B1429" s="1" t="s">
        <v>19</v>
      </c>
      <c r="C1429" t="str">
        <f>REPLACE(VLOOKUP(統計表[[#This Row],[area]],メタ情報[#Data],2,FALSE),1,6,"")</f>
        <v>横浜市</v>
      </c>
      <c r="D1429" s="1" t="s">
        <v>13</v>
      </c>
      <c r="E1429" t="str">
        <f>VLOOKUP(統計表[[#This Row],[time]],メタ情報[#Data],2,FALSE)</f>
        <v>2018年1月</v>
      </c>
      <c r="F1429" s="1" t="s">
        <v>44</v>
      </c>
      <c r="G1429" t="str">
        <f>VLOOKUP(統計表[[#This Row],[cat01]],メタ情報[#Data],2,FALSE)</f>
        <v>他の飲料</v>
      </c>
      <c r="H1429" t="str">
        <f>VLOOKUP(VLOOKUP(統計表[[#This Row],[cat01]],メタ情報[#Data],3,FALSE),メタ情報[#Data],2,FALSE)</f>
        <v>飲料</v>
      </c>
      <c r="I1429">
        <v>2060</v>
      </c>
    </row>
    <row r="1430" spans="2:9" x14ac:dyDescent="0.4">
      <c r="B1430" s="1" t="s">
        <v>19</v>
      </c>
      <c r="C1430" t="str">
        <f>REPLACE(VLOOKUP(統計表[[#This Row],[area]],メタ情報[#Data],2,FALSE),1,6,"")</f>
        <v>横浜市</v>
      </c>
      <c r="D1430" s="1" t="s">
        <v>14</v>
      </c>
      <c r="E1430" t="str">
        <f>VLOOKUP(統計表[[#This Row],[time]],メタ情報[#Data],2,FALSE)</f>
        <v>2017年12月</v>
      </c>
      <c r="F1430" s="1" t="s">
        <v>44</v>
      </c>
      <c r="G1430" t="str">
        <f>VLOOKUP(統計表[[#This Row],[cat01]],メタ情報[#Data],2,FALSE)</f>
        <v>他の飲料</v>
      </c>
      <c r="H1430" t="str">
        <f>VLOOKUP(VLOOKUP(統計表[[#This Row],[cat01]],メタ情報[#Data],3,FALSE),メタ情報[#Data],2,FALSE)</f>
        <v>飲料</v>
      </c>
      <c r="I1430">
        <v>2300</v>
      </c>
    </row>
    <row r="1431" spans="2:9" x14ac:dyDescent="0.4">
      <c r="B1431" s="1" t="s">
        <v>19</v>
      </c>
      <c r="C1431" t="str">
        <f>REPLACE(VLOOKUP(統計表[[#This Row],[area]],メタ情報[#Data],2,FALSE),1,6,"")</f>
        <v>横浜市</v>
      </c>
      <c r="D1431" s="1" t="s">
        <v>15</v>
      </c>
      <c r="E1431" t="str">
        <f>VLOOKUP(統計表[[#This Row],[time]],メタ情報[#Data],2,FALSE)</f>
        <v>2017年11月</v>
      </c>
      <c r="F1431" s="1" t="s">
        <v>44</v>
      </c>
      <c r="G1431" t="str">
        <f>VLOOKUP(統計表[[#This Row],[cat01]],メタ情報[#Data],2,FALSE)</f>
        <v>他の飲料</v>
      </c>
      <c r="H1431" t="str">
        <f>VLOOKUP(VLOOKUP(統計表[[#This Row],[cat01]],メタ情報[#Data],3,FALSE),メタ情報[#Data],2,FALSE)</f>
        <v>飲料</v>
      </c>
      <c r="I1431">
        <v>2147</v>
      </c>
    </row>
    <row r="1432" spans="2:9" x14ac:dyDescent="0.4">
      <c r="B1432" s="1" t="s">
        <v>19</v>
      </c>
      <c r="C1432" t="str">
        <f>REPLACE(VLOOKUP(統計表[[#This Row],[area]],メタ情報[#Data],2,FALSE),1,6,"")</f>
        <v>横浜市</v>
      </c>
      <c r="D1432" s="1" t="s">
        <v>16</v>
      </c>
      <c r="E1432" t="str">
        <f>VLOOKUP(統計表[[#This Row],[time]],メタ情報[#Data],2,FALSE)</f>
        <v>2017年10月</v>
      </c>
      <c r="F1432" s="1" t="s">
        <v>44</v>
      </c>
      <c r="G1432" t="str">
        <f>VLOOKUP(統計表[[#This Row],[cat01]],メタ情報[#Data],2,FALSE)</f>
        <v>他の飲料</v>
      </c>
      <c r="H1432" t="str">
        <f>VLOOKUP(VLOOKUP(統計表[[#This Row],[cat01]],メタ情報[#Data],3,FALSE),メタ情報[#Data],2,FALSE)</f>
        <v>飲料</v>
      </c>
      <c r="I1432">
        <v>2057</v>
      </c>
    </row>
    <row r="1433" spans="2:9" x14ac:dyDescent="0.4">
      <c r="B1433" s="1" t="s">
        <v>8</v>
      </c>
      <c r="C1433" t="str">
        <f>REPLACE(VLOOKUP(統計表[[#This Row],[area]],メタ情報[#Data],2,FALSE),1,6,"")</f>
        <v>さいたま市</v>
      </c>
      <c r="D1433" s="1" t="s">
        <v>9</v>
      </c>
      <c r="E1433" t="str">
        <f>VLOOKUP(統計表[[#This Row],[time]],メタ情報[#Data],2,FALSE)</f>
        <v>2018年4月</v>
      </c>
      <c r="F1433" s="1" t="s">
        <v>44</v>
      </c>
      <c r="G1433" t="str">
        <f>VLOOKUP(統計表[[#This Row],[cat01]],メタ情報[#Data],2,FALSE)</f>
        <v>他の飲料</v>
      </c>
      <c r="H1433" t="str">
        <f>VLOOKUP(VLOOKUP(統計表[[#This Row],[cat01]],メタ情報[#Data],3,FALSE),メタ情報[#Data],2,FALSE)</f>
        <v>飲料</v>
      </c>
      <c r="I1433">
        <v>3528</v>
      </c>
    </row>
    <row r="1434" spans="2:9" x14ac:dyDescent="0.4">
      <c r="B1434" s="1" t="s">
        <v>8</v>
      </c>
      <c r="C1434" t="str">
        <f>REPLACE(VLOOKUP(統計表[[#This Row],[area]],メタ情報[#Data],2,FALSE),1,6,"")</f>
        <v>さいたま市</v>
      </c>
      <c r="D1434" s="1" t="s">
        <v>11</v>
      </c>
      <c r="E1434" t="str">
        <f>VLOOKUP(統計表[[#This Row],[time]],メタ情報[#Data],2,FALSE)</f>
        <v>2018年3月</v>
      </c>
      <c r="F1434" s="1" t="s">
        <v>44</v>
      </c>
      <c r="G1434" t="str">
        <f>VLOOKUP(統計表[[#This Row],[cat01]],メタ情報[#Data],2,FALSE)</f>
        <v>他の飲料</v>
      </c>
      <c r="H1434" t="str">
        <f>VLOOKUP(VLOOKUP(統計表[[#This Row],[cat01]],メタ情報[#Data],3,FALSE),メタ情報[#Data],2,FALSE)</f>
        <v>飲料</v>
      </c>
      <c r="I1434">
        <v>2803</v>
      </c>
    </row>
    <row r="1435" spans="2:9" x14ac:dyDescent="0.4">
      <c r="B1435" s="1" t="s">
        <v>8</v>
      </c>
      <c r="C1435" t="str">
        <f>REPLACE(VLOOKUP(統計表[[#This Row],[area]],メタ情報[#Data],2,FALSE),1,6,"")</f>
        <v>さいたま市</v>
      </c>
      <c r="D1435" s="1" t="s">
        <v>12</v>
      </c>
      <c r="E1435" t="str">
        <f>VLOOKUP(統計表[[#This Row],[time]],メタ情報[#Data],2,FALSE)</f>
        <v>2018年2月</v>
      </c>
      <c r="F1435" s="1" t="s">
        <v>44</v>
      </c>
      <c r="G1435" t="str">
        <f>VLOOKUP(統計表[[#This Row],[cat01]],メタ情報[#Data],2,FALSE)</f>
        <v>他の飲料</v>
      </c>
      <c r="H1435" t="str">
        <f>VLOOKUP(VLOOKUP(統計表[[#This Row],[cat01]],メタ情報[#Data],3,FALSE),メタ情報[#Data],2,FALSE)</f>
        <v>飲料</v>
      </c>
      <c r="I1435">
        <v>2549</v>
      </c>
    </row>
    <row r="1436" spans="2:9" x14ac:dyDescent="0.4">
      <c r="B1436" s="1" t="s">
        <v>8</v>
      </c>
      <c r="C1436" t="str">
        <f>REPLACE(VLOOKUP(統計表[[#This Row],[area]],メタ情報[#Data],2,FALSE),1,6,"")</f>
        <v>さいたま市</v>
      </c>
      <c r="D1436" s="1" t="s">
        <v>13</v>
      </c>
      <c r="E1436" t="str">
        <f>VLOOKUP(統計表[[#This Row],[time]],メタ情報[#Data],2,FALSE)</f>
        <v>2018年1月</v>
      </c>
      <c r="F1436" s="1" t="s">
        <v>44</v>
      </c>
      <c r="G1436" t="str">
        <f>VLOOKUP(統計表[[#This Row],[cat01]],メタ情報[#Data],2,FALSE)</f>
        <v>他の飲料</v>
      </c>
      <c r="H1436" t="str">
        <f>VLOOKUP(VLOOKUP(統計表[[#This Row],[cat01]],メタ情報[#Data],3,FALSE),メタ情報[#Data],2,FALSE)</f>
        <v>飲料</v>
      </c>
      <c r="I1436">
        <v>2791</v>
      </c>
    </row>
    <row r="1437" spans="2:9" x14ac:dyDescent="0.4">
      <c r="B1437" s="1" t="s">
        <v>8</v>
      </c>
      <c r="C1437" t="str">
        <f>REPLACE(VLOOKUP(統計表[[#This Row],[area]],メタ情報[#Data],2,FALSE),1,6,"")</f>
        <v>さいたま市</v>
      </c>
      <c r="D1437" s="1" t="s">
        <v>14</v>
      </c>
      <c r="E1437" t="str">
        <f>VLOOKUP(統計表[[#This Row],[time]],メタ情報[#Data],2,FALSE)</f>
        <v>2017年12月</v>
      </c>
      <c r="F1437" s="1" t="s">
        <v>44</v>
      </c>
      <c r="G1437" t="str">
        <f>VLOOKUP(統計表[[#This Row],[cat01]],メタ情報[#Data],2,FALSE)</f>
        <v>他の飲料</v>
      </c>
      <c r="H1437" t="str">
        <f>VLOOKUP(VLOOKUP(統計表[[#This Row],[cat01]],メタ情報[#Data],3,FALSE),メタ情報[#Data],2,FALSE)</f>
        <v>飲料</v>
      </c>
      <c r="I1437">
        <v>3930</v>
      </c>
    </row>
    <row r="1438" spans="2:9" x14ac:dyDescent="0.4">
      <c r="B1438" s="1" t="s">
        <v>8</v>
      </c>
      <c r="C1438" t="str">
        <f>REPLACE(VLOOKUP(統計表[[#This Row],[area]],メタ情報[#Data],2,FALSE),1,6,"")</f>
        <v>さいたま市</v>
      </c>
      <c r="D1438" s="1" t="s">
        <v>15</v>
      </c>
      <c r="E1438" t="str">
        <f>VLOOKUP(統計表[[#This Row],[time]],メタ情報[#Data],2,FALSE)</f>
        <v>2017年11月</v>
      </c>
      <c r="F1438" s="1" t="s">
        <v>44</v>
      </c>
      <c r="G1438" t="str">
        <f>VLOOKUP(統計表[[#This Row],[cat01]],メタ情報[#Data],2,FALSE)</f>
        <v>他の飲料</v>
      </c>
      <c r="H1438" t="str">
        <f>VLOOKUP(VLOOKUP(統計表[[#This Row],[cat01]],メタ情報[#Data],3,FALSE),メタ情報[#Data],2,FALSE)</f>
        <v>飲料</v>
      </c>
      <c r="I1438">
        <v>3039</v>
      </c>
    </row>
    <row r="1439" spans="2:9" x14ac:dyDescent="0.4">
      <c r="B1439" s="1" t="s">
        <v>8</v>
      </c>
      <c r="C1439" t="str">
        <f>REPLACE(VLOOKUP(統計表[[#This Row],[area]],メタ情報[#Data],2,FALSE),1,6,"")</f>
        <v>さいたま市</v>
      </c>
      <c r="D1439" s="1" t="s">
        <v>16</v>
      </c>
      <c r="E1439" t="str">
        <f>VLOOKUP(統計表[[#This Row],[time]],メタ情報[#Data],2,FALSE)</f>
        <v>2017年10月</v>
      </c>
      <c r="F1439" s="1" t="s">
        <v>44</v>
      </c>
      <c r="G1439" t="str">
        <f>VLOOKUP(統計表[[#This Row],[cat01]],メタ情報[#Data],2,FALSE)</f>
        <v>他の飲料</v>
      </c>
      <c r="H1439" t="str">
        <f>VLOOKUP(VLOOKUP(統計表[[#This Row],[cat01]],メタ情報[#Data],3,FALSE),メタ情報[#Data],2,FALSE)</f>
        <v>飲料</v>
      </c>
      <c r="I1439">
        <v>3311</v>
      </c>
    </row>
    <row r="1440" spans="2:9" x14ac:dyDescent="0.4">
      <c r="B1440" s="1" t="s">
        <v>17</v>
      </c>
      <c r="C1440" t="str">
        <f>REPLACE(VLOOKUP(統計表[[#This Row],[area]],メタ情報[#Data],2,FALSE),1,6,"")</f>
        <v>千葉市</v>
      </c>
      <c r="D1440" s="1" t="s">
        <v>9</v>
      </c>
      <c r="E1440" t="str">
        <f>VLOOKUP(統計表[[#This Row],[time]],メタ情報[#Data],2,FALSE)</f>
        <v>2018年4月</v>
      </c>
      <c r="F1440" s="1" t="s">
        <v>44</v>
      </c>
      <c r="G1440" t="str">
        <f>VLOOKUP(統計表[[#This Row],[cat01]],メタ情報[#Data],2,FALSE)</f>
        <v>他の飲料</v>
      </c>
      <c r="H1440" t="str">
        <f>VLOOKUP(VLOOKUP(統計表[[#This Row],[cat01]],メタ情報[#Data],3,FALSE),メタ情報[#Data],2,FALSE)</f>
        <v>飲料</v>
      </c>
      <c r="I1440">
        <v>3266</v>
      </c>
    </row>
    <row r="1441" spans="2:9" x14ac:dyDescent="0.4">
      <c r="B1441" s="1" t="s">
        <v>17</v>
      </c>
      <c r="C1441" t="str">
        <f>REPLACE(VLOOKUP(統計表[[#This Row],[area]],メタ情報[#Data],2,FALSE),1,6,"")</f>
        <v>千葉市</v>
      </c>
      <c r="D1441" s="1" t="s">
        <v>11</v>
      </c>
      <c r="E1441" t="str">
        <f>VLOOKUP(統計表[[#This Row],[time]],メタ情報[#Data],2,FALSE)</f>
        <v>2018年3月</v>
      </c>
      <c r="F1441" s="1" t="s">
        <v>44</v>
      </c>
      <c r="G1441" t="str">
        <f>VLOOKUP(統計表[[#This Row],[cat01]],メタ情報[#Data],2,FALSE)</f>
        <v>他の飲料</v>
      </c>
      <c r="H1441" t="str">
        <f>VLOOKUP(VLOOKUP(統計表[[#This Row],[cat01]],メタ情報[#Data],3,FALSE),メタ情報[#Data],2,FALSE)</f>
        <v>飲料</v>
      </c>
      <c r="I1441">
        <v>3130</v>
      </c>
    </row>
    <row r="1442" spans="2:9" x14ac:dyDescent="0.4">
      <c r="B1442" s="1" t="s">
        <v>17</v>
      </c>
      <c r="C1442" t="str">
        <f>REPLACE(VLOOKUP(統計表[[#This Row],[area]],メタ情報[#Data],2,FALSE),1,6,"")</f>
        <v>千葉市</v>
      </c>
      <c r="D1442" s="1" t="s">
        <v>12</v>
      </c>
      <c r="E1442" t="str">
        <f>VLOOKUP(統計表[[#This Row],[time]],メタ情報[#Data],2,FALSE)</f>
        <v>2018年2月</v>
      </c>
      <c r="F1442" s="1" t="s">
        <v>44</v>
      </c>
      <c r="G1442" t="str">
        <f>VLOOKUP(統計表[[#This Row],[cat01]],メタ情報[#Data],2,FALSE)</f>
        <v>他の飲料</v>
      </c>
      <c r="H1442" t="str">
        <f>VLOOKUP(VLOOKUP(統計表[[#This Row],[cat01]],メタ情報[#Data],3,FALSE),メタ情報[#Data],2,FALSE)</f>
        <v>飲料</v>
      </c>
      <c r="I1442">
        <v>2926</v>
      </c>
    </row>
    <row r="1443" spans="2:9" x14ac:dyDescent="0.4">
      <c r="B1443" s="1" t="s">
        <v>17</v>
      </c>
      <c r="C1443" t="str">
        <f>REPLACE(VLOOKUP(統計表[[#This Row],[area]],メタ情報[#Data],2,FALSE),1,6,"")</f>
        <v>千葉市</v>
      </c>
      <c r="D1443" s="1" t="s">
        <v>13</v>
      </c>
      <c r="E1443" t="str">
        <f>VLOOKUP(統計表[[#This Row],[time]],メタ情報[#Data],2,FALSE)</f>
        <v>2018年1月</v>
      </c>
      <c r="F1443" s="1" t="s">
        <v>44</v>
      </c>
      <c r="G1443" t="str">
        <f>VLOOKUP(統計表[[#This Row],[cat01]],メタ情報[#Data],2,FALSE)</f>
        <v>他の飲料</v>
      </c>
      <c r="H1443" t="str">
        <f>VLOOKUP(VLOOKUP(統計表[[#This Row],[cat01]],メタ情報[#Data],3,FALSE),メタ情報[#Data],2,FALSE)</f>
        <v>飲料</v>
      </c>
      <c r="I1443">
        <v>2865</v>
      </c>
    </row>
    <row r="1444" spans="2:9" x14ac:dyDescent="0.4">
      <c r="B1444" s="1" t="s">
        <v>17</v>
      </c>
      <c r="C1444" t="str">
        <f>REPLACE(VLOOKUP(統計表[[#This Row],[area]],メタ情報[#Data],2,FALSE),1,6,"")</f>
        <v>千葉市</v>
      </c>
      <c r="D1444" s="1" t="s">
        <v>14</v>
      </c>
      <c r="E1444" t="str">
        <f>VLOOKUP(統計表[[#This Row],[time]],メタ情報[#Data],2,FALSE)</f>
        <v>2017年12月</v>
      </c>
      <c r="F1444" s="1" t="s">
        <v>44</v>
      </c>
      <c r="G1444" t="str">
        <f>VLOOKUP(統計表[[#This Row],[cat01]],メタ情報[#Data],2,FALSE)</f>
        <v>他の飲料</v>
      </c>
      <c r="H1444" t="str">
        <f>VLOOKUP(VLOOKUP(統計表[[#This Row],[cat01]],メタ情報[#Data],3,FALSE),メタ情報[#Data],2,FALSE)</f>
        <v>飲料</v>
      </c>
      <c r="I1444">
        <v>3091</v>
      </c>
    </row>
    <row r="1445" spans="2:9" x14ac:dyDescent="0.4">
      <c r="B1445" s="1" t="s">
        <v>17</v>
      </c>
      <c r="C1445" t="str">
        <f>REPLACE(VLOOKUP(統計表[[#This Row],[area]],メタ情報[#Data],2,FALSE),1,6,"")</f>
        <v>千葉市</v>
      </c>
      <c r="D1445" s="1" t="s">
        <v>15</v>
      </c>
      <c r="E1445" t="str">
        <f>VLOOKUP(統計表[[#This Row],[time]],メタ情報[#Data],2,FALSE)</f>
        <v>2017年11月</v>
      </c>
      <c r="F1445" s="1" t="s">
        <v>44</v>
      </c>
      <c r="G1445" t="str">
        <f>VLOOKUP(統計表[[#This Row],[cat01]],メタ情報[#Data],2,FALSE)</f>
        <v>他の飲料</v>
      </c>
      <c r="H1445" t="str">
        <f>VLOOKUP(VLOOKUP(統計表[[#This Row],[cat01]],メタ情報[#Data],3,FALSE),メタ情報[#Data],2,FALSE)</f>
        <v>飲料</v>
      </c>
      <c r="I1445">
        <v>2296</v>
      </c>
    </row>
    <row r="1446" spans="2:9" x14ac:dyDescent="0.4">
      <c r="B1446" s="1" t="s">
        <v>17</v>
      </c>
      <c r="C1446" t="str">
        <f>REPLACE(VLOOKUP(統計表[[#This Row],[area]],メタ情報[#Data],2,FALSE),1,6,"")</f>
        <v>千葉市</v>
      </c>
      <c r="D1446" s="1" t="s">
        <v>16</v>
      </c>
      <c r="E1446" t="str">
        <f>VLOOKUP(統計表[[#This Row],[time]],メタ情報[#Data],2,FALSE)</f>
        <v>2017年10月</v>
      </c>
      <c r="F1446" s="1" t="s">
        <v>44</v>
      </c>
      <c r="G1446" t="str">
        <f>VLOOKUP(統計表[[#This Row],[cat01]],メタ情報[#Data],2,FALSE)</f>
        <v>他の飲料</v>
      </c>
      <c r="H1446" t="str">
        <f>VLOOKUP(VLOOKUP(統計表[[#This Row],[cat01]],メタ情報[#Data],3,FALSE),メタ情報[#Data],2,FALSE)</f>
        <v>飲料</v>
      </c>
      <c r="I1446">
        <v>2938</v>
      </c>
    </row>
    <row r="1447" spans="2:9" x14ac:dyDescent="0.4">
      <c r="B1447" s="1" t="s">
        <v>18</v>
      </c>
      <c r="C1447" t="str">
        <f>REPLACE(VLOOKUP(統計表[[#This Row],[area]],メタ情報[#Data],2,FALSE),1,6,"")</f>
        <v>東京都区部</v>
      </c>
      <c r="D1447" s="1" t="s">
        <v>9</v>
      </c>
      <c r="E1447" t="str">
        <f>VLOOKUP(統計表[[#This Row],[time]],メタ情報[#Data],2,FALSE)</f>
        <v>2018年4月</v>
      </c>
      <c r="F1447" s="1" t="s">
        <v>44</v>
      </c>
      <c r="G1447" t="str">
        <f>VLOOKUP(統計表[[#This Row],[cat01]],メタ情報[#Data],2,FALSE)</f>
        <v>他の飲料</v>
      </c>
      <c r="H1447" t="str">
        <f>VLOOKUP(VLOOKUP(統計表[[#This Row],[cat01]],メタ情報[#Data],3,FALSE),メタ情報[#Data],2,FALSE)</f>
        <v>飲料</v>
      </c>
      <c r="I1447">
        <v>2681</v>
      </c>
    </row>
    <row r="1448" spans="2:9" x14ac:dyDescent="0.4">
      <c r="B1448" s="1" t="s">
        <v>18</v>
      </c>
      <c r="C1448" t="str">
        <f>REPLACE(VLOOKUP(統計表[[#This Row],[area]],メタ情報[#Data],2,FALSE),1,6,"")</f>
        <v>東京都区部</v>
      </c>
      <c r="D1448" s="1" t="s">
        <v>11</v>
      </c>
      <c r="E1448" t="str">
        <f>VLOOKUP(統計表[[#This Row],[time]],メタ情報[#Data],2,FALSE)</f>
        <v>2018年3月</v>
      </c>
      <c r="F1448" s="1" t="s">
        <v>44</v>
      </c>
      <c r="G1448" t="str">
        <f>VLOOKUP(統計表[[#This Row],[cat01]],メタ情報[#Data],2,FALSE)</f>
        <v>他の飲料</v>
      </c>
      <c r="H1448" t="str">
        <f>VLOOKUP(VLOOKUP(統計表[[#This Row],[cat01]],メタ情報[#Data],3,FALSE),メタ情報[#Data],2,FALSE)</f>
        <v>飲料</v>
      </c>
      <c r="I1448">
        <v>2581</v>
      </c>
    </row>
    <row r="1449" spans="2:9" x14ac:dyDescent="0.4">
      <c r="B1449" s="1" t="s">
        <v>18</v>
      </c>
      <c r="C1449" t="str">
        <f>REPLACE(VLOOKUP(統計表[[#This Row],[area]],メタ情報[#Data],2,FALSE),1,6,"")</f>
        <v>東京都区部</v>
      </c>
      <c r="D1449" s="1" t="s">
        <v>12</v>
      </c>
      <c r="E1449" t="str">
        <f>VLOOKUP(統計表[[#This Row],[time]],メタ情報[#Data],2,FALSE)</f>
        <v>2018年2月</v>
      </c>
      <c r="F1449" s="1" t="s">
        <v>44</v>
      </c>
      <c r="G1449" t="str">
        <f>VLOOKUP(統計表[[#This Row],[cat01]],メタ情報[#Data],2,FALSE)</f>
        <v>他の飲料</v>
      </c>
      <c r="H1449" t="str">
        <f>VLOOKUP(VLOOKUP(統計表[[#This Row],[cat01]],メタ情報[#Data],3,FALSE),メタ情報[#Data],2,FALSE)</f>
        <v>飲料</v>
      </c>
      <c r="I1449">
        <v>2277</v>
      </c>
    </row>
    <row r="1450" spans="2:9" x14ac:dyDescent="0.4">
      <c r="B1450" s="1" t="s">
        <v>18</v>
      </c>
      <c r="C1450" t="str">
        <f>REPLACE(VLOOKUP(統計表[[#This Row],[area]],メタ情報[#Data],2,FALSE),1,6,"")</f>
        <v>東京都区部</v>
      </c>
      <c r="D1450" s="1" t="s">
        <v>13</v>
      </c>
      <c r="E1450" t="str">
        <f>VLOOKUP(統計表[[#This Row],[time]],メタ情報[#Data],2,FALSE)</f>
        <v>2018年1月</v>
      </c>
      <c r="F1450" s="1" t="s">
        <v>44</v>
      </c>
      <c r="G1450" t="str">
        <f>VLOOKUP(統計表[[#This Row],[cat01]],メタ情報[#Data],2,FALSE)</f>
        <v>他の飲料</v>
      </c>
      <c r="H1450" t="str">
        <f>VLOOKUP(VLOOKUP(統計表[[#This Row],[cat01]],メタ情報[#Data],3,FALSE),メタ情報[#Data],2,FALSE)</f>
        <v>飲料</v>
      </c>
      <c r="I1450">
        <v>2550</v>
      </c>
    </row>
    <row r="1451" spans="2:9" x14ac:dyDescent="0.4">
      <c r="B1451" s="1" t="s">
        <v>18</v>
      </c>
      <c r="C1451" t="str">
        <f>REPLACE(VLOOKUP(統計表[[#This Row],[area]],メタ情報[#Data],2,FALSE),1,6,"")</f>
        <v>東京都区部</v>
      </c>
      <c r="D1451" s="1" t="s">
        <v>14</v>
      </c>
      <c r="E1451" t="str">
        <f>VLOOKUP(統計表[[#This Row],[time]],メタ情報[#Data],2,FALSE)</f>
        <v>2017年12月</v>
      </c>
      <c r="F1451" s="1" t="s">
        <v>44</v>
      </c>
      <c r="G1451" t="str">
        <f>VLOOKUP(統計表[[#This Row],[cat01]],メタ情報[#Data],2,FALSE)</f>
        <v>他の飲料</v>
      </c>
      <c r="H1451" t="str">
        <f>VLOOKUP(VLOOKUP(統計表[[#This Row],[cat01]],メタ情報[#Data],3,FALSE),メタ情報[#Data],2,FALSE)</f>
        <v>飲料</v>
      </c>
      <c r="I1451">
        <v>2915</v>
      </c>
    </row>
    <row r="1452" spans="2:9" x14ac:dyDescent="0.4">
      <c r="B1452" s="1" t="s">
        <v>18</v>
      </c>
      <c r="C1452" t="str">
        <f>REPLACE(VLOOKUP(統計表[[#This Row],[area]],メタ情報[#Data],2,FALSE),1,6,"")</f>
        <v>東京都区部</v>
      </c>
      <c r="D1452" s="1" t="s">
        <v>15</v>
      </c>
      <c r="E1452" t="str">
        <f>VLOOKUP(統計表[[#This Row],[time]],メタ情報[#Data],2,FALSE)</f>
        <v>2017年11月</v>
      </c>
      <c r="F1452" s="1" t="s">
        <v>44</v>
      </c>
      <c r="G1452" t="str">
        <f>VLOOKUP(統計表[[#This Row],[cat01]],メタ情報[#Data],2,FALSE)</f>
        <v>他の飲料</v>
      </c>
      <c r="H1452" t="str">
        <f>VLOOKUP(VLOOKUP(統計表[[#This Row],[cat01]],メタ情報[#Data],3,FALSE),メタ情報[#Data],2,FALSE)</f>
        <v>飲料</v>
      </c>
      <c r="I1452">
        <v>2467</v>
      </c>
    </row>
    <row r="1453" spans="2:9" x14ac:dyDescent="0.4">
      <c r="B1453" s="1" t="s">
        <v>18</v>
      </c>
      <c r="C1453" t="str">
        <f>REPLACE(VLOOKUP(統計表[[#This Row],[area]],メタ情報[#Data],2,FALSE),1,6,"")</f>
        <v>東京都区部</v>
      </c>
      <c r="D1453" s="1" t="s">
        <v>16</v>
      </c>
      <c r="E1453" t="str">
        <f>VLOOKUP(統計表[[#This Row],[time]],メタ情報[#Data],2,FALSE)</f>
        <v>2017年10月</v>
      </c>
      <c r="F1453" s="1" t="s">
        <v>44</v>
      </c>
      <c r="G1453" t="str">
        <f>VLOOKUP(統計表[[#This Row],[cat01]],メタ情報[#Data],2,FALSE)</f>
        <v>他の飲料</v>
      </c>
      <c r="H1453" t="str">
        <f>VLOOKUP(VLOOKUP(統計表[[#This Row],[cat01]],メタ情報[#Data],3,FALSE),メタ情報[#Data],2,FALSE)</f>
        <v>飲料</v>
      </c>
      <c r="I1453">
        <v>2684</v>
      </c>
    </row>
    <row r="1454" spans="2:9" x14ac:dyDescent="0.4">
      <c r="B1454" s="1" t="s">
        <v>19</v>
      </c>
      <c r="C1454" t="str">
        <f>REPLACE(VLOOKUP(統計表[[#This Row],[area]],メタ情報[#Data],2,FALSE),1,6,"")</f>
        <v>横浜市</v>
      </c>
      <c r="D1454" s="1" t="s">
        <v>9</v>
      </c>
      <c r="E1454" t="str">
        <f>VLOOKUP(統計表[[#This Row],[time]],メタ情報[#Data],2,FALSE)</f>
        <v>2018年4月</v>
      </c>
      <c r="F1454" s="1" t="s">
        <v>44</v>
      </c>
      <c r="G1454" t="str">
        <f>VLOOKUP(統計表[[#This Row],[cat01]],メタ情報[#Data],2,FALSE)</f>
        <v>他の飲料</v>
      </c>
      <c r="H1454" t="str">
        <f>VLOOKUP(VLOOKUP(統計表[[#This Row],[cat01]],メタ情報[#Data],3,FALSE),メタ情報[#Data],2,FALSE)</f>
        <v>飲料</v>
      </c>
      <c r="I1454">
        <v>2356</v>
      </c>
    </row>
    <row r="1455" spans="2:9" x14ac:dyDescent="0.4">
      <c r="B1455" s="1" t="s">
        <v>19</v>
      </c>
      <c r="C1455" t="str">
        <f>REPLACE(VLOOKUP(統計表[[#This Row],[area]],メタ情報[#Data],2,FALSE),1,6,"")</f>
        <v>横浜市</v>
      </c>
      <c r="D1455" s="1" t="s">
        <v>11</v>
      </c>
      <c r="E1455" t="str">
        <f>VLOOKUP(統計表[[#This Row],[time]],メタ情報[#Data],2,FALSE)</f>
        <v>2018年3月</v>
      </c>
      <c r="F1455" s="1" t="s">
        <v>44</v>
      </c>
      <c r="G1455" t="str">
        <f>VLOOKUP(統計表[[#This Row],[cat01]],メタ情報[#Data],2,FALSE)</f>
        <v>他の飲料</v>
      </c>
      <c r="H1455" t="str">
        <f>VLOOKUP(VLOOKUP(統計表[[#This Row],[cat01]],メタ情報[#Data],3,FALSE),メタ情報[#Data],2,FALSE)</f>
        <v>飲料</v>
      </c>
      <c r="I1455">
        <v>2392</v>
      </c>
    </row>
    <row r="1456" spans="2:9" x14ac:dyDescent="0.4">
      <c r="B1456" s="1" t="s">
        <v>19</v>
      </c>
      <c r="C1456" t="str">
        <f>REPLACE(VLOOKUP(統計表[[#This Row],[area]],メタ情報[#Data],2,FALSE),1,6,"")</f>
        <v>横浜市</v>
      </c>
      <c r="D1456" s="1" t="s">
        <v>12</v>
      </c>
      <c r="E1456" t="str">
        <f>VLOOKUP(統計表[[#This Row],[time]],メタ情報[#Data],2,FALSE)</f>
        <v>2018年2月</v>
      </c>
      <c r="F1456" s="1" t="s">
        <v>44</v>
      </c>
      <c r="G1456" t="str">
        <f>VLOOKUP(統計表[[#This Row],[cat01]],メタ情報[#Data],2,FALSE)</f>
        <v>他の飲料</v>
      </c>
      <c r="H1456" t="str">
        <f>VLOOKUP(VLOOKUP(統計表[[#This Row],[cat01]],メタ情報[#Data],3,FALSE),メタ情報[#Data],2,FALSE)</f>
        <v>飲料</v>
      </c>
      <c r="I1456">
        <v>2041</v>
      </c>
    </row>
    <row r="1457" spans="2:9" x14ac:dyDescent="0.4">
      <c r="B1457" s="1" t="s">
        <v>19</v>
      </c>
      <c r="C1457" t="str">
        <f>REPLACE(VLOOKUP(統計表[[#This Row],[area]],メタ情報[#Data],2,FALSE),1,6,"")</f>
        <v>横浜市</v>
      </c>
      <c r="D1457" s="1" t="s">
        <v>13</v>
      </c>
      <c r="E1457" t="str">
        <f>VLOOKUP(統計表[[#This Row],[time]],メタ情報[#Data],2,FALSE)</f>
        <v>2018年1月</v>
      </c>
      <c r="F1457" s="1" t="s">
        <v>44</v>
      </c>
      <c r="G1457" t="str">
        <f>VLOOKUP(統計表[[#This Row],[cat01]],メタ情報[#Data],2,FALSE)</f>
        <v>他の飲料</v>
      </c>
      <c r="H1457" t="str">
        <f>VLOOKUP(VLOOKUP(統計表[[#This Row],[cat01]],メタ情報[#Data],3,FALSE),メタ情報[#Data],2,FALSE)</f>
        <v>飲料</v>
      </c>
      <c r="I1457">
        <v>2329</v>
      </c>
    </row>
    <row r="1458" spans="2:9" x14ac:dyDescent="0.4">
      <c r="B1458" s="1" t="s">
        <v>19</v>
      </c>
      <c r="C1458" t="str">
        <f>REPLACE(VLOOKUP(統計表[[#This Row],[area]],メタ情報[#Data],2,FALSE),1,6,"")</f>
        <v>横浜市</v>
      </c>
      <c r="D1458" s="1" t="s">
        <v>14</v>
      </c>
      <c r="E1458" t="str">
        <f>VLOOKUP(統計表[[#This Row],[time]],メタ情報[#Data],2,FALSE)</f>
        <v>2017年12月</v>
      </c>
      <c r="F1458" s="1" t="s">
        <v>44</v>
      </c>
      <c r="G1458" t="str">
        <f>VLOOKUP(統計表[[#This Row],[cat01]],メタ情報[#Data],2,FALSE)</f>
        <v>他の飲料</v>
      </c>
      <c r="H1458" t="str">
        <f>VLOOKUP(VLOOKUP(統計表[[#This Row],[cat01]],メタ情報[#Data],3,FALSE),メタ情報[#Data],2,FALSE)</f>
        <v>飲料</v>
      </c>
      <c r="I1458">
        <v>2925</v>
      </c>
    </row>
    <row r="1459" spans="2:9" x14ac:dyDescent="0.4">
      <c r="B1459" s="1" t="s">
        <v>19</v>
      </c>
      <c r="C1459" t="str">
        <f>REPLACE(VLOOKUP(統計表[[#This Row],[area]],メタ情報[#Data],2,FALSE),1,6,"")</f>
        <v>横浜市</v>
      </c>
      <c r="D1459" s="1" t="s">
        <v>15</v>
      </c>
      <c r="E1459" t="str">
        <f>VLOOKUP(統計表[[#This Row],[time]],メタ情報[#Data],2,FALSE)</f>
        <v>2017年11月</v>
      </c>
      <c r="F1459" s="1" t="s">
        <v>44</v>
      </c>
      <c r="G1459" t="str">
        <f>VLOOKUP(統計表[[#This Row],[cat01]],メタ情報[#Data],2,FALSE)</f>
        <v>他の飲料</v>
      </c>
      <c r="H1459" t="str">
        <f>VLOOKUP(VLOOKUP(統計表[[#This Row],[cat01]],メタ情報[#Data],3,FALSE),メタ情報[#Data],2,FALSE)</f>
        <v>飲料</v>
      </c>
      <c r="I1459">
        <v>2235</v>
      </c>
    </row>
    <row r="1460" spans="2:9" x14ac:dyDescent="0.4">
      <c r="B1460" s="1" t="s">
        <v>19</v>
      </c>
      <c r="C1460" t="str">
        <f>REPLACE(VLOOKUP(統計表[[#This Row],[area]],メタ情報[#Data],2,FALSE),1,6,"")</f>
        <v>横浜市</v>
      </c>
      <c r="D1460" s="1" t="s">
        <v>16</v>
      </c>
      <c r="E1460" t="str">
        <f>VLOOKUP(統計表[[#This Row],[time]],メタ情報[#Data],2,FALSE)</f>
        <v>2017年10月</v>
      </c>
      <c r="F1460" s="1" t="s">
        <v>44</v>
      </c>
      <c r="G1460" t="str">
        <f>VLOOKUP(統計表[[#This Row],[cat01]],メタ情報[#Data],2,FALSE)</f>
        <v>他の飲料</v>
      </c>
      <c r="H1460" t="str">
        <f>VLOOKUP(VLOOKUP(統計表[[#This Row],[cat01]],メタ情報[#Data],3,FALSE),メタ情報[#Data],2,FALSE)</f>
        <v>飲料</v>
      </c>
      <c r="I1460">
        <v>2242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3C73-3B43-438B-9E9B-B4EB743A3243}">
  <sheetPr codeName="Sheet3"/>
  <dimension ref="A3:F40"/>
  <sheetViews>
    <sheetView workbookViewId="0">
      <selection activeCell="A3" sqref="A3"/>
    </sheetView>
  </sheetViews>
  <sheetFormatPr defaultRowHeight="18.75" x14ac:dyDescent="0.4"/>
  <cols>
    <col min="1" max="1" width="25.75" bestFit="1" customWidth="1"/>
    <col min="2" max="2" width="11.25" bestFit="1" customWidth="1"/>
    <col min="3" max="4" width="8.5" bestFit="1" customWidth="1"/>
    <col min="5" max="5" width="11.25" bestFit="1" customWidth="1"/>
    <col min="6" max="6" width="9.625" bestFit="1" customWidth="1"/>
  </cols>
  <sheetData>
    <row r="3" spans="1:6" x14ac:dyDescent="0.4">
      <c r="A3" s="2" t="s">
        <v>52</v>
      </c>
      <c r="B3" s="2" t="s">
        <v>46</v>
      </c>
    </row>
    <row r="4" spans="1:6" x14ac:dyDescent="0.4">
      <c r="A4" s="2" t="s">
        <v>53</v>
      </c>
      <c r="B4" t="s">
        <v>47</v>
      </c>
      <c r="C4" t="s">
        <v>48</v>
      </c>
      <c r="D4" t="s">
        <v>49</v>
      </c>
      <c r="E4" t="s">
        <v>50</v>
      </c>
      <c r="F4" t="s">
        <v>51</v>
      </c>
    </row>
    <row r="5" spans="1:6" x14ac:dyDescent="0.4">
      <c r="A5" s="4" t="s">
        <v>54</v>
      </c>
      <c r="B5" s="3">
        <v>69348</v>
      </c>
      <c r="C5" s="3">
        <v>57662</v>
      </c>
      <c r="D5" s="3">
        <v>67816</v>
      </c>
      <c r="E5" s="3">
        <v>63970</v>
      </c>
      <c r="F5" s="3">
        <v>258796</v>
      </c>
    </row>
    <row r="6" spans="1:6" x14ac:dyDescent="0.4">
      <c r="A6" s="5" t="s">
        <v>63</v>
      </c>
      <c r="B6" s="3">
        <v>11126</v>
      </c>
      <c r="C6" s="3">
        <v>12431</v>
      </c>
      <c r="D6" s="3">
        <v>13744</v>
      </c>
      <c r="E6" s="3">
        <v>14375</v>
      </c>
      <c r="F6" s="3">
        <v>51676</v>
      </c>
    </row>
    <row r="7" spans="1:6" x14ac:dyDescent="0.4">
      <c r="A7" s="5" t="s">
        <v>64</v>
      </c>
      <c r="B7" s="3">
        <v>40499</v>
      </c>
      <c r="C7" s="3">
        <v>31541</v>
      </c>
      <c r="D7" s="3">
        <v>36425</v>
      </c>
      <c r="E7" s="3">
        <v>34188</v>
      </c>
      <c r="F7" s="3">
        <v>142653</v>
      </c>
    </row>
    <row r="8" spans="1:6" x14ac:dyDescent="0.4">
      <c r="A8" s="5" t="s">
        <v>65</v>
      </c>
      <c r="B8" s="3">
        <v>17723</v>
      </c>
      <c r="C8" s="3">
        <v>13690</v>
      </c>
      <c r="D8" s="3">
        <v>17647</v>
      </c>
      <c r="E8" s="3">
        <v>15407</v>
      </c>
      <c r="F8" s="3">
        <v>64467</v>
      </c>
    </row>
    <row r="9" spans="1:6" x14ac:dyDescent="0.4">
      <c r="A9" s="4" t="s">
        <v>55</v>
      </c>
      <c r="B9" s="3">
        <v>37608</v>
      </c>
      <c r="C9" s="3">
        <v>41505</v>
      </c>
      <c r="D9" s="3">
        <v>45536</v>
      </c>
      <c r="E9" s="3">
        <v>43160</v>
      </c>
      <c r="F9" s="3">
        <v>167809</v>
      </c>
    </row>
    <row r="10" spans="1:6" x14ac:dyDescent="0.4">
      <c r="A10" s="5" t="s">
        <v>66</v>
      </c>
      <c r="B10" s="3">
        <v>3744</v>
      </c>
      <c r="C10" s="3">
        <v>4937</v>
      </c>
      <c r="D10" s="3">
        <v>4912</v>
      </c>
      <c r="E10" s="3">
        <v>5003</v>
      </c>
      <c r="F10" s="3">
        <v>18596</v>
      </c>
    </row>
    <row r="11" spans="1:6" x14ac:dyDescent="0.4">
      <c r="A11" s="5" t="s">
        <v>67</v>
      </c>
      <c r="B11" s="3">
        <v>33864</v>
      </c>
      <c r="C11" s="3">
        <v>36568</v>
      </c>
      <c r="D11" s="3">
        <v>40624</v>
      </c>
      <c r="E11" s="3">
        <v>38157</v>
      </c>
      <c r="F11" s="3">
        <v>149213</v>
      </c>
    </row>
    <row r="12" spans="1:6" x14ac:dyDescent="0.4">
      <c r="A12" s="4" t="s">
        <v>56</v>
      </c>
      <c r="B12" s="3">
        <v>85106</v>
      </c>
      <c r="C12" s="3">
        <v>87763</v>
      </c>
      <c r="D12" s="3">
        <v>96150</v>
      </c>
      <c r="E12" s="3">
        <v>87031</v>
      </c>
      <c r="F12" s="3">
        <v>356050</v>
      </c>
    </row>
    <row r="13" spans="1:6" x14ac:dyDescent="0.4">
      <c r="A13" s="5" t="s">
        <v>68</v>
      </c>
      <c r="B13" s="3">
        <v>16841</v>
      </c>
      <c r="C13" s="3">
        <v>14225</v>
      </c>
      <c r="D13" s="3">
        <v>16477</v>
      </c>
      <c r="E13" s="3">
        <v>14877</v>
      </c>
      <c r="F13" s="3">
        <v>62420</v>
      </c>
    </row>
    <row r="14" spans="1:6" x14ac:dyDescent="0.4">
      <c r="A14" s="5" t="s">
        <v>69</v>
      </c>
      <c r="B14" s="3">
        <v>10154</v>
      </c>
      <c r="C14" s="3">
        <v>9209</v>
      </c>
      <c r="D14" s="3">
        <v>10760</v>
      </c>
      <c r="E14" s="3">
        <v>9635</v>
      </c>
      <c r="F14" s="3">
        <v>39758</v>
      </c>
    </row>
    <row r="15" spans="1:6" x14ac:dyDescent="0.4">
      <c r="A15" s="5" t="s">
        <v>70</v>
      </c>
      <c r="B15" s="3">
        <v>46558</v>
      </c>
      <c r="C15" s="3">
        <v>51753</v>
      </c>
      <c r="D15" s="3">
        <v>55097</v>
      </c>
      <c r="E15" s="3">
        <v>50185</v>
      </c>
      <c r="F15" s="3">
        <v>203593</v>
      </c>
    </row>
    <row r="16" spans="1:6" x14ac:dyDescent="0.4">
      <c r="A16" s="5" t="s">
        <v>71</v>
      </c>
      <c r="B16" s="3">
        <v>11553</v>
      </c>
      <c r="C16" s="3">
        <v>12576</v>
      </c>
      <c r="D16" s="3">
        <v>13816</v>
      </c>
      <c r="E16" s="3">
        <v>12334</v>
      </c>
      <c r="F16" s="3">
        <v>50279</v>
      </c>
    </row>
    <row r="17" spans="1:6" x14ac:dyDescent="0.4">
      <c r="A17" s="4" t="s">
        <v>57</v>
      </c>
      <c r="B17" s="3">
        <v>101969</v>
      </c>
      <c r="C17" s="3">
        <v>90281</v>
      </c>
      <c r="D17" s="3">
        <v>102034</v>
      </c>
      <c r="E17" s="3">
        <v>94024</v>
      </c>
      <c r="F17" s="3">
        <v>388308</v>
      </c>
    </row>
    <row r="18" spans="1:6" x14ac:dyDescent="0.4">
      <c r="A18" s="5" t="s">
        <v>72</v>
      </c>
      <c r="B18" s="3">
        <v>39167</v>
      </c>
      <c r="C18" s="3">
        <v>38978</v>
      </c>
      <c r="D18" s="3">
        <v>44064</v>
      </c>
      <c r="E18" s="3">
        <v>43731</v>
      </c>
      <c r="F18" s="3">
        <v>165940</v>
      </c>
    </row>
    <row r="19" spans="1:6" x14ac:dyDescent="0.4">
      <c r="A19" s="5" t="s">
        <v>73</v>
      </c>
      <c r="B19" s="3">
        <v>8256</v>
      </c>
      <c r="C19" s="3">
        <v>7939</v>
      </c>
      <c r="D19" s="3">
        <v>7853</v>
      </c>
      <c r="E19" s="3">
        <v>7838</v>
      </c>
      <c r="F19" s="3">
        <v>31886</v>
      </c>
    </row>
    <row r="20" spans="1:6" x14ac:dyDescent="0.4">
      <c r="A20" s="5" t="s">
        <v>74</v>
      </c>
      <c r="B20" s="3">
        <v>31559</v>
      </c>
      <c r="C20" s="3">
        <v>25300</v>
      </c>
      <c r="D20" s="3">
        <v>29031</v>
      </c>
      <c r="E20" s="3">
        <v>23850</v>
      </c>
      <c r="F20" s="3">
        <v>109740</v>
      </c>
    </row>
    <row r="21" spans="1:6" x14ac:dyDescent="0.4">
      <c r="A21" s="5" t="s">
        <v>75</v>
      </c>
      <c r="B21" s="3">
        <v>22987</v>
      </c>
      <c r="C21" s="3">
        <v>18064</v>
      </c>
      <c r="D21" s="3">
        <v>21086</v>
      </c>
      <c r="E21" s="3">
        <v>18605</v>
      </c>
      <c r="F21" s="3">
        <v>80742</v>
      </c>
    </row>
    <row r="22" spans="1:6" x14ac:dyDescent="0.4">
      <c r="A22" s="4" t="s">
        <v>58</v>
      </c>
      <c r="B22" s="3">
        <v>167989</v>
      </c>
      <c r="C22" s="3">
        <v>153254</v>
      </c>
      <c r="D22" s="3">
        <v>150663</v>
      </c>
      <c r="E22" s="3">
        <v>168375</v>
      </c>
      <c r="F22" s="3">
        <v>640281</v>
      </c>
    </row>
    <row r="23" spans="1:6" x14ac:dyDescent="0.4">
      <c r="A23" s="5" t="s">
        <v>76</v>
      </c>
      <c r="B23" s="3">
        <v>64730</v>
      </c>
      <c r="C23" s="3">
        <v>63182</v>
      </c>
      <c r="D23" s="3">
        <v>65064</v>
      </c>
      <c r="E23" s="3">
        <v>73623</v>
      </c>
      <c r="F23" s="3">
        <v>266599</v>
      </c>
    </row>
    <row r="24" spans="1:6" x14ac:dyDescent="0.4">
      <c r="A24" s="5" t="s">
        <v>77</v>
      </c>
      <c r="B24" s="3">
        <v>103259</v>
      </c>
      <c r="C24" s="3">
        <v>90072</v>
      </c>
      <c r="D24" s="3">
        <v>85599</v>
      </c>
      <c r="E24" s="3">
        <v>94752</v>
      </c>
      <c r="F24" s="3">
        <v>373682</v>
      </c>
    </row>
    <row r="25" spans="1:6" x14ac:dyDescent="0.4">
      <c r="A25" s="4" t="s">
        <v>59</v>
      </c>
      <c r="B25" s="3">
        <v>113739</v>
      </c>
      <c r="C25" s="3">
        <v>120338</v>
      </c>
      <c r="D25" s="3">
        <v>112904</v>
      </c>
      <c r="E25" s="3">
        <v>115540</v>
      </c>
      <c r="F25" s="3">
        <v>462521</v>
      </c>
    </row>
    <row r="26" spans="1:6" x14ac:dyDescent="0.4">
      <c r="A26" s="5" t="s">
        <v>78</v>
      </c>
      <c r="B26" s="3">
        <v>20654</v>
      </c>
      <c r="C26" s="3">
        <v>22610</v>
      </c>
      <c r="D26" s="3">
        <v>20886</v>
      </c>
      <c r="E26" s="3">
        <v>20937</v>
      </c>
      <c r="F26" s="3">
        <v>85087</v>
      </c>
    </row>
    <row r="27" spans="1:6" x14ac:dyDescent="0.4">
      <c r="A27" s="5" t="s">
        <v>79</v>
      </c>
      <c r="B27" s="3">
        <v>93085</v>
      </c>
      <c r="C27" s="3">
        <v>97728</v>
      </c>
      <c r="D27" s="3">
        <v>92018</v>
      </c>
      <c r="E27" s="3">
        <v>94603</v>
      </c>
      <c r="F27" s="3">
        <v>377434</v>
      </c>
    </row>
    <row r="28" spans="1:6" x14ac:dyDescent="0.4">
      <c r="A28" s="4" t="s">
        <v>60</v>
      </c>
      <c r="B28" s="3">
        <v>54951</v>
      </c>
      <c r="C28" s="3">
        <v>61316</v>
      </c>
      <c r="D28" s="3">
        <v>59866</v>
      </c>
      <c r="E28" s="3">
        <v>60736</v>
      </c>
      <c r="F28" s="3">
        <v>236869</v>
      </c>
    </row>
    <row r="29" spans="1:6" x14ac:dyDescent="0.4">
      <c r="A29" s="5" t="s">
        <v>80</v>
      </c>
      <c r="B29" s="3">
        <v>16964</v>
      </c>
      <c r="C29" s="3">
        <v>17524</v>
      </c>
      <c r="D29" s="3">
        <v>19229</v>
      </c>
      <c r="E29" s="3">
        <v>18794</v>
      </c>
      <c r="F29" s="3">
        <v>72511</v>
      </c>
    </row>
    <row r="30" spans="1:6" x14ac:dyDescent="0.4">
      <c r="A30" s="5" t="s">
        <v>81</v>
      </c>
      <c r="B30" s="3">
        <v>27040</v>
      </c>
      <c r="C30" s="3">
        <v>32600</v>
      </c>
      <c r="D30" s="3">
        <v>29104</v>
      </c>
      <c r="E30" s="3">
        <v>31219</v>
      </c>
      <c r="F30" s="3">
        <v>119963</v>
      </c>
    </row>
    <row r="31" spans="1:6" x14ac:dyDescent="0.4">
      <c r="A31" s="5" t="s">
        <v>82</v>
      </c>
      <c r="B31" s="3">
        <v>10947</v>
      </c>
      <c r="C31" s="3">
        <v>11192</v>
      </c>
      <c r="D31" s="3">
        <v>11533</v>
      </c>
      <c r="E31" s="3">
        <v>10723</v>
      </c>
      <c r="F31" s="3">
        <v>44395</v>
      </c>
    </row>
    <row r="32" spans="1:6" x14ac:dyDescent="0.4">
      <c r="A32" s="4" t="s">
        <v>61</v>
      </c>
      <c r="B32" s="3">
        <v>141545</v>
      </c>
      <c r="C32" s="3">
        <v>140831</v>
      </c>
      <c r="D32" s="3">
        <v>143734</v>
      </c>
      <c r="E32" s="3">
        <v>139835</v>
      </c>
      <c r="F32" s="3">
        <v>565945</v>
      </c>
    </row>
    <row r="33" spans="1:6" x14ac:dyDescent="0.4">
      <c r="A33" s="5" t="s">
        <v>83</v>
      </c>
      <c r="B33" s="3">
        <v>11727</v>
      </c>
      <c r="C33" s="3">
        <v>11103</v>
      </c>
      <c r="D33" s="3">
        <v>13147</v>
      </c>
      <c r="E33" s="3">
        <v>10359</v>
      </c>
      <c r="F33" s="3">
        <v>46336</v>
      </c>
    </row>
    <row r="34" spans="1:6" x14ac:dyDescent="0.4">
      <c r="A34" s="5" t="s">
        <v>84</v>
      </c>
      <c r="B34" s="3">
        <v>95418</v>
      </c>
      <c r="C34" s="3">
        <v>98814</v>
      </c>
      <c r="D34" s="3">
        <v>97368</v>
      </c>
      <c r="E34" s="3">
        <v>98394</v>
      </c>
      <c r="F34" s="3">
        <v>389994</v>
      </c>
    </row>
    <row r="35" spans="1:6" x14ac:dyDescent="0.4">
      <c r="A35" s="5" t="s">
        <v>85</v>
      </c>
      <c r="B35" s="3">
        <v>18611</v>
      </c>
      <c r="C35" s="3">
        <v>15169</v>
      </c>
      <c r="D35" s="3">
        <v>16470</v>
      </c>
      <c r="E35" s="3">
        <v>16389</v>
      </c>
      <c r="F35" s="3">
        <v>66639</v>
      </c>
    </row>
    <row r="36" spans="1:6" x14ac:dyDescent="0.4">
      <c r="A36" s="5" t="s">
        <v>86</v>
      </c>
      <c r="B36" s="3">
        <v>15789</v>
      </c>
      <c r="C36" s="3">
        <v>15745</v>
      </c>
      <c r="D36" s="3">
        <v>16749</v>
      </c>
      <c r="E36" s="3">
        <v>14693</v>
      </c>
      <c r="F36" s="3">
        <v>62976</v>
      </c>
    </row>
    <row r="37" spans="1:6" x14ac:dyDescent="0.4">
      <c r="A37" s="4" t="s">
        <v>62</v>
      </c>
      <c r="B37" s="3">
        <v>53958</v>
      </c>
      <c r="C37" s="3">
        <v>51572</v>
      </c>
      <c r="D37" s="3">
        <v>55327</v>
      </c>
      <c r="E37" s="3">
        <v>51922</v>
      </c>
      <c r="F37" s="3">
        <v>212779</v>
      </c>
    </row>
    <row r="38" spans="1:6" x14ac:dyDescent="0.4">
      <c r="A38" s="5" t="s">
        <v>87</v>
      </c>
      <c r="B38" s="3">
        <v>49008</v>
      </c>
      <c r="C38" s="3">
        <v>46358</v>
      </c>
      <c r="D38" s="3">
        <v>49961</v>
      </c>
      <c r="E38" s="3">
        <v>46614</v>
      </c>
      <c r="F38" s="3">
        <v>191941</v>
      </c>
    </row>
    <row r="39" spans="1:6" x14ac:dyDescent="0.4">
      <c r="A39" s="5" t="s">
        <v>88</v>
      </c>
      <c r="B39" s="3">
        <v>4950</v>
      </c>
      <c r="C39" s="3">
        <v>5214</v>
      </c>
      <c r="D39" s="3">
        <v>5366</v>
      </c>
      <c r="E39" s="3">
        <v>5308</v>
      </c>
      <c r="F39" s="3">
        <v>20838</v>
      </c>
    </row>
    <row r="40" spans="1:6" x14ac:dyDescent="0.4">
      <c r="A40" s="4" t="s">
        <v>51</v>
      </c>
      <c r="B40" s="3">
        <v>826213</v>
      </c>
      <c r="C40" s="3">
        <v>804522</v>
      </c>
      <c r="D40" s="3">
        <v>834030</v>
      </c>
      <c r="E40" s="3">
        <v>824593</v>
      </c>
      <c r="F40" s="3">
        <v>3289358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メタ情報取得</vt:lpstr>
      <vt:lpstr>統計表取得</vt:lpstr>
      <vt:lpstr>集計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2019-02-08T06:31:01Z</dcterms:created>
  <dcterms:modified xsi:type="dcterms:W3CDTF">2019-02-08T08:57:59Z</dcterms:modified>
</cp:coreProperties>
</file>