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maneko\Documents\__技術\練習問題_excel\"/>
    </mc:Choice>
  </mc:AlternateContent>
  <bookViews>
    <workbookView xWindow="2790" yWindow="0" windowWidth="12810" windowHeight="6480"/>
  </bookViews>
  <sheets>
    <sheet name="4-14(0)" sheetId="16" r:id="rId1"/>
    <sheet name="4-14(1)" sheetId="4" r:id="rId2"/>
    <sheet name="4-14(2)" sheetId="6" r:id="rId3"/>
    <sheet name="4-14(3)" sheetId="7" r:id="rId4"/>
    <sheet name="4-14(4)" sheetId="8" r:id="rId5"/>
    <sheet name="4-14(5)" sheetId="10" r:id="rId6"/>
    <sheet name="4-14(6)" sheetId="11" r:id="rId7"/>
    <sheet name="4-14(7)" sheetId="12" r:id="rId8"/>
    <sheet name="4-14(8)" sheetId="13" r:id="rId9"/>
    <sheet name="4-14(9)" sheetId="15" r:id="rId10"/>
  </sheets>
  <definedNames>
    <definedName name="_xlnm._FilterDatabase" localSheetId="0" hidden="1">'4-14(0)'!$C$6:$P$14</definedName>
    <definedName name="_xlnm._FilterDatabase" localSheetId="1" hidden="1">'4-14(1)'!$C$5:$J$18</definedName>
    <definedName name="_xlnm._FilterDatabase" localSheetId="2" hidden="1">'4-14(2)'!$C$5:$J$18</definedName>
    <definedName name="_xlnm._FilterDatabase" localSheetId="3" hidden="1">'4-14(3)'!$C$5:$J$18</definedName>
    <definedName name="_xlnm._FilterDatabase" localSheetId="4" hidden="1">'4-14(4)'!$C$5:$J$18</definedName>
    <definedName name="_xlnm._FilterDatabase" localSheetId="5" hidden="1">'4-14(5)'!$C$5:$J$18</definedName>
    <definedName name="_xlnm._FilterDatabase" localSheetId="6" hidden="1">'4-14(6)'!$C$5:$J$18</definedName>
    <definedName name="_xlnm._FilterDatabase" localSheetId="7" hidden="1">'4-14(7)'!$C$6:$J$19</definedName>
    <definedName name="_xlnm._FilterDatabase" localSheetId="8" hidden="1">'4-14(8)'!$C$6:$K$19</definedName>
    <definedName name="_xlnm._FilterDatabase" localSheetId="9" hidden="1">'4-14(9)'!$C$6:$K$19</definedName>
    <definedName name="_xlnm.Print_Area" localSheetId="0">'4-14(0)'!$A$1:$K$4</definedName>
    <definedName name="_xlnm.Print_Area" localSheetId="7">'4-14(7)'!$A$1:$K$19</definedName>
    <definedName name="_xlnm.Print_Area" localSheetId="8">'4-14(8)'!$A$1:$K$19</definedName>
    <definedName name="_xlnm.Print_Area" localSheetId="9">'4-14(9)'!$A$1:$K$19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6" l="1"/>
  <c r="O14" i="16"/>
  <c r="N14" i="16"/>
  <c r="M14" i="16"/>
  <c r="L14" i="16"/>
  <c r="K14" i="16"/>
  <c r="J14" i="16"/>
  <c r="I14" i="16"/>
  <c r="H14" i="16"/>
  <c r="G14" i="16"/>
  <c r="F14" i="16"/>
  <c r="E14" i="16"/>
  <c r="D14" i="16"/>
  <c r="K8" i="13"/>
  <c r="K9" i="13"/>
  <c r="K10" i="13"/>
  <c r="K11" i="13"/>
  <c r="K12" i="13"/>
  <c r="K13" i="13"/>
  <c r="K14" i="13"/>
  <c r="K15" i="13"/>
  <c r="K16" i="13"/>
  <c r="K17" i="13"/>
  <c r="K18" i="13"/>
  <c r="K19" i="13"/>
  <c r="K7" i="13"/>
  <c r="K19" i="15"/>
  <c r="K18" i="15"/>
  <c r="K17" i="15"/>
  <c r="K16" i="15"/>
  <c r="K15" i="15"/>
  <c r="K14" i="15"/>
  <c r="K13" i="15"/>
  <c r="K12" i="15"/>
  <c r="K11" i="15"/>
  <c r="K10" i="15"/>
  <c r="K9" i="15"/>
  <c r="K8" i="15"/>
  <c r="K7" i="15"/>
</calcChain>
</file>

<file path=xl/sharedStrings.xml><?xml version="1.0" encoding="utf-8"?>
<sst xmlns="http://schemas.openxmlformats.org/spreadsheetml/2006/main" count="497" uniqueCount="38">
  <si>
    <t>NO</t>
  </si>
  <si>
    <t>国籍</t>
  </si>
  <si>
    <t>性別</t>
  </si>
  <si>
    <t>韓国</t>
  </si>
  <si>
    <t>女</t>
  </si>
  <si>
    <t>男</t>
  </si>
  <si>
    <t>ベトナム</t>
  </si>
  <si>
    <t>男</t>
    <phoneticPr fontId="3"/>
  </si>
  <si>
    <t>中国</t>
    <phoneticPr fontId="3"/>
  </si>
  <si>
    <t>中国</t>
    <rPh sb="0" eb="2">
      <t>チュウゴク</t>
    </rPh>
    <phoneticPr fontId="4"/>
  </si>
  <si>
    <t>クラス</t>
    <phoneticPr fontId="3"/>
  </si>
  <si>
    <t>誕生日</t>
  </si>
  <si>
    <t>文字語彙・文法</t>
    <rPh sb="0" eb="2">
      <t>モジ</t>
    </rPh>
    <rPh sb="2" eb="4">
      <t>ゴイ</t>
    </rPh>
    <rPh sb="5" eb="7">
      <t>ブンポウ</t>
    </rPh>
    <phoneticPr fontId="1"/>
  </si>
  <si>
    <t>読解</t>
    <rPh sb="0" eb="2">
      <t>ドッカイ</t>
    </rPh>
    <phoneticPr fontId="1"/>
  </si>
  <si>
    <t>聴解</t>
    <rPh sb="0" eb="2">
      <t>チョウカイ</t>
    </rPh>
    <phoneticPr fontId="1"/>
  </si>
  <si>
    <t>S</t>
    <phoneticPr fontId="3"/>
  </si>
  <si>
    <t>ブラジル</t>
    <phoneticPr fontId="3"/>
  </si>
  <si>
    <t>ベトナム</t>
    <phoneticPr fontId="1"/>
  </si>
  <si>
    <t>ネパール</t>
    <phoneticPr fontId="1"/>
  </si>
  <si>
    <t>ネパール</t>
    <phoneticPr fontId="1"/>
  </si>
  <si>
    <t>●データの抽出を練習しましょう。</t>
    <rPh sb="5" eb="7">
      <t>チュウシュツ</t>
    </rPh>
    <rPh sb="8" eb="10">
      <t>レンシュウ</t>
    </rPh>
    <phoneticPr fontId="1"/>
  </si>
  <si>
    <t>(1)国籍が中国のデータを抽出しましょう。</t>
    <rPh sb="3" eb="5">
      <t>コクセキ</t>
    </rPh>
    <rPh sb="6" eb="8">
      <t>チュウゴク</t>
    </rPh>
    <rPh sb="13" eb="15">
      <t>チュウシュツ</t>
    </rPh>
    <phoneticPr fontId="1"/>
  </si>
  <si>
    <t>(2)誕生日が1990年よりも後のデータを抽出しましょう。</t>
    <rPh sb="3" eb="6">
      <t>タンジョウビ</t>
    </rPh>
    <rPh sb="11" eb="12">
      <t>ネン</t>
    </rPh>
    <rPh sb="15" eb="16">
      <t>アト</t>
    </rPh>
    <rPh sb="21" eb="23">
      <t>チュウシュツ</t>
    </rPh>
    <phoneticPr fontId="1"/>
  </si>
  <si>
    <t>(4)国籍が韓国で性別が男のデータを抽出しましょう。</t>
    <rPh sb="3" eb="5">
      <t>コクセキ</t>
    </rPh>
    <rPh sb="6" eb="8">
      <t>カンコク</t>
    </rPh>
    <rPh sb="9" eb="11">
      <t>セイベツ</t>
    </rPh>
    <rPh sb="12" eb="13">
      <t>オトコ</t>
    </rPh>
    <rPh sb="18" eb="20">
      <t>チュウシュツ</t>
    </rPh>
    <phoneticPr fontId="1"/>
  </si>
  <si>
    <t>(5)国籍が韓国またはネパールのデータを抽出しましょう。</t>
    <rPh sb="3" eb="5">
      <t>コクセキ</t>
    </rPh>
    <rPh sb="6" eb="8">
      <t>カンコク</t>
    </rPh>
    <rPh sb="20" eb="22">
      <t>チュウシュツ</t>
    </rPh>
    <phoneticPr fontId="1"/>
  </si>
  <si>
    <t>(6)文字語彙・文法、読解、聴解のすべてが95点以上のデータを抽出しましょう。</t>
    <rPh sb="3" eb="5">
      <t>モジ</t>
    </rPh>
    <rPh sb="5" eb="7">
      <t>ゴイ</t>
    </rPh>
    <rPh sb="8" eb="10">
      <t>ブンポウ</t>
    </rPh>
    <rPh sb="11" eb="13">
      <t>ドッカイ</t>
    </rPh>
    <rPh sb="14" eb="16">
      <t>チョウカイ</t>
    </rPh>
    <rPh sb="23" eb="26">
      <t>テンイジョウ</t>
    </rPh>
    <rPh sb="31" eb="33">
      <t>チュウシュツ</t>
    </rPh>
    <phoneticPr fontId="1"/>
  </si>
  <si>
    <t>判定</t>
    <rPh sb="0" eb="2">
      <t>ハンテイ</t>
    </rPh>
    <phoneticPr fontId="1"/>
  </si>
  <si>
    <t>(7)誕生日が1989年から1992年のデータを抽出しましょう。</t>
    <rPh sb="3" eb="6">
      <t>タンジョウビ</t>
    </rPh>
    <rPh sb="11" eb="12">
      <t>ネン</t>
    </rPh>
    <rPh sb="18" eb="19">
      <t>ネン</t>
    </rPh>
    <rPh sb="24" eb="26">
      <t>チュウシュツ</t>
    </rPh>
    <phoneticPr fontId="1"/>
  </si>
  <si>
    <t>1989/1/1から1992/12/31の範囲が対象です。</t>
    <rPh sb="21" eb="23">
      <t>ハンイ</t>
    </rPh>
    <rPh sb="24" eb="26">
      <t>タイショウ</t>
    </rPh>
    <phoneticPr fontId="1"/>
  </si>
  <si>
    <t>(3)文字語彙・文法の点数が100点のデータを抽出しましょう。</t>
    <rPh sb="3" eb="5">
      <t>モジ</t>
    </rPh>
    <rPh sb="5" eb="7">
      <t>ゴイ</t>
    </rPh>
    <rPh sb="8" eb="10">
      <t>ブンポウ</t>
    </rPh>
    <rPh sb="11" eb="13">
      <t>テンスウ</t>
    </rPh>
    <rPh sb="17" eb="18">
      <t>テン</t>
    </rPh>
    <rPh sb="23" eb="25">
      <t>チュウシュツ</t>
    </rPh>
    <phoneticPr fontId="1"/>
  </si>
  <si>
    <t>平均</t>
    <rPh sb="0" eb="2">
      <t>ヘイキン</t>
    </rPh>
    <phoneticPr fontId="1"/>
  </si>
  <si>
    <t>(8)文字語彙・文法、読解、聴解の平均が90点未満のデータを抽出しましょう。</t>
    <rPh sb="3" eb="5">
      <t>モジ</t>
    </rPh>
    <rPh sb="5" eb="7">
      <t>ゴイ</t>
    </rPh>
    <rPh sb="8" eb="10">
      <t>ブンポウ</t>
    </rPh>
    <rPh sb="11" eb="13">
      <t>ドッカイ</t>
    </rPh>
    <rPh sb="14" eb="16">
      <t>チョウカイ</t>
    </rPh>
    <rPh sb="17" eb="19">
      <t>ヘイキン</t>
    </rPh>
    <rPh sb="22" eb="23">
      <t>テン</t>
    </rPh>
    <rPh sb="23" eb="25">
      <t>ミマン</t>
    </rPh>
    <rPh sb="30" eb="32">
      <t>チュウシュツ</t>
    </rPh>
    <phoneticPr fontId="1"/>
  </si>
  <si>
    <t>平均を求め90点未満のデータを抽出します。</t>
    <rPh sb="0" eb="2">
      <t>ヘイキン</t>
    </rPh>
    <rPh sb="3" eb="4">
      <t>モト</t>
    </rPh>
    <rPh sb="7" eb="8">
      <t>テン</t>
    </rPh>
    <rPh sb="8" eb="10">
      <t>ミマン</t>
    </rPh>
    <rPh sb="15" eb="17">
      <t>チュウシュツ</t>
    </rPh>
    <phoneticPr fontId="1"/>
  </si>
  <si>
    <t>(9)文字語彙・文法、読解、聴解のどれかが100点のデータを抽出しましょう。</t>
    <rPh sb="3" eb="5">
      <t>モジ</t>
    </rPh>
    <rPh sb="5" eb="7">
      <t>ゴイ</t>
    </rPh>
    <rPh sb="8" eb="10">
      <t>ブンポウ</t>
    </rPh>
    <rPh sb="11" eb="13">
      <t>ドッカイ</t>
    </rPh>
    <rPh sb="14" eb="16">
      <t>チョウカイ</t>
    </rPh>
    <rPh sb="24" eb="25">
      <t>テン</t>
    </rPh>
    <rPh sb="30" eb="32">
      <t>チュウシュツ</t>
    </rPh>
    <phoneticPr fontId="1"/>
  </si>
  <si>
    <t>●リスト形式を確認しましょう。</t>
    <rPh sb="4" eb="6">
      <t>ケイシキ</t>
    </rPh>
    <rPh sb="7" eb="9">
      <t>カクニン</t>
    </rPh>
    <phoneticPr fontId="1"/>
  </si>
  <si>
    <t>(0)次の表はリスト形式ではありません。</t>
    <rPh sb="3" eb="4">
      <t>ツギ</t>
    </rPh>
    <rPh sb="5" eb="6">
      <t>ヒョウ</t>
    </rPh>
    <rPh sb="10" eb="12">
      <t>ケイシキ</t>
    </rPh>
    <phoneticPr fontId="1"/>
  </si>
  <si>
    <t>フィルターを設定できますが、リストとしてデータの抽出できません。</t>
    <rPh sb="6" eb="8">
      <t>セッテイ</t>
    </rPh>
    <rPh sb="24" eb="26">
      <t>チュウシュツ</t>
    </rPh>
    <phoneticPr fontId="1"/>
  </si>
  <si>
    <t>判定のセルに関数を入力して、ひとつでも100点の時は***を表示し、***を抽出します。
=IF(H7=100,"***",IF(I7=100,"***",IF(J7=200,"***","")))</t>
    <rPh sb="0" eb="2">
      <t>ハンテイ</t>
    </rPh>
    <rPh sb="6" eb="8">
      <t>カンスウ</t>
    </rPh>
    <rPh sb="9" eb="11">
      <t>ニュウリョク</t>
    </rPh>
    <rPh sb="22" eb="23">
      <t>テン</t>
    </rPh>
    <rPh sb="24" eb="25">
      <t>トキ</t>
    </rPh>
    <rPh sb="30" eb="32">
      <t>ヒョウジ</t>
    </rPh>
    <rPh sb="38" eb="40">
      <t>チュウシュツ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</si>
</sst>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shrinkToFit="1"/>
    </xf>
    <xf numFmtId="0" fontId="4" fillId="0" borderId="3" xfId="1" applyFont="1" applyFill="1" applyBorder="1" applyAlignment="1">
      <alignment horizontal="center" shrinkToFit="1"/>
    </xf>
    <xf numFmtId="0" fontId="4" fillId="0" borderId="1" xfId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shrinkToFit="1"/>
    </xf>
    <xf numFmtId="0" fontId="5" fillId="0" borderId="1" xfId="0" applyFont="1" applyFill="1" applyBorder="1" applyAlignment="1" applyProtection="1">
      <alignment horizontal="center" shrinkToFit="1"/>
      <protection locked="0"/>
    </xf>
    <xf numFmtId="14" fontId="4" fillId="0" borderId="3" xfId="0" applyNumberFormat="1" applyFont="1" applyFill="1" applyBorder="1" applyAlignment="1">
      <alignment horizontal="center" shrinkToFit="1"/>
    </xf>
    <xf numFmtId="14" fontId="4" fillId="0" borderId="1" xfId="0" applyNumberFormat="1" applyFont="1" applyFill="1" applyBorder="1" applyAlignment="1">
      <alignment horizontal="center" shrinkToFit="1"/>
    </xf>
    <xf numFmtId="0" fontId="5" fillId="0" borderId="2" xfId="0" applyFont="1" applyFill="1" applyBorder="1" applyAlignment="1">
      <alignment horizontal="center" shrinkToFit="1"/>
    </xf>
    <xf numFmtId="0" fontId="0" fillId="0" borderId="1" xfId="0" applyFill="1" applyBorder="1" applyAlignment="1">
      <alignment horizontal="center"/>
    </xf>
    <xf numFmtId="0" fontId="5" fillId="0" borderId="1" xfId="2" applyFont="1" applyFill="1" applyBorder="1" applyAlignment="1" applyProtection="1">
      <alignment horizontal="center" shrinkToFit="1"/>
      <protection locked="0"/>
    </xf>
    <xf numFmtId="0" fontId="7" fillId="2" borderId="1" xfId="1" applyFont="1" applyFill="1" applyBorder="1" applyAlignment="1">
      <alignment horizontal="center" shrinkToFit="1"/>
    </xf>
    <xf numFmtId="14" fontId="8" fillId="2" borderId="3" xfId="3" applyNumberFormat="1" applyFont="1" applyFill="1" applyBorder="1" applyAlignment="1">
      <alignment horizontal="center" shrinkToFit="1"/>
    </xf>
    <xf numFmtId="0" fontId="7" fillId="2" borderId="4" xfId="1" applyFont="1" applyFill="1" applyBorder="1" applyAlignment="1">
      <alignment horizontal="center" shrinkToFit="1"/>
    </xf>
    <xf numFmtId="0" fontId="0" fillId="0" borderId="1" xfId="0" applyBorder="1">
      <alignment vertical="center"/>
    </xf>
    <xf numFmtId="0" fontId="4" fillId="5" borderId="3" xfId="1" applyFont="1" applyFill="1" applyBorder="1" applyAlignment="1">
      <alignment horizontal="center" shrinkToFit="1"/>
    </xf>
    <xf numFmtId="14" fontId="4" fillId="5" borderId="3" xfId="0" applyNumberFormat="1" applyFont="1" applyFill="1" applyBorder="1" applyAlignment="1">
      <alignment horizontal="center" shrinkToFit="1"/>
    </xf>
    <xf numFmtId="0" fontId="5" fillId="0" borderId="3" xfId="0" applyFont="1" applyFill="1" applyBorder="1" applyAlignment="1" applyProtection="1">
      <alignment horizontal="center" shrinkToFit="1"/>
      <protection locked="0"/>
    </xf>
    <xf numFmtId="0" fontId="4" fillId="5" borderId="1" xfId="0" applyFont="1" applyFill="1" applyBorder="1" applyAlignment="1">
      <alignment horizontal="center" shrinkToFit="1"/>
    </xf>
    <xf numFmtId="0" fontId="4" fillId="5" borderId="1" xfId="1" applyFont="1" applyFill="1" applyBorder="1" applyAlignment="1">
      <alignment horizontal="center" shrinkToFit="1"/>
    </xf>
    <xf numFmtId="0" fontId="5" fillId="5" borderId="1" xfId="0" applyFont="1" applyFill="1" applyBorder="1" applyAlignment="1" applyProtection="1">
      <alignment horizontal="center" shrinkToFit="1"/>
      <protection locked="0"/>
    </xf>
    <xf numFmtId="14" fontId="4" fillId="5" borderId="1" xfId="0" applyNumberFormat="1" applyFont="1" applyFill="1" applyBorder="1" applyAlignment="1">
      <alignment horizontal="center" shrinkToFit="1"/>
    </xf>
    <xf numFmtId="0" fontId="0" fillId="0" borderId="0" xfId="0" applyAlignment="1">
      <alignment horizontal="left" vertical="top"/>
    </xf>
    <xf numFmtId="0" fontId="5" fillId="5" borderId="1" xfId="0" applyFont="1" applyFill="1" applyBorder="1" applyAlignment="1">
      <alignment horizontal="center" shrinkToFit="1"/>
    </xf>
    <xf numFmtId="0" fontId="0" fillId="5" borderId="1" xfId="0" applyFill="1" applyBorder="1">
      <alignment vertical="center"/>
    </xf>
    <xf numFmtId="14" fontId="4" fillId="4" borderId="1" xfId="0" applyNumberFormat="1" applyFont="1" applyFill="1" applyBorder="1" applyAlignment="1">
      <alignment horizontal="center" shrinkToFit="1"/>
    </xf>
    <xf numFmtId="14" fontId="8" fillId="2" borderId="1" xfId="3" applyNumberFormat="1" applyFont="1" applyFill="1" applyBorder="1" applyAlignment="1">
      <alignment horizontal="center" shrinkToFit="1"/>
    </xf>
    <xf numFmtId="0" fontId="0" fillId="0" borderId="0" xfId="0" applyFill="1">
      <alignment vertical="center"/>
    </xf>
    <xf numFmtId="0" fontId="5" fillId="3" borderId="1" xfId="0" applyFont="1" applyFill="1" applyBorder="1" applyAlignment="1">
      <alignment horizontal="center" shrinkToFi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</cellXfs>
  <cellStyles count="4">
    <cellStyle name="標準" xfId="0" builtinId="0"/>
    <cellStyle name="標準 2" xfId="2"/>
    <cellStyle name="標準 3" xfId="3"/>
    <cellStyle name="標準_Sheet1 2" xfId="1"/>
  </cellStyles>
  <dxfs count="10"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</dxfs>
  <tableStyles count="0" defaultTableStyle="TableStyleMedium2" defaultPivotStyle="PivotStyleLight16"/>
  <colors>
    <mruColors>
      <color rgb="FFF43C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Normal="100" workbookViewId="0">
      <selection activeCell="B3" sqref="B3:J4"/>
    </sheetView>
  </sheetViews>
  <sheetFormatPr defaultRowHeight="18.75" x14ac:dyDescent="0.4"/>
  <cols>
    <col min="2" max="2" width="4" customWidth="1"/>
  </cols>
  <sheetData>
    <row r="1" spans="1:16" x14ac:dyDescent="0.4">
      <c r="A1" t="s">
        <v>34</v>
      </c>
    </row>
    <row r="3" spans="1:16" x14ac:dyDescent="0.4">
      <c r="B3" s="30" t="s">
        <v>35</v>
      </c>
      <c r="C3" s="30"/>
      <c r="D3" s="30"/>
      <c r="E3" s="30"/>
      <c r="F3" s="30"/>
      <c r="G3" s="30"/>
      <c r="H3" s="30"/>
      <c r="I3" s="30"/>
      <c r="J3" s="30"/>
    </row>
    <row r="4" spans="1:16" x14ac:dyDescent="0.4">
      <c r="B4" s="23"/>
      <c r="C4" s="23" t="s">
        <v>36</v>
      </c>
      <c r="D4" s="23"/>
      <c r="E4" s="23"/>
      <c r="F4" s="23"/>
      <c r="G4" s="23"/>
      <c r="H4" s="23"/>
      <c r="I4" s="23"/>
      <c r="J4" s="23"/>
    </row>
    <row r="5" spans="1:16" x14ac:dyDescent="0.4">
      <c r="B5" s="28"/>
      <c r="C5" s="28"/>
      <c r="D5" s="28"/>
      <c r="E5" s="28"/>
      <c r="F5" s="28"/>
      <c r="G5" s="28"/>
      <c r="H5" s="28"/>
      <c r="I5" s="28"/>
      <c r="J5" s="28"/>
    </row>
    <row r="6" spans="1:16" x14ac:dyDescent="0.4">
      <c r="C6" s="12" t="s">
        <v>0</v>
      </c>
      <c r="D6" s="10">
        <v>1</v>
      </c>
      <c r="E6" s="10">
        <v>2</v>
      </c>
      <c r="F6" s="10">
        <v>3</v>
      </c>
      <c r="G6" s="10">
        <v>4</v>
      </c>
      <c r="H6" s="10">
        <v>5</v>
      </c>
      <c r="I6" s="10">
        <v>6</v>
      </c>
      <c r="J6" s="10">
        <v>7</v>
      </c>
      <c r="K6" s="10">
        <v>8</v>
      </c>
      <c r="L6" s="10">
        <v>9</v>
      </c>
      <c r="M6" s="10">
        <v>10</v>
      </c>
      <c r="N6" s="10">
        <v>11</v>
      </c>
      <c r="O6" s="10">
        <v>12</v>
      </c>
      <c r="P6" s="10">
        <v>13</v>
      </c>
    </row>
    <row r="7" spans="1:16" x14ac:dyDescent="0.15">
      <c r="C7" s="12" t="s">
        <v>10</v>
      </c>
      <c r="D7" s="1" t="s">
        <v>15</v>
      </c>
      <c r="E7" s="1" t="s">
        <v>15</v>
      </c>
      <c r="F7" s="1" t="s">
        <v>15</v>
      </c>
      <c r="G7" s="1" t="s">
        <v>15</v>
      </c>
      <c r="H7" s="1" t="s">
        <v>15</v>
      </c>
      <c r="I7" s="1" t="s">
        <v>15</v>
      </c>
      <c r="J7" s="1" t="s">
        <v>15</v>
      </c>
      <c r="K7" s="1" t="s">
        <v>15</v>
      </c>
      <c r="L7" s="1" t="s">
        <v>15</v>
      </c>
      <c r="M7" s="1" t="s">
        <v>15</v>
      </c>
      <c r="N7" s="1" t="s">
        <v>15</v>
      </c>
      <c r="O7" s="1" t="s">
        <v>15</v>
      </c>
      <c r="P7" s="1" t="s">
        <v>15</v>
      </c>
    </row>
    <row r="8" spans="1:16" x14ac:dyDescent="0.15">
      <c r="C8" s="12" t="s">
        <v>1</v>
      </c>
      <c r="D8" s="2" t="s">
        <v>3</v>
      </c>
      <c r="E8" s="4" t="s">
        <v>19</v>
      </c>
      <c r="F8" s="4" t="s">
        <v>6</v>
      </c>
      <c r="G8" s="4" t="s">
        <v>3</v>
      </c>
      <c r="H8" s="4" t="s">
        <v>6</v>
      </c>
      <c r="I8" s="4" t="s">
        <v>9</v>
      </c>
      <c r="J8" s="4" t="s">
        <v>16</v>
      </c>
      <c r="K8" s="4" t="s">
        <v>6</v>
      </c>
      <c r="L8" s="4" t="s">
        <v>3</v>
      </c>
      <c r="M8" s="6" t="s">
        <v>8</v>
      </c>
      <c r="N8" s="4" t="s">
        <v>17</v>
      </c>
      <c r="O8" s="4" t="s">
        <v>18</v>
      </c>
      <c r="P8" s="6" t="s">
        <v>9</v>
      </c>
    </row>
    <row r="9" spans="1:16" x14ac:dyDescent="0.15">
      <c r="C9" s="12" t="s">
        <v>2</v>
      </c>
      <c r="D9" s="2" t="s">
        <v>4</v>
      </c>
      <c r="E9" s="6" t="s">
        <v>4</v>
      </c>
      <c r="F9" s="6" t="s">
        <v>4</v>
      </c>
      <c r="G9" s="2" t="s">
        <v>5</v>
      </c>
      <c r="H9" s="6" t="s">
        <v>4</v>
      </c>
      <c r="I9" s="2" t="s">
        <v>4</v>
      </c>
      <c r="J9" s="6" t="s">
        <v>7</v>
      </c>
      <c r="K9" s="6" t="s">
        <v>4</v>
      </c>
      <c r="L9" s="2" t="s">
        <v>5</v>
      </c>
      <c r="M9" s="11" t="s">
        <v>4</v>
      </c>
      <c r="N9" s="6" t="s">
        <v>4</v>
      </c>
      <c r="O9" s="6" t="s">
        <v>4</v>
      </c>
      <c r="P9" s="11" t="s">
        <v>4</v>
      </c>
    </row>
    <row r="10" spans="1:16" x14ac:dyDescent="0.15">
      <c r="C10" s="27" t="s">
        <v>11</v>
      </c>
      <c r="D10" s="8">
        <v>31942</v>
      </c>
      <c r="E10" s="8">
        <v>33113</v>
      </c>
      <c r="F10" s="8">
        <v>32776</v>
      </c>
      <c r="G10" s="8">
        <v>29244</v>
      </c>
      <c r="H10" s="8">
        <v>33684</v>
      </c>
      <c r="I10" s="8">
        <v>32345</v>
      </c>
      <c r="J10" s="8">
        <v>31888</v>
      </c>
      <c r="K10" s="8">
        <v>29887</v>
      </c>
      <c r="L10" s="8">
        <v>32403</v>
      </c>
      <c r="M10" s="8">
        <v>32839</v>
      </c>
      <c r="N10" s="8">
        <v>33364</v>
      </c>
      <c r="O10" s="8">
        <v>33733</v>
      </c>
      <c r="P10" s="8">
        <v>34141</v>
      </c>
    </row>
    <row r="11" spans="1:16" x14ac:dyDescent="0.15">
      <c r="C11" s="12" t="s">
        <v>12</v>
      </c>
      <c r="D11" s="24">
        <v>100</v>
      </c>
      <c r="E11" s="24">
        <v>100</v>
      </c>
      <c r="F11" s="24">
        <v>100</v>
      </c>
      <c r="G11" s="5">
        <v>95</v>
      </c>
      <c r="H11" s="24">
        <v>100</v>
      </c>
      <c r="I11" s="5">
        <v>90</v>
      </c>
      <c r="J11" s="5">
        <v>62</v>
      </c>
      <c r="K11" s="5">
        <v>99</v>
      </c>
      <c r="L11" s="5">
        <v>88</v>
      </c>
      <c r="M11" s="5">
        <v>77</v>
      </c>
      <c r="N11" s="24">
        <v>100</v>
      </c>
      <c r="O11" s="5">
        <v>93</v>
      </c>
      <c r="P11" s="5">
        <v>89</v>
      </c>
    </row>
    <row r="12" spans="1:16" x14ac:dyDescent="0.15">
      <c r="C12" s="12" t="s">
        <v>13</v>
      </c>
      <c r="D12" s="24">
        <v>100</v>
      </c>
      <c r="E12" s="24">
        <v>100</v>
      </c>
      <c r="F12" s="29">
        <v>100</v>
      </c>
      <c r="G12" s="5">
        <v>95</v>
      </c>
      <c r="H12" s="5">
        <v>96</v>
      </c>
      <c r="I12" s="5">
        <v>65</v>
      </c>
      <c r="J12" s="5">
        <v>93</v>
      </c>
      <c r="K12" s="5">
        <v>89</v>
      </c>
      <c r="L12" s="5">
        <v>89</v>
      </c>
      <c r="M12" s="5">
        <v>87</v>
      </c>
      <c r="N12" s="5">
        <v>96</v>
      </c>
      <c r="O12" s="5">
        <v>87</v>
      </c>
      <c r="P12" s="5">
        <v>87</v>
      </c>
    </row>
    <row r="13" spans="1:16" x14ac:dyDescent="0.15">
      <c r="C13" s="12" t="s">
        <v>14</v>
      </c>
      <c r="D13" s="24">
        <v>100</v>
      </c>
      <c r="E13" s="24">
        <v>100</v>
      </c>
      <c r="F13" s="5">
        <v>98</v>
      </c>
      <c r="G13" s="5">
        <v>88</v>
      </c>
      <c r="H13" s="5">
        <v>82</v>
      </c>
      <c r="I13" s="5">
        <v>68</v>
      </c>
      <c r="J13" s="5">
        <v>85</v>
      </c>
      <c r="K13" s="5">
        <v>92</v>
      </c>
      <c r="L13" s="5">
        <v>80</v>
      </c>
      <c r="M13" s="5">
        <v>75</v>
      </c>
      <c r="N13" s="5">
        <v>89</v>
      </c>
      <c r="O13" s="5">
        <v>75</v>
      </c>
      <c r="P13" s="5">
        <v>97</v>
      </c>
    </row>
    <row r="14" spans="1:16" x14ac:dyDescent="0.15">
      <c r="C14" s="12" t="s">
        <v>26</v>
      </c>
      <c r="D14" s="15" t="str">
        <f t="shared" ref="D14:P14" si="0">IF(D11=100,"***",IF(D12=100,"***",IF(D13=200,"***","")))</f>
        <v>***</v>
      </c>
      <c r="E14" s="15" t="str">
        <f t="shared" si="0"/>
        <v>***</v>
      </c>
      <c r="F14" s="15" t="str">
        <f t="shared" si="0"/>
        <v>***</v>
      </c>
      <c r="G14" s="15" t="str">
        <f t="shared" si="0"/>
        <v/>
      </c>
      <c r="H14" s="15" t="str">
        <f t="shared" si="0"/>
        <v>***</v>
      </c>
      <c r="I14" s="15" t="str">
        <f t="shared" si="0"/>
        <v/>
      </c>
      <c r="J14" s="15" t="str">
        <f t="shared" si="0"/>
        <v/>
      </c>
      <c r="K14" s="15" t="str">
        <f t="shared" si="0"/>
        <v/>
      </c>
      <c r="L14" s="15" t="str">
        <f t="shared" si="0"/>
        <v/>
      </c>
      <c r="M14" s="15" t="str">
        <f t="shared" si="0"/>
        <v/>
      </c>
      <c r="N14" s="15" t="str">
        <f t="shared" si="0"/>
        <v>***</v>
      </c>
      <c r="O14" s="15" t="str">
        <f t="shared" si="0"/>
        <v/>
      </c>
      <c r="P14" s="15" t="str">
        <f t="shared" si="0"/>
        <v/>
      </c>
    </row>
  </sheetData>
  <autoFilter ref="C6:P14"/>
  <mergeCells count="1">
    <mergeCell ref="B3:J3"/>
  </mergeCells>
  <phoneticPr fontId="1"/>
  <conditionalFormatting sqref="M9 P9">
    <cfRule type="expression" dxfId="9" priority="1" stopIfTrue="1">
      <formula>#REF!=1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0"/>
  <sheetViews>
    <sheetView zoomScaleNormal="100" workbookViewId="0">
      <selection activeCell="M9" sqref="M9"/>
    </sheetView>
  </sheetViews>
  <sheetFormatPr defaultRowHeight="18.75" x14ac:dyDescent="0.4"/>
  <cols>
    <col min="2" max="2" width="4" customWidth="1"/>
  </cols>
  <sheetData>
    <row r="1" spans="1:11" x14ac:dyDescent="0.4">
      <c r="A1" t="s">
        <v>20</v>
      </c>
    </row>
    <row r="3" spans="1:11" x14ac:dyDescent="0.4">
      <c r="B3" s="30" t="s">
        <v>33</v>
      </c>
      <c r="C3" s="30"/>
      <c r="D3" s="30"/>
      <c r="E3" s="30"/>
      <c r="F3" s="30"/>
      <c r="G3" s="30"/>
      <c r="H3" s="30"/>
      <c r="I3" s="30"/>
      <c r="J3" s="30"/>
    </row>
    <row r="4" spans="1:11" ht="43.5" customHeight="1" x14ac:dyDescent="0.4">
      <c r="B4" s="23"/>
      <c r="C4" s="31" t="s">
        <v>37</v>
      </c>
      <c r="D4" s="31"/>
      <c r="E4" s="31"/>
      <c r="F4" s="31"/>
      <c r="G4" s="31"/>
      <c r="H4" s="31"/>
      <c r="I4" s="31"/>
      <c r="J4" s="31"/>
      <c r="K4" s="31"/>
    </row>
    <row r="5" spans="1:11" x14ac:dyDescent="0.4">
      <c r="B5" s="23"/>
      <c r="C5" s="23"/>
      <c r="D5" s="23"/>
      <c r="E5" s="23"/>
      <c r="F5" s="23"/>
      <c r="G5" s="23"/>
      <c r="H5" s="23"/>
      <c r="I5" s="23"/>
      <c r="J5" s="23"/>
    </row>
    <row r="6" spans="1:11" x14ac:dyDescent="0.15">
      <c r="C6" s="12" t="s">
        <v>0</v>
      </c>
      <c r="D6" s="12" t="s">
        <v>10</v>
      </c>
      <c r="E6" s="12" t="s">
        <v>1</v>
      </c>
      <c r="F6" s="12" t="s">
        <v>2</v>
      </c>
      <c r="G6" s="27" t="s">
        <v>11</v>
      </c>
      <c r="H6" s="12" t="s">
        <v>12</v>
      </c>
      <c r="I6" s="12" t="s">
        <v>13</v>
      </c>
      <c r="J6" s="12" t="s">
        <v>14</v>
      </c>
      <c r="K6" s="12" t="s">
        <v>26</v>
      </c>
    </row>
    <row r="7" spans="1:11" x14ac:dyDescent="0.4">
      <c r="B7" s="28"/>
      <c r="C7" s="10">
        <v>1</v>
      </c>
      <c r="D7" s="1" t="s">
        <v>15</v>
      </c>
      <c r="E7" s="2" t="s">
        <v>3</v>
      </c>
      <c r="F7" s="2" t="s">
        <v>4</v>
      </c>
      <c r="G7" s="8">
        <v>31942</v>
      </c>
      <c r="H7" s="24">
        <v>100</v>
      </c>
      <c r="I7" s="24">
        <v>100</v>
      </c>
      <c r="J7" s="24">
        <v>100</v>
      </c>
      <c r="K7" s="15" t="str">
        <f>IF(H7=100,"***",IF(I7=100,"***",IF(J7=200,"***","")))</f>
        <v>***</v>
      </c>
    </row>
    <row r="8" spans="1:11" x14ac:dyDescent="0.4">
      <c r="B8" s="28"/>
      <c r="C8" s="10">
        <v>2</v>
      </c>
      <c r="D8" s="1" t="s">
        <v>15</v>
      </c>
      <c r="E8" s="4" t="s">
        <v>19</v>
      </c>
      <c r="F8" s="6" t="s">
        <v>4</v>
      </c>
      <c r="G8" s="8">
        <v>33113</v>
      </c>
      <c r="H8" s="24">
        <v>100</v>
      </c>
      <c r="I8" s="24">
        <v>100</v>
      </c>
      <c r="J8" s="24">
        <v>100</v>
      </c>
      <c r="K8" s="15" t="str">
        <f>IF(H8=100,"***",IF(I8=100,"***",IF(J8=200,"***","")))</f>
        <v>***</v>
      </c>
    </row>
    <row r="9" spans="1:11" x14ac:dyDescent="0.4">
      <c r="B9" s="28"/>
      <c r="C9" s="10">
        <v>3</v>
      </c>
      <c r="D9" s="1" t="s">
        <v>15</v>
      </c>
      <c r="E9" s="4" t="s">
        <v>6</v>
      </c>
      <c r="F9" s="6" t="s">
        <v>4</v>
      </c>
      <c r="G9" s="8">
        <v>32776</v>
      </c>
      <c r="H9" s="24">
        <v>100</v>
      </c>
      <c r="I9" s="29">
        <v>100</v>
      </c>
      <c r="J9" s="5">
        <v>98</v>
      </c>
      <c r="K9" s="15" t="str">
        <f t="shared" ref="K9:K19" si="0">IF(H9=100,"***",IF(I9=100,"***",IF(J9=200,"***","")))</f>
        <v>***</v>
      </c>
    </row>
    <row r="10" spans="1:11" hidden="1" x14ac:dyDescent="0.4">
      <c r="B10" s="28"/>
      <c r="C10" s="10">
        <v>4</v>
      </c>
      <c r="D10" s="1" t="s">
        <v>15</v>
      </c>
      <c r="E10" s="4" t="s">
        <v>3</v>
      </c>
      <c r="F10" s="2" t="s">
        <v>5</v>
      </c>
      <c r="G10" s="8">
        <v>29244</v>
      </c>
      <c r="H10" s="5">
        <v>95</v>
      </c>
      <c r="I10" s="5">
        <v>95</v>
      </c>
      <c r="J10" s="5">
        <v>88</v>
      </c>
      <c r="K10" s="15" t="str">
        <f t="shared" si="0"/>
        <v/>
      </c>
    </row>
    <row r="11" spans="1:11" x14ac:dyDescent="0.4">
      <c r="B11" s="28"/>
      <c r="C11" s="10">
        <v>5</v>
      </c>
      <c r="D11" s="1" t="s">
        <v>15</v>
      </c>
      <c r="E11" s="4" t="s">
        <v>6</v>
      </c>
      <c r="F11" s="6" t="s">
        <v>4</v>
      </c>
      <c r="G11" s="8">
        <v>33684</v>
      </c>
      <c r="H11" s="24">
        <v>100</v>
      </c>
      <c r="I11" s="5">
        <v>96</v>
      </c>
      <c r="J11" s="5">
        <v>82</v>
      </c>
      <c r="K11" s="15" t="str">
        <f t="shared" si="0"/>
        <v>***</v>
      </c>
    </row>
    <row r="12" spans="1:11" hidden="1" x14ac:dyDescent="0.4">
      <c r="B12" s="28"/>
      <c r="C12" s="10">
        <v>6</v>
      </c>
      <c r="D12" s="1" t="s">
        <v>15</v>
      </c>
      <c r="E12" s="4" t="s">
        <v>9</v>
      </c>
      <c r="F12" s="2" t="s">
        <v>4</v>
      </c>
      <c r="G12" s="8">
        <v>32345</v>
      </c>
      <c r="H12" s="5">
        <v>90</v>
      </c>
      <c r="I12" s="5">
        <v>65</v>
      </c>
      <c r="J12" s="5">
        <v>68</v>
      </c>
      <c r="K12" s="15" t="str">
        <f t="shared" si="0"/>
        <v/>
      </c>
    </row>
    <row r="13" spans="1:11" hidden="1" x14ac:dyDescent="0.4">
      <c r="B13" s="28"/>
      <c r="C13" s="10">
        <v>7</v>
      </c>
      <c r="D13" s="1" t="s">
        <v>15</v>
      </c>
      <c r="E13" s="4" t="s">
        <v>16</v>
      </c>
      <c r="F13" s="6" t="s">
        <v>7</v>
      </c>
      <c r="G13" s="8">
        <v>31888</v>
      </c>
      <c r="H13" s="5">
        <v>62</v>
      </c>
      <c r="I13" s="5">
        <v>93</v>
      </c>
      <c r="J13" s="5">
        <v>85</v>
      </c>
      <c r="K13" s="15" t="str">
        <f t="shared" si="0"/>
        <v/>
      </c>
    </row>
    <row r="14" spans="1:11" hidden="1" x14ac:dyDescent="0.4">
      <c r="B14" s="28"/>
      <c r="C14" s="10">
        <v>8</v>
      </c>
      <c r="D14" s="1" t="s">
        <v>15</v>
      </c>
      <c r="E14" s="4" t="s">
        <v>6</v>
      </c>
      <c r="F14" s="6" t="s">
        <v>4</v>
      </c>
      <c r="G14" s="8">
        <v>29887</v>
      </c>
      <c r="H14" s="5">
        <v>99</v>
      </c>
      <c r="I14" s="5">
        <v>89</v>
      </c>
      <c r="J14" s="5">
        <v>92</v>
      </c>
      <c r="K14" s="15" t="str">
        <f t="shared" si="0"/>
        <v/>
      </c>
    </row>
    <row r="15" spans="1:11" hidden="1" x14ac:dyDescent="0.4">
      <c r="B15" s="28"/>
      <c r="C15" s="10">
        <v>9</v>
      </c>
      <c r="D15" s="1" t="s">
        <v>15</v>
      </c>
      <c r="E15" s="4" t="s">
        <v>3</v>
      </c>
      <c r="F15" s="2" t="s">
        <v>5</v>
      </c>
      <c r="G15" s="8">
        <v>32403</v>
      </c>
      <c r="H15" s="5">
        <v>88</v>
      </c>
      <c r="I15" s="5">
        <v>89</v>
      </c>
      <c r="J15" s="5">
        <v>80</v>
      </c>
      <c r="K15" s="15" t="str">
        <f t="shared" si="0"/>
        <v/>
      </c>
    </row>
    <row r="16" spans="1:11" hidden="1" x14ac:dyDescent="0.4">
      <c r="B16" s="28"/>
      <c r="C16" s="10">
        <v>10</v>
      </c>
      <c r="D16" s="1" t="s">
        <v>15</v>
      </c>
      <c r="E16" s="6" t="s">
        <v>8</v>
      </c>
      <c r="F16" s="11" t="s">
        <v>4</v>
      </c>
      <c r="G16" s="8">
        <v>32839</v>
      </c>
      <c r="H16" s="5">
        <v>77</v>
      </c>
      <c r="I16" s="5">
        <v>87</v>
      </c>
      <c r="J16" s="5">
        <v>75</v>
      </c>
      <c r="K16" s="15" t="str">
        <f t="shared" si="0"/>
        <v/>
      </c>
    </row>
    <row r="17" spans="2:11" x14ac:dyDescent="0.4">
      <c r="B17" s="28"/>
      <c r="C17" s="10">
        <v>11</v>
      </c>
      <c r="D17" s="1" t="s">
        <v>15</v>
      </c>
      <c r="E17" s="4" t="s">
        <v>17</v>
      </c>
      <c r="F17" s="6" t="s">
        <v>4</v>
      </c>
      <c r="G17" s="8">
        <v>33364</v>
      </c>
      <c r="H17" s="24">
        <v>100</v>
      </c>
      <c r="I17" s="5">
        <v>96</v>
      </c>
      <c r="J17" s="5">
        <v>89</v>
      </c>
      <c r="K17" s="15" t="str">
        <f t="shared" si="0"/>
        <v>***</v>
      </c>
    </row>
    <row r="18" spans="2:11" hidden="1" x14ac:dyDescent="0.4">
      <c r="B18" s="28"/>
      <c r="C18" s="10">
        <v>12</v>
      </c>
      <c r="D18" s="1" t="s">
        <v>15</v>
      </c>
      <c r="E18" s="4" t="s">
        <v>18</v>
      </c>
      <c r="F18" s="6" t="s">
        <v>4</v>
      </c>
      <c r="G18" s="8">
        <v>33733</v>
      </c>
      <c r="H18" s="5">
        <v>93</v>
      </c>
      <c r="I18" s="5">
        <v>87</v>
      </c>
      <c r="J18" s="5">
        <v>75</v>
      </c>
      <c r="K18" s="15" t="str">
        <f t="shared" si="0"/>
        <v/>
      </c>
    </row>
    <row r="19" spans="2:11" hidden="1" x14ac:dyDescent="0.4">
      <c r="B19" s="28"/>
      <c r="C19" s="10">
        <v>13</v>
      </c>
      <c r="D19" s="1" t="s">
        <v>15</v>
      </c>
      <c r="E19" s="6" t="s">
        <v>9</v>
      </c>
      <c r="F19" s="11" t="s">
        <v>4</v>
      </c>
      <c r="G19" s="8">
        <v>34141</v>
      </c>
      <c r="H19" s="5">
        <v>89</v>
      </c>
      <c r="I19" s="5">
        <v>87</v>
      </c>
      <c r="J19" s="5">
        <v>97</v>
      </c>
      <c r="K19" s="15" t="str">
        <f t="shared" si="0"/>
        <v/>
      </c>
    </row>
    <row r="20" spans="2:11" x14ac:dyDescent="0.4">
      <c r="B20" s="28"/>
      <c r="C20" s="28"/>
      <c r="D20" s="28"/>
      <c r="E20" s="28"/>
      <c r="F20" s="28"/>
      <c r="G20" s="28"/>
      <c r="H20" s="28"/>
      <c r="I20" s="28"/>
      <c r="J20" s="28"/>
    </row>
  </sheetData>
  <autoFilter ref="C6:K19">
    <filterColumn colId="8">
      <customFilters>
        <customFilter operator="notEqual" val=" "/>
      </customFilters>
    </filterColumn>
  </autoFilter>
  <mergeCells count="2">
    <mergeCell ref="B3:J3"/>
    <mergeCell ref="C4:K4"/>
  </mergeCells>
  <phoneticPr fontId="1"/>
  <conditionalFormatting sqref="F16 F19">
    <cfRule type="expression" dxfId="0" priority="1" stopIfTrue="1">
      <formula>#REF!=1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8"/>
  <sheetViews>
    <sheetView zoomScaleNormal="100" workbookViewId="0">
      <selection activeCell="C5" sqref="C5"/>
    </sheetView>
  </sheetViews>
  <sheetFormatPr defaultRowHeight="18.75" x14ac:dyDescent="0.4"/>
  <sheetData>
    <row r="1" spans="1:10" x14ac:dyDescent="0.4">
      <c r="A1" t="s">
        <v>20</v>
      </c>
    </row>
    <row r="3" spans="1:10" x14ac:dyDescent="0.4">
      <c r="B3" s="30" t="s">
        <v>21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15">
      <c r="C5" s="12" t="s">
        <v>0</v>
      </c>
      <c r="D5" s="12" t="s">
        <v>10</v>
      </c>
      <c r="E5" s="12" t="s">
        <v>1</v>
      </c>
      <c r="F5" s="12" t="s">
        <v>2</v>
      </c>
      <c r="G5" s="13" t="s">
        <v>11</v>
      </c>
      <c r="H5" s="14" t="s">
        <v>12</v>
      </c>
      <c r="I5" s="14" t="s">
        <v>13</v>
      </c>
      <c r="J5" s="14" t="s">
        <v>14</v>
      </c>
    </row>
    <row r="6" spans="1:10" hidden="1" x14ac:dyDescent="0.4">
      <c r="C6" s="10">
        <v>1</v>
      </c>
      <c r="D6" s="1" t="s">
        <v>15</v>
      </c>
      <c r="E6" s="2" t="s">
        <v>3</v>
      </c>
      <c r="F6" s="2" t="s">
        <v>4</v>
      </c>
      <c r="G6" s="8">
        <v>31942</v>
      </c>
      <c r="H6" s="9">
        <v>100</v>
      </c>
      <c r="I6" s="9">
        <v>100</v>
      </c>
      <c r="J6" s="9">
        <v>100</v>
      </c>
    </row>
    <row r="7" spans="1:10" hidden="1" x14ac:dyDescent="0.4">
      <c r="C7" s="10">
        <v>2</v>
      </c>
      <c r="D7" s="1" t="s">
        <v>15</v>
      </c>
      <c r="E7" s="3" t="s">
        <v>19</v>
      </c>
      <c r="F7" s="18" t="s">
        <v>4</v>
      </c>
      <c r="G7" s="7">
        <v>33113</v>
      </c>
      <c r="H7" s="9">
        <v>100</v>
      </c>
      <c r="I7" s="9">
        <v>100</v>
      </c>
      <c r="J7" s="9">
        <v>100</v>
      </c>
    </row>
    <row r="8" spans="1:10" hidden="1" x14ac:dyDescent="0.4">
      <c r="C8" s="10">
        <v>3</v>
      </c>
      <c r="D8" s="1" t="s">
        <v>15</v>
      </c>
      <c r="E8" s="3" t="s">
        <v>6</v>
      </c>
      <c r="F8" s="18" t="s">
        <v>4</v>
      </c>
      <c r="G8" s="7">
        <v>32776</v>
      </c>
      <c r="H8" s="9">
        <v>100</v>
      </c>
      <c r="I8" s="9">
        <v>100</v>
      </c>
      <c r="J8" s="9">
        <v>98</v>
      </c>
    </row>
    <row r="9" spans="1:10" hidden="1" x14ac:dyDescent="0.4">
      <c r="C9" s="10">
        <v>4</v>
      </c>
      <c r="D9" s="1" t="s">
        <v>15</v>
      </c>
      <c r="E9" s="4" t="s">
        <v>3</v>
      </c>
      <c r="F9" s="2" t="s">
        <v>5</v>
      </c>
      <c r="G9" s="8">
        <v>29244</v>
      </c>
      <c r="H9" s="9">
        <v>95</v>
      </c>
      <c r="I9" s="9">
        <v>95</v>
      </c>
      <c r="J9" s="9">
        <v>88</v>
      </c>
    </row>
    <row r="10" spans="1:10" hidden="1" x14ac:dyDescent="0.4">
      <c r="C10" s="10">
        <v>5</v>
      </c>
      <c r="D10" s="1" t="s">
        <v>15</v>
      </c>
      <c r="E10" s="3" t="s">
        <v>6</v>
      </c>
      <c r="F10" s="18" t="s">
        <v>4</v>
      </c>
      <c r="G10" s="7">
        <v>33684</v>
      </c>
      <c r="H10" s="9">
        <v>100</v>
      </c>
      <c r="I10" s="9">
        <v>96</v>
      </c>
      <c r="J10" s="9">
        <v>82</v>
      </c>
    </row>
    <row r="11" spans="1:10" x14ac:dyDescent="0.4">
      <c r="C11" s="10">
        <v>6</v>
      </c>
      <c r="D11" s="1" t="s">
        <v>15</v>
      </c>
      <c r="E11" s="20" t="s">
        <v>9</v>
      </c>
      <c r="F11" s="2" t="s">
        <v>4</v>
      </c>
      <c r="G11" s="8">
        <v>32345</v>
      </c>
      <c r="H11" s="9">
        <v>90</v>
      </c>
      <c r="I11" s="9">
        <v>65</v>
      </c>
      <c r="J11" s="9">
        <v>68</v>
      </c>
    </row>
    <row r="12" spans="1:10" hidden="1" x14ac:dyDescent="0.4">
      <c r="C12" s="10">
        <v>7</v>
      </c>
      <c r="D12" s="1" t="s">
        <v>15</v>
      </c>
      <c r="E12" s="3" t="s">
        <v>16</v>
      </c>
      <c r="F12" s="18" t="s">
        <v>7</v>
      </c>
      <c r="G12" s="7">
        <v>31888</v>
      </c>
      <c r="H12" s="9">
        <v>62</v>
      </c>
      <c r="I12" s="9">
        <v>93</v>
      </c>
      <c r="J12" s="9">
        <v>85</v>
      </c>
    </row>
    <row r="13" spans="1:10" hidden="1" x14ac:dyDescent="0.4">
      <c r="C13" s="10">
        <v>8</v>
      </c>
      <c r="D13" s="1" t="s">
        <v>15</v>
      </c>
      <c r="E13" s="3" t="s">
        <v>6</v>
      </c>
      <c r="F13" s="18" t="s">
        <v>4</v>
      </c>
      <c r="G13" s="7">
        <v>29887</v>
      </c>
      <c r="H13" s="9">
        <v>99</v>
      </c>
      <c r="I13" s="9">
        <v>89</v>
      </c>
      <c r="J13" s="9">
        <v>92</v>
      </c>
    </row>
    <row r="14" spans="1:10" hidden="1" x14ac:dyDescent="0.4">
      <c r="C14" s="10">
        <v>9</v>
      </c>
      <c r="D14" s="1" t="s">
        <v>15</v>
      </c>
      <c r="E14" s="4" t="s">
        <v>3</v>
      </c>
      <c r="F14" s="2" t="s">
        <v>5</v>
      </c>
      <c r="G14" s="7">
        <v>32403</v>
      </c>
      <c r="H14" s="9">
        <v>88</v>
      </c>
      <c r="I14" s="9">
        <v>89</v>
      </c>
      <c r="J14" s="9">
        <v>80</v>
      </c>
    </row>
    <row r="15" spans="1:10" x14ac:dyDescent="0.4">
      <c r="C15" s="10">
        <v>10</v>
      </c>
      <c r="D15" s="1" t="s">
        <v>15</v>
      </c>
      <c r="E15" s="21" t="s">
        <v>8</v>
      </c>
      <c r="F15" s="11" t="s">
        <v>4</v>
      </c>
      <c r="G15" s="8">
        <v>32839</v>
      </c>
      <c r="H15" s="9">
        <v>77</v>
      </c>
      <c r="I15" s="9">
        <v>87</v>
      </c>
      <c r="J15" s="9">
        <v>75</v>
      </c>
    </row>
    <row r="16" spans="1:10" hidden="1" x14ac:dyDescent="0.4">
      <c r="C16" s="10">
        <v>11</v>
      </c>
      <c r="D16" s="1" t="s">
        <v>15</v>
      </c>
      <c r="E16" s="3" t="s">
        <v>17</v>
      </c>
      <c r="F16" s="18" t="s">
        <v>4</v>
      </c>
      <c r="G16" s="7">
        <v>33364</v>
      </c>
      <c r="H16" s="9">
        <v>100</v>
      </c>
      <c r="I16" s="9">
        <v>96</v>
      </c>
      <c r="J16" s="9">
        <v>89</v>
      </c>
    </row>
    <row r="17" spans="3:10" hidden="1" x14ac:dyDescent="0.4">
      <c r="C17" s="10">
        <v>12</v>
      </c>
      <c r="D17" s="1" t="s">
        <v>15</v>
      </c>
      <c r="E17" s="3" t="s">
        <v>18</v>
      </c>
      <c r="F17" s="18" t="s">
        <v>4</v>
      </c>
      <c r="G17" s="7">
        <v>33733</v>
      </c>
      <c r="H17" s="9">
        <v>93</v>
      </c>
      <c r="I17" s="9">
        <v>87</v>
      </c>
      <c r="J17" s="9">
        <v>75</v>
      </c>
    </row>
    <row r="18" spans="3:10" x14ac:dyDescent="0.4">
      <c r="C18" s="10">
        <v>13</v>
      </c>
      <c r="D18" s="1" t="s">
        <v>15</v>
      </c>
      <c r="E18" s="21" t="s">
        <v>9</v>
      </c>
      <c r="F18" s="11" t="s">
        <v>4</v>
      </c>
      <c r="G18" s="8">
        <v>34141</v>
      </c>
      <c r="H18" s="9">
        <v>89</v>
      </c>
      <c r="I18" s="9">
        <v>87</v>
      </c>
      <c r="J18" s="9">
        <v>97</v>
      </c>
    </row>
  </sheetData>
  <autoFilter ref="C5:J18">
    <filterColumn colId="2">
      <filters>
        <filter val="中国"/>
      </filters>
    </filterColumn>
  </autoFilter>
  <mergeCells count="1">
    <mergeCell ref="B3:J3"/>
  </mergeCells>
  <phoneticPr fontId="1"/>
  <conditionalFormatting sqref="F15 F18">
    <cfRule type="expression" dxfId="8" priority="6" stopIfTrue="1">
      <formula>#REF!=1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8"/>
  <sheetViews>
    <sheetView zoomScaleNormal="100" workbookViewId="0">
      <selection activeCell="H23" sqref="H23"/>
    </sheetView>
  </sheetViews>
  <sheetFormatPr defaultRowHeight="18.75" x14ac:dyDescent="0.4"/>
  <cols>
    <col min="2" max="2" width="6.75" customWidth="1"/>
  </cols>
  <sheetData>
    <row r="1" spans="1:10" x14ac:dyDescent="0.4">
      <c r="A1" t="s">
        <v>20</v>
      </c>
    </row>
    <row r="3" spans="1:10" x14ac:dyDescent="0.4">
      <c r="B3" s="30" t="s">
        <v>22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15">
      <c r="C5" s="12" t="s">
        <v>0</v>
      </c>
      <c r="D5" s="12" t="s">
        <v>10</v>
      </c>
      <c r="E5" s="12" t="s">
        <v>1</v>
      </c>
      <c r="F5" s="12" t="s">
        <v>2</v>
      </c>
      <c r="G5" s="27" t="s">
        <v>11</v>
      </c>
      <c r="H5" s="12" t="s">
        <v>12</v>
      </c>
      <c r="I5" s="12" t="s">
        <v>13</v>
      </c>
      <c r="J5" s="12" t="s">
        <v>14</v>
      </c>
    </row>
    <row r="6" spans="1:10" hidden="1" x14ac:dyDescent="0.4">
      <c r="C6" s="10">
        <v>1</v>
      </c>
      <c r="D6" s="1" t="s">
        <v>15</v>
      </c>
      <c r="E6" s="2" t="s">
        <v>3</v>
      </c>
      <c r="F6" s="2" t="s">
        <v>4</v>
      </c>
      <c r="G6" s="8">
        <v>31942</v>
      </c>
      <c r="H6" s="5">
        <v>100</v>
      </c>
      <c r="I6" s="5">
        <v>100</v>
      </c>
      <c r="J6" s="5">
        <v>100</v>
      </c>
    </row>
    <row r="7" spans="1:10" x14ac:dyDescent="0.4">
      <c r="C7" s="10">
        <v>2</v>
      </c>
      <c r="D7" s="1" t="s">
        <v>15</v>
      </c>
      <c r="E7" s="3" t="s">
        <v>19</v>
      </c>
      <c r="F7" s="18" t="s">
        <v>4</v>
      </c>
      <c r="G7" s="17">
        <v>33113</v>
      </c>
      <c r="H7" s="5">
        <v>100</v>
      </c>
      <c r="I7" s="5">
        <v>100</v>
      </c>
      <c r="J7" s="5">
        <v>100</v>
      </c>
    </row>
    <row r="8" spans="1:10" hidden="1" x14ac:dyDescent="0.4">
      <c r="C8" s="10">
        <v>3</v>
      </c>
      <c r="D8" s="1" t="s">
        <v>15</v>
      </c>
      <c r="E8" s="3" t="s">
        <v>6</v>
      </c>
      <c r="F8" s="18" t="s">
        <v>4</v>
      </c>
      <c r="G8" s="7">
        <v>32776</v>
      </c>
      <c r="H8" s="5">
        <v>100</v>
      </c>
      <c r="I8" s="5">
        <v>100</v>
      </c>
      <c r="J8" s="5">
        <v>98</v>
      </c>
    </row>
    <row r="9" spans="1:10" hidden="1" x14ac:dyDescent="0.4">
      <c r="C9" s="10">
        <v>4</v>
      </c>
      <c r="D9" s="1" t="s">
        <v>15</v>
      </c>
      <c r="E9" s="4" t="s">
        <v>3</v>
      </c>
      <c r="F9" s="2" t="s">
        <v>5</v>
      </c>
      <c r="G9" s="8">
        <v>29244</v>
      </c>
      <c r="H9" s="5">
        <v>95</v>
      </c>
      <c r="I9" s="5">
        <v>95</v>
      </c>
      <c r="J9" s="5">
        <v>88</v>
      </c>
    </row>
    <row r="10" spans="1:10" x14ac:dyDescent="0.4">
      <c r="C10" s="10">
        <v>5</v>
      </c>
      <c r="D10" s="1" t="s">
        <v>15</v>
      </c>
      <c r="E10" s="3" t="s">
        <v>6</v>
      </c>
      <c r="F10" s="18" t="s">
        <v>4</v>
      </c>
      <c r="G10" s="17">
        <v>33684</v>
      </c>
      <c r="H10" s="5">
        <v>100</v>
      </c>
      <c r="I10" s="5">
        <v>96</v>
      </c>
      <c r="J10" s="5">
        <v>82</v>
      </c>
    </row>
    <row r="11" spans="1:10" hidden="1" x14ac:dyDescent="0.4">
      <c r="C11" s="10">
        <v>6</v>
      </c>
      <c r="D11" s="1" t="s">
        <v>15</v>
      </c>
      <c r="E11" s="4" t="s">
        <v>9</v>
      </c>
      <c r="F11" s="2" t="s">
        <v>4</v>
      </c>
      <c r="G11" s="8">
        <v>32345</v>
      </c>
      <c r="H11" s="5">
        <v>90</v>
      </c>
      <c r="I11" s="5">
        <v>65</v>
      </c>
      <c r="J11" s="5">
        <v>68</v>
      </c>
    </row>
    <row r="12" spans="1:10" hidden="1" x14ac:dyDescent="0.4">
      <c r="C12" s="10">
        <v>7</v>
      </c>
      <c r="D12" s="1" t="s">
        <v>15</v>
      </c>
      <c r="E12" s="3" t="s">
        <v>16</v>
      </c>
      <c r="F12" s="18" t="s">
        <v>7</v>
      </c>
      <c r="G12" s="7">
        <v>31888</v>
      </c>
      <c r="H12" s="5">
        <v>62</v>
      </c>
      <c r="I12" s="5">
        <v>93</v>
      </c>
      <c r="J12" s="5">
        <v>85</v>
      </c>
    </row>
    <row r="13" spans="1:10" hidden="1" x14ac:dyDescent="0.4">
      <c r="C13" s="10">
        <v>8</v>
      </c>
      <c r="D13" s="1" t="s">
        <v>15</v>
      </c>
      <c r="E13" s="3" t="s">
        <v>6</v>
      </c>
      <c r="F13" s="18" t="s">
        <v>4</v>
      </c>
      <c r="G13" s="7">
        <v>29887</v>
      </c>
      <c r="H13" s="5">
        <v>99</v>
      </c>
      <c r="I13" s="5">
        <v>89</v>
      </c>
      <c r="J13" s="5">
        <v>92</v>
      </c>
    </row>
    <row r="14" spans="1:10" hidden="1" x14ac:dyDescent="0.4">
      <c r="C14" s="10">
        <v>9</v>
      </c>
      <c r="D14" s="1" t="s">
        <v>15</v>
      </c>
      <c r="E14" s="4" t="s">
        <v>3</v>
      </c>
      <c r="F14" s="2" t="s">
        <v>5</v>
      </c>
      <c r="G14" s="7">
        <v>32403</v>
      </c>
      <c r="H14" s="5">
        <v>88</v>
      </c>
      <c r="I14" s="5">
        <v>89</v>
      </c>
      <c r="J14" s="5">
        <v>80</v>
      </c>
    </row>
    <row r="15" spans="1:10" hidden="1" x14ac:dyDescent="0.4">
      <c r="C15" s="10">
        <v>10</v>
      </c>
      <c r="D15" s="1" t="s">
        <v>15</v>
      </c>
      <c r="E15" s="6" t="s">
        <v>8</v>
      </c>
      <c r="F15" s="11" t="s">
        <v>4</v>
      </c>
      <c r="G15" s="8">
        <v>32839</v>
      </c>
      <c r="H15" s="5">
        <v>77</v>
      </c>
      <c r="I15" s="5">
        <v>87</v>
      </c>
      <c r="J15" s="5">
        <v>75</v>
      </c>
    </row>
    <row r="16" spans="1:10" x14ac:dyDescent="0.4">
      <c r="C16" s="10">
        <v>11</v>
      </c>
      <c r="D16" s="1" t="s">
        <v>15</v>
      </c>
      <c r="E16" s="3" t="s">
        <v>17</v>
      </c>
      <c r="F16" s="18" t="s">
        <v>4</v>
      </c>
      <c r="G16" s="17">
        <v>33364</v>
      </c>
      <c r="H16" s="5">
        <v>100</v>
      </c>
      <c r="I16" s="5">
        <v>96</v>
      </c>
      <c r="J16" s="5">
        <v>89</v>
      </c>
    </row>
    <row r="17" spans="3:10" x14ac:dyDescent="0.4">
      <c r="C17" s="10">
        <v>12</v>
      </c>
      <c r="D17" s="1" t="s">
        <v>15</v>
      </c>
      <c r="E17" s="3" t="s">
        <v>18</v>
      </c>
      <c r="F17" s="18" t="s">
        <v>4</v>
      </c>
      <c r="G17" s="17">
        <v>33733</v>
      </c>
      <c r="H17" s="5">
        <v>93</v>
      </c>
      <c r="I17" s="5">
        <v>87</v>
      </c>
      <c r="J17" s="5">
        <v>75</v>
      </c>
    </row>
    <row r="18" spans="3:10" x14ac:dyDescent="0.4">
      <c r="C18" s="10">
        <v>13</v>
      </c>
      <c r="D18" s="1" t="s">
        <v>15</v>
      </c>
      <c r="E18" s="6" t="s">
        <v>9</v>
      </c>
      <c r="F18" s="11" t="s">
        <v>4</v>
      </c>
      <c r="G18" s="22">
        <v>34141</v>
      </c>
      <c r="H18" s="5">
        <v>89</v>
      </c>
      <c r="I18" s="5">
        <v>87</v>
      </c>
      <c r="J18" s="5">
        <v>97</v>
      </c>
    </row>
  </sheetData>
  <autoFilter ref="C5:J18">
    <filterColumn colId="4">
      <customFilters>
        <customFilter operator="greaterThan" val="32874"/>
      </customFilters>
    </filterColumn>
  </autoFilter>
  <mergeCells count="1">
    <mergeCell ref="B3:J3"/>
  </mergeCells>
  <phoneticPr fontId="1"/>
  <conditionalFormatting sqref="F15 F18">
    <cfRule type="expression" dxfId="7" priority="1" stopIfTrue="1">
      <formula>#REF!=1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9"/>
  <sheetViews>
    <sheetView zoomScaleNormal="100" workbookViewId="0">
      <selection activeCell="B3" sqref="B3:J3"/>
    </sheetView>
  </sheetViews>
  <sheetFormatPr defaultRowHeight="18.75" x14ac:dyDescent="0.4"/>
  <cols>
    <col min="2" max="2" width="5.875" customWidth="1"/>
    <col min="8" max="8" width="12.25" customWidth="1"/>
  </cols>
  <sheetData>
    <row r="1" spans="1:10" x14ac:dyDescent="0.4">
      <c r="A1" t="s">
        <v>20</v>
      </c>
    </row>
    <row r="3" spans="1:10" x14ac:dyDescent="0.4">
      <c r="B3" s="30" t="s">
        <v>29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15">
      <c r="C5" s="12" t="s">
        <v>0</v>
      </c>
      <c r="D5" s="12" t="s">
        <v>10</v>
      </c>
      <c r="E5" s="12" t="s">
        <v>1</v>
      </c>
      <c r="F5" s="12" t="s">
        <v>2</v>
      </c>
      <c r="G5" s="27" t="s">
        <v>11</v>
      </c>
      <c r="H5" s="12" t="s">
        <v>12</v>
      </c>
      <c r="I5" s="12" t="s">
        <v>13</v>
      </c>
      <c r="J5" s="12" t="s">
        <v>14</v>
      </c>
    </row>
    <row r="6" spans="1:10" x14ac:dyDescent="0.4">
      <c r="B6" s="28"/>
      <c r="C6" s="10">
        <v>1</v>
      </c>
      <c r="D6" s="1" t="s">
        <v>15</v>
      </c>
      <c r="E6" s="2" t="s">
        <v>3</v>
      </c>
      <c r="F6" s="2" t="s">
        <v>4</v>
      </c>
      <c r="G6" s="8">
        <v>31942</v>
      </c>
      <c r="H6" s="24">
        <v>100</v>
      </c>
      <c r="I6" s="5">
        <v>100</v>
      </c>
      <c r="J6" s="5">
        <v>100</v>
      </c>
    </row>
    <row r="7" spans="1:10" x14ac:dyDescent="0.4">
      <c r="B7" s="28"/>
      <c r="C7" s="10">
        <v>2</v>
      </c>
      <c r="D7" s="1" t="s">
        <v>15</v>
      </c>
      <c r="E7" s="3" t="s">
        <v>19</v>
      </c>
      <c r="F7" s="18" t="s">
        <v>4</v>
      </c>
      <c r="G7" s="7">
        <v>33113</v>
      </c>
      <c r="H7" s="24">
        <v>100</v>
      </c>
      <c r="I7" s="5">
        <v>100</v>
      </c>
      <c r="J7" s="5">
        <v>100</v>
      </c>
    </row>
    <row r="8" spans="1:10" x14ac:dyDescent="0.4">
      <c r="B8" s="28"/>
      <c r="C8" s="10">
        <v>3</v>
      </c>
      <c r="D8" s="1" t="s">
        <v>15</v>
      </c>
      <c r="E8" s="3" t="s">
        <v>6</v>
      </c>
      <c r="F8" s="18" t="s">
        <v>4</v>
      </c>
      <c r="G8" s="7">
        <v>32776</v>
      </c>
      <c r="H8" s="24">
        <v>100</v>
      </c>
      <c r="I8" s="5">
        <v>100</v>
      </c>
      <c r="J8" s="5">
        <v>98</v>
      </c>
    </row>
    <row r="9" spans="1:10" hidden="1" x14ac:dyDescent="0.4">
      <c r="B9" s="28"/>
      <c r="C9" s="10">
        <v>4</v>
      </c>
      <c r="D9" s="1" t="s">
        <v>15</v>
      </c>
      <c r="E9" s="4" t="s">
        <v>3</v>
      </c>
      <c r="F9" s="2" t="s">
        <v>5</v>
      </c>
      <c r="G9" s="8">
        <v>29244</v>
      </c>
      <c r="H9" s="5">
        <v>95</v>
      </c>
      <c r="I9" s="5">
        <v>95</v>
      </c>
      <c r="J9" s="5">
        <v>88</v>
      </c>
    </row>
    <row r="10" spans="1:10" x14ac:dyDescent="0.4">
      <c r="B10" s="28"/>
      <c r="C10" s="10">
        <v>5</v>
      </c>
      <c r="D10" s="1" t="s">
        <v>15</v>
      </c>
      <c r="E10" s="3" t="s">
        <v>6</v>
      </c>
      <c r="F10" s="18" t="s">
        <v>4</v>
      </c>
      <c r="G10" s="7">
        <v>33684</v>
      </c>
      <c r="H10" s="24">
        <v>100</v>
      </c>
      <c r="I10" s="5">
        <v>96</v>
      </c>
      <c r="J10" s="5">
        <v>82</v>
      </c>
    </row>
    <row r="11" spans="1:10" hidden="1" x14ac:dyDescent="0.4">
      <c r="B11" s="28"/>
      <c r="C11" s="10">
        <v>6</v>
      </c>
      <c r="D11" s="1" t="s">
        <v>15</v>
      </c>
      <c r="E11" s="4" t="s">
        <v>9</v>
      </c>
      <c r="F11" s="2" t="s">
        <v>4</v>
      </c>
      <c r="G11" s="8">
        <v>32345</v>
      </c>
      <c r="H11" s="5">
        <v>90</v>
      </c>
      <c r="I11" s="5">
        <v>65</v>
      </c>
      <c r="J11" s="5">
        <v>68</v>
      </c>
    </row>
    <row r="12" spans="1:10" hidden="1" x14ac:dyDescent="0.4">
      <c r="B12" s="28"/>
      <c r="C12" s="10">
        <v>7</v>
      </c>
      <c r="D12" s="1" t="s">
        <v>15</v>
      </c>
      <c r="E12" s="3" t="s">
        <v>16</v>
      </c>
      <c r="F12" s="18" t="s">
        <v>7</v>
      </c>
      <c r="G12" s="7">
        <v>31888</v>
      </c>
      <c r="H12" s="5">
        <v>62</v>
      </c>
      <c r="I12" s="5">
        <v>93</v>
      </c>
      <c r="J12" s="5">
        <v>85</v>
      </c>
    </row>
    <row r="13" spans="1:10" hidden="1" x14ac:dyDescent="0.4">
      <c r="B13" s="28"/>
      <c r="C13" s="10">
        <v>8</v>
      </c>
      <c r="D13" s="1" t="s">
        <v>15</v>
      </c>
      <c r="E13" s="3" t="s">
        <v>6</v>
      </c>
      <c r="F13" s="18" t="s">
        <v>4</v>
      </c>
      <c r="G13" s="7">
        <v>29887</v>
      </c>
      <c r="H13" s="5">
        <v>99</v>
      </c>
      <c r="I13" s="5">
        <v>89</v>
      </c>
      <c r="J13" s="5">
        <v>92</v>
      </c>
    </row>
    <row r="14" spans="1:10" hidden="1" x14ac:dyDescent="0.4">
      <c r="B14" s="28"/>
      <c r="C14" s="10">
        <v>9</v>
      </c>
      <c r="D14" s="1" t="s">
        <v>15</v>
      </c>
      <c r="E14" s="4" t="s">
        <v>3</v>
      </c>
      <c r="F14" s="2" t="s">
        <v>5</v>
      </c>
      <c r="G14" s="7">
        <v>32403</v>
      </c>
      <c r="H14" s="5">
        <v>88</v>
      </c>
      <c r="I14" s="5">
        <v>89</v>
      </c>
      <c r="J14" s="5">
        <v>80</v>
      </c>
    </row>
    <row r="15" spans="1:10" hidden="1" x14ac:dyDescent="0.4">
      <c r="B15" s="28"/>
      <c r="C15" s="10">
        <v>10</v>
      </c>
      <c r="D15" s="1" t="s">
        <v>15</v>
      </c>
      <c r="E15" s="6" t="s">
        <v>8</v>
      </c>
      <c r="F15" s="11" t="s">
        <v>4</v>
      </c>
      <c r="G15" s="8">
        <v>32839</v>
      </c>
      <c r="H15" s="5">
        <v>77</v>
      </c>
      <c r="I15" s="5">
        <v>87</v>
      </c>
      <c r="J15" s="5">
        <v>75</v>
      </c>
    </row>
    <row r="16" spans="1:10" x14ac:dyDescent="0.4">
      <c r="B16" s="28"/>
      <c r="C16" s="10">
        <v>11</v>
      </c>
      <c r="D16" s="1" t="s">
        <v>15</v>
      </c>
      <c r="E16" s="3" t="s">
        <v>17</v>
      </c>
      <c r="F16" s="18" t="s">
        <v>4</v>
      </c>
      <c r="G16" s="7">
        <v>33364</v>
      </c>
      <c r="H16" s="24">
        <v>100</v>
      </c>
      <c r="I16" s="5">
        <v>96</v>
      </c>
      <c r="J16" s="5">
        <v>89</v>
      </c>
    </row>
    <row r="17" spans="2:10" hidden="1" x14ac:dyDescent="0.4">
      <c r="B17" s="28"/>
      <c r="C17" s="10">
        <v>12</v>
      </c>
      <c r="D17" s="1" t="s">
        <v>15</v>
      </c>
      <c r="E17" s="3" t="s">
        <v>18</v>
      </c>
      <c r="F17" s="18" t="s">
        <v>4</v>
      </c>
      <c r="G17" s="7">
        <v>33733</v>
      </c>
      <c r="H17" s="5">
        <v>93</v>
      </c>
      <c r="I17" s="5">
        <v>87</v>
      </c>
      <c r="J17" s="5">
        <v>75</v>
      </c>
    </row>
    <row r="18" spans="2:10" hidden="1" x14ac:dyDescent="0.4">
      <c r="B18" s="28"/>
      <c r="C18" s="10">
        <v>13</v>
      </c>
      <c r="D18" s="1" t="s">
        <v>15</v>
      </c>
      <c r="E18" s="6" t="s">
        <v>9</v>
      </c>
      <c r="F18" s="11" t="s">
        <v>4</v>
      </c>
      <c r="G18" s="8">
        <v>34141</v>
      </c>
      <c r="H18" s="5">
        <v>89</v>
      </c>
      <c r="I18" s="5">
        <v>87</v>
      </c>
      <c r="J18" s="5">
        <v>97</v>
      </c>
    </row>
    <row r="19" spans="2:10" x14ac:dyDescent="0.4">
      <c r="B19" s="28"/>
      <c r="C19" s="28"/>
      <c r="D19" s="28"/>
      <c r="E19" s="28"/>
      <c r="F19" s="28"/>
      <c r="G19" s="28"/>
      <c r="H19" s="28"/>
      <c r="I19" s="28"/>
      <c r="J19" s="28"/>
    </row>
  </sheetData>
  <autoFilter ref="C5:J18">
    <filterColumn colId="5">
      <filters>
        <filter val="100"/>
      </filters>
    </filterColumn>
  </autoFilter>
  <mergeCells count="1">
    <mergeCell ref="B3:J3"/>
  </mergeCells>
  <phoneticPr fontId="1"/>
  <conditionalFormatting sqref="F15 F18">
    <cfRule type="expression" dxfId="6" priority="1" stopIfTrue="1">
      <formula>#REF!=1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9"/>
  <sheetViews>
    <sheetView zoomScaleNormal="100" workbookViewId="0">
      <selection activeCell="B3" sqref="B3:J3"/>
    </sheetView>
  </sheetViews>
  <sheetFormatPr defaultRowHeight="18.75" x14ac:dyDescent="0.4"/>
  <cols>
    <col min="2" max="2" width="5.875" customWidth="1"/>
  </cols>
  <sheetData>
    <row r="1" spans="1:10" x14ac:dyDescent="0.4">
      <c r="A1" t="s">
        <v>20</v>
      </c>
    </row>
    <row r="3" spans="1:10" x14ac:dyDescent="0.4">
      <c r="B3" s="30" t="s">
        <v>23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15">
      <c r="C5" s="12" t="s">
        <v>0</v>
      </c>
      <c r="D5" s="12" t="s">
        <v>10</v>
      </c>
      <c r="E5" s="12" t="s">
        <v>1</v>
      </c>
      <c r="F5" s="12" t="s">
        <v>2</v>
      </c>
      <c r="G5" s="27" t="s">
        <v>11</v>
      </c>
      <c r="H5" s="12" t="s">
        <v>12</v>
      </c>
      <c r="I5" s="12" t="s">
        <v>13</v>
      </c>
      <c r="J5" s="12" t="s">
        <v>14</v>
      </c>
    </row>
    <row r="6" spans="1:10" hidden="1" x14ac:dyDescent="0.4">
      <c r="B6" s="28"/>
      <c r="C6" s="10">
        <v>1</v>
      </c>
      <c r="D6" s="1" t="s">
        <v>15</v>
      </c>
      <c r="E6" s="2" t="s">
        <v>3</v>
      </c>
      <c r="F6" s="2" t="s">
        <v>4</v>
      </c>
      <c r="G6" s="8">
        <v>31942</v>
      </c>
      <c r="H6" s="5">
        <v>100</v>
      </c>
      <c r="I6" s="5">
        <v>100</v>
      </c>
      <c r="J6" s="5">
        <v>100</v>
      </c>
    </row>
    <row r="7" spans="1:10" hidden="1" x14ac:dyDescent="0.4">
      <c r="B7" s="28"/>
      <c r="C7" s="10">
        <v>2</v>
      </c>
      <c r="D7" s="1" t="s">
        <v>15</v>
      </c>
      <c r="E7" s="3" t="s">
        <v>19</v>
      </c>
      <c r="F7" s="18" t="s">
        <v>4</v>
      </c>
      <c r="G7" s="7">
        <v>33113</v>
      </c>
      <c r="H7" s="5">
        <v>100</v>
      </c>
      <c r="I7" s="5">
        <v>100</v>
      </c>
      <c r="J7" s="5">
        <v>100</v>
      </c>
    </row>
    <row r="8" spans="1:10" hidden="1" x14ac:dyDescent="0.4">
      <c r="B8" s="28"/>
      <c r="C8" s="10">
        <v>3</v>
      </c>
      <c r="D8" s="1" t="s">
        <v>15</v>
      </c>
      <c r="E8" s="3" t="s">
        <v>6</v>
      </c>
      <c r="F8" s="18" t="s">
        <v>4</v>
      </c>
      <c r="G8" s="7">
        <v>32776</v>
      </c>
      <c r="H8" s="5">
        <v>100</v>
      </c>
      <c r="I8" s="5">
        <v>100</v>
      </c>
      <c r="J8" s="5">
        <v>98</v>
      </c>
    </row>
    <row r="9" spans="1:10" x14ac:dyDescent="0.4">
      <c r="B9" s="28"/>
      <c r="C9" s="10">
        <v>4</v>
      </c>
      <c r="D9" s="1" t="s">
        <v>15</v>
      </c>
      <c r="E9" s="20" t="s">
        <v>3</v>
      </c>
      <c r="F9" s="19" t="s">
        <v>5</v>
      </c>
      <c r="G9" s="8">
        <v>29244</v>
      </c>
      <c r="H9" s="5">
        <v>95</v>
      </c>
      <c r="I9" s="5">
        <v>95</v>
      </c>
      <c r="J9" s="5">
        <v>88</v>
      </c>
    </row>
    <row r="10" spans="1:10" hidden="1" x14ac:dyDescent="0.4">
      <c r="B10" s="28"/>
      <c r="C10" s="10">
        <v>5</v>
      </c>
      <c r="D10" s="1" t="s">
        <v>15</v>
      </c>
      <c r="E10" s="3" t="s">
        <v>6</v>
      </c>
      <c r="F10" s="18" t="s">
        <v>4</v>
      </c>
      <c r="G10" s="7">
        <v>33684</v>
      </c>
      <c r="H10" s="5">
        <v>100</v>
      </c>
      <c r="I10" s="5">
        <v>96</v>
      </c>
      <c r="J10" s="5">
        <v>82</v>
      </c>
    </row>
    <row r="11" spans="1:10" hidden="1" x14ac:dyDescent="0.4">
      <c r="B11" s="28"/>
      <c r="C11" s="10">
        <v>6</v>
      </c>
      <c r="D11" s="1" t="s">
        <v>15</v>
      </c>
      <c r="E11" s="4" t="s">
        <v>9</v>
      </c>
      <c r="F11" s="2" t="s">
        <v>4</v>
      </c>
      <c r="G11" s="8">
        <v>32345</v>
      </c>
      <c r="H11" s="5">
        <v>90</v>
      </c>
      <c r="I11" s="5">
        <v>65</v>
      </c>
      <c r="J11" s="5">
        <v>68</v>
      </c>
    </row>
    <row r="12" spans="1:10" hidden="1" x14ac:dyDescent="0.4">
      <c r="B12" s="28"/>
      <c r="C12" s="10">
        <v>7</v>
      </c>
      <c r="D12" s="1" t="s">
        <v>15</v>
      </c>
      <c r="E12" s="3" t="s">
        <v>16</v>
      </c>
      <c r="F12" s="18" t="s">
        <v>7</v>
      </c>
      <c r="G12" s="7">
        <v>31888</v>
      </c>
      <c r="H12" s="5">
        <v>62</v>
      </c>
      <c r="I12" s="5">
        <v>93</v>
      </c>
      <c r="J12" s="5">
        <v>85</v>
      </c>
    </row>
    <row r="13" spans="1:10" hidden="1" x14ac:dyDescent="0.4">
      <c r="B13" s="28"/>
      <c r="C13" s="10">
        <v>8</v>
      </c>
      <c r="D13" s="1" t="s">
        <v>15</v>
      </c>
      <c r="E13" s="3" t="s">
        <v>6</v>
      </c>
      <c r="F13" s="18" t="s">
        <v>4</v>
      </c>
      <c r="G13" s="7">
        <v>29887</v>
      </c>
      <c r="H13" s="5">
        <v>99</v>
      </c>
      <c r="I13" s="5">
        <v>89</v>
      </c>
      <c r="J13" s="5">
        <v>92</v>
      </c>
    </row>
    <row r="14" spans="1:10" x14ac:dyDescent="0.4">
      <c r="B14" s="28"/>
      <c r="C14" s="10">
        <v>9</v>
      </c>
      <c r="D14" s="1" t="s">
        <v>15</v>
      </c>
      <c r="E14" s="20" t="s">
        <v>3</v>
      </c>
      <c r="F14" s="19" t="s">
        <v>5</v>
      </c>
      <c r="G14" s="7">
        <v>32403</v>
      </c>
      <c r="H14" s="5">
        <v>88</v>
      </c>
      <c r="I14" s="5">
        <v>89</v>
      </c>
      <c r="J14" s="5">
        <v>80</v>
      </c>
    </row>
    <row r="15" spans="1:10" hidden="1" x14ac:dyDescent="0.4">
      <c r="B15" s="28"/>
      <c r="C15" s="10">
        <v>10</v>
      </c>
      <c r="D15" s="1" t="s">
        <v>15</v>
      </c>
      <c r="E15" s="6" t="s">
        <v>8</v>
      </c>
      <c r="F15" s="11" t="s">
        <v>4</v>
      </c>
      <c r="G15" s="8">
        <v>32839</v>
      </c>
      <c r="H15" s="5">
        <v>77</v>
      </c>
      <c r="I15" s="5">
        <v>87</v>
      </c>
      <c r="J15" s="5">
        <v>75</v>
      </c>
    </row>
    <row r="16" spans="1:10" hidden="1" x14ac:dyDescent="0.4">
      <c r="B16" s="28"/>
      <c r="C16" s="10">
        <v>11</v>
      </c>
      <c r="D16" s="1" t="s">
        <v>15</v>
      </c>
      <c r="E16" s="3" t="s">
        <v>17</v>
      </c>
      <c r="F16" s="18" t="s">
        <v>4</v>
      </c>
      <c r="G16" s="7">
        <v>33364</v>
      </c>
      <c r="H16" s="5">
        <v>100</v>
      </c>
      <c r="I16" s="5">
        <v>96</v>
      </c>
      <c r="J16" s="5">
        <v>89</v>
      </c>
    </row>
    <row r="17" spans="2:10" hidden="1" x14ac:dyDescent="0.4">
      <c r="B17" s="28"/>
      <c r="C17" s="10">
        <v>12</v>
      </c>
      <c r="D17" s="1" t="s">
        <v>15</v>
      </c>
      <c r="E17" s="3" t="s">
        <v>18</v>
      </c>
      <c r="F17" s="18" t="s">
        <v>4</v>
      </c>
      <c r="G17" s="7">
        <v>33733</v>
      </c>
      <c r="H17" s="5">
        <v>93</v>
      </c>
      <c r="I17" s="5">
        <v>87</v>
      </c>
      <c r="J17" s="5">
        <v>75</v>
      </c>
    </row>
    <row r="18" spans="2:10" hidden="1" x14ac:dyDescent="0.4">
      <c r="B18" s="28"/>
      <c r="C18" s="10">
        <v>13</v>
      </c>
      <c r="D18" s="1" t="s">
        <v>15</v>
      </c>
      <c r="E18" s="6" t="s">
        <v>9</v>
      </c>
      <c r="F18" s="11" t="s">
        <v>4</v>
      </c>
      <c r="G18" s="8">
        <v>34141</v>
      </c>
      <c r="H18" s="5">
        <v>89</v>
      </c>
      <c r="I18" s="5">
        <v>87</v>
      </c>
      <c r="J18" s="5">
        <v>97</v>
      </c>
    </row>
    <row r="19" spans="2:10" x14ac:dyDescent="0.4">
      <c r="B19" s="28"/>
      <c r="C19" s="28"/>
      <c r="D19" s="28"/>
      <c r="E19" s="28"/>
      <c r="F19" s="28"/>
      <c r="G19" s="28"/>
      <c r="H19" s="28"/>
      <c r="I19" s="28"/>
      <c r="J19" s="28"/>
    </row>
  </sheetData>
  <autoFilter ref="C5:J18">
    <filterColumn colId="2">
      <filters>
        <filter val="韓国"/>
      </filters>
    </filterColumn>
    <filterColumn colId="3">
      <filters>
        <filter val="男"/>
      </filters>
    </filterColumn>
  </autoFilter>
  <mergeCells count="1">
    <mergeCell ref="B3:J3"/>
  </mergeCells>
  <phoneticPr fontId="1"/>
  <conditionalFormatting sqref="F15 F18">
    <cfRule type="expression" dxfId="5" priority="1" stopIfTrue="1">
      <formula>#REF!=1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9"/>
  <sheetViews>
    <sheetView zoomScaleNormal="100" workbookViewId="0">
      <selection activeCell="B3" sqref="B3:J3"/>
    </sheetView>
  </sheetViews>
  <sheetFormatPr defaultRowHeight="18.75" x14ac:dyDescent="0.4"/>
  <cols>
    <col min="2" max="2" width="5.75" customWidth="1"/>
  </cols>
  <sheetData>
    <row r="1" spans="1:10" x14ac:dyDescent="0.4">
      <c r="A1" t="s">
        <v>20</v>
      </c>
    </row>
    <row r="3" spans="1:10" x14ac:dyDescent="0.4">
      <c r="B3" s="30" t="s">
        <v>24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15">
      <c r="C5" s="12" t="s">
        <v>0</v>
      </c>
      <c r="D5" s="12" t="s">
        <v>10</v>
      </c>
      <c r="E5" s="12" t="s">
        <v>1</v>
      </c>
      <c r="F5" s="12" t="s">
        <v>2</v>
      </c>
      <c r="G5" s="27" t="s">
        <v>11</v>
      </c>
      <c r="H5" s="12" t="s">
        <v>12</v>
      </c>
      <c r="I5" s="12" t="s">
        <v>13</v>
      </c>
      <c r="J5" s="12" t="s">
        <v>14</v>
      </c>
    </row>
    <row r="6" spans="1:10" x14ac:dyDescent="0.4">
      <c r="B6" s="28"/>
      <c r="C6" s="10">
        <v>1</v>
      </c>
      <c r="D6" s="1" t="s">
        <v>15</v>
      </c>
      <c r="E6" s="19" t="s">
        <v>3</v>
      </c>
      <c r="F6" s="2" t="s">
        <v>4</v>
      </c>
      <c r="G6" s="8">
        <v>31942</v>
      </c>
      <c r="H6" s="5">
        <v>100</v>
      </c>
      <c r="I6" s="5">
        <v>100</v>
      </c>
      <c r="J6" s="5">
        <v>100</v>
      </c>
    </row>
    <row r="7" spans="1:10" x14ac:dyDescent="0.4">
      <c r="B7" s="28"/>
      <c r="C7" s="10">
        <v>2</v>
      </c>
      <c r="D7" s="1" t="s">
        <v>15</v>
      </c>
      <c r="E7" s="16" t="s">
        <v>19</v>
      </c>
      <c r="F7" s="18" t="s">
        <v>4</v>
      </c>
      <c r="G7" s="7">
        <v>33113</v>
      </c>
      <c r="H7" s="5">
        <v>100</v>
      </c>
      <c r="I7" s="5">
        <v>100</v>
      </c>
      <c r="J7" s="5">
        <v>100</v>
      </c>
    </row>
    <row r="8" spans="1:10" hidden="1" x14ac:dyDescent="0.4">
      <c r="B8" s="28"/>
      <c r="C8" s="10">
        <v>3</v>
      </c>
      <c r="D8" s="1" t="s">
        <v>15</v>
      </c>
      <c r="E8" s="3" t="s">
        <v>6</v>
      </c>
      <c r="F8" s="18" t="s">
        <v>4</v>
      </c>
      <c r="G8" s="7">
        <v>32776</v>
      </c>
      <c r="H8" s="5">
        <v>100</v>
      </c>
      <c r="I8" s="5">
        <v>100</v>
      </c>
      <c r="J8" s="5">
        <v>98</v>
      </c>
    </row>
    <row r="9" spans="1:10" x14ac:dyDescent="0.4">
      <c r="B9" s="28"/>
      <c r="C9" s="10">
        <v>4</v>
      </c>
      <c r="D9" s="1" t="s">
        <v>15</v>
      </c>
      <c r="E9" s="20" t="s">
        <v>3</v>
      </c>
      <c r="F9" s="2" t="s">
        <v>5</v>
      </c>
      <c r="G9" s="8">
        <v>29244</v>
      </c>
      <c r="H9" s="5">
        <v>95</v>
      </c>
      <c r="I9" s="5">
        <v>95</v>
      </c>
      <c r="J9" s="5">
        <v>88</v>
      </c>
    </row>
    <row r="10" spans="1:10" hidden="1" x14ac:dyDescent="0.4">
      <c r="B10" s="28"/>
      <c r="C10" s="10">
        <v>5</v>
      </c>
      <c r="D10" s="1" t="s">
        <v>15</v>
      </c>
      <c r="E10" s="3" t="s">
        <v>6</v>
      </c>
      <c r="F10" s="18" t="s">
        <v>4</v>
      </c>
      <c r="G10" s="7">
        <v>33684</v>
      </c>
      <c r="H10" s="5">
        <v>100</v>
      </c>
      <c r="I10" s="5">
        <v>96</v>
      </c>
      <c r="J10" s="5">
        <v>82</v>
      </c>
    </row>
    <row r="11" spans="1:10" hidden="1" x14ac:dyDescent="0.4">
      <c r="B11" s="28"/>
      <c r="C11" s="10">
        <v>6</v>
      </c>
      <c r="D11" s="1" t="s">
        <v>15</v>
      </c>
      <c r="E11" s="4" t="s">
        <v>9</v>
      </c>
      <c r="F11" s="2" t="s">
        <v>4</v>
      </c>
      <c r="G11" s="8">
        <v>32345</v>
      </c>
      <c r="H11" s="5">
        <v>90</v>
      </c>
      <c r="I11" s="5">
        <v>65</v>
      </c>
      <c r="J11" s="5">
        <v>68</v>
      </c>
    </row>
    <row r="12" spans="1:10" hidden="1" x14ac:dyDescent="0.4">
      <c r="B12" s="28"/>
      <c r="C12" s="10">
        <v>7</v>
      </c>
      <c r="D12" s="1" t="s">
        <v>15</v>
      </c>
      <c r="E12" s="3" t="s">
        <v>16</v>
      </c>
      <c r="F12" s="18" t="s">
        <v>7</v>
      </c>
      <c r="G12" s="7">
        <v>31888</v>
      </c>
      <c r="H12" s="5">
        <v>62</v>
      </c>
      <c r="I12" s="5">
        <v>93</v>
      </c>
      <c r="J12" s="5">
        <v>85</v>
      </c>
    </row>
    <row r="13" spans="1:10" hidden="1" x14ac:dyDescent="0.4">
      <c r="B13" s="28"/>
      <c r="C13" s="10">
        <v>8</v>
      </c>
      <c r="D13" s="1" t="s">
        <v>15</v>
      </c>
      <c r="E13" s="3" t="s">
        <v>6</v>
      </c>
      <c r="F13" s="18" t="s">
        <v>4</v>
      </c>
      <c r="G13" s="7">
        <v>29887</v>
      </c>
      <c r="H13" s="5">
        <v>99</v>
      </c>
      <c r="I13" s="5">
        <v>89</v>
      </c>
      <c r="J13" s="5">
        <v>92</v>
      </c>
    </row>
    <row r="14" spans="1:10" x14ac:dyDescent="0.4">
      <c r="B14" s="28"/>
      <c r="C14" s="10">
        <v>9</v>
      </c>
      <c r="D14" s="1" t="s">
        <v>15</v>
      </c>
      <c r="E14" s="20" t="s">
        <v>3</v>
      </c>
      <c r="F14" s="2" t="s">
        <v>5</v>
      </c>
      <c r="G14" s="7">
        <v>32403</v>
      </c>
      <c r="H14" s="5">
        <v>88</v>
      </c>
      <c r="I14" s="5">
        <v>89</v>
      </c>
      <c r="J14" s="5">
        <v>80</v>
      </c>
    </row>
    <row r="15" spans="1:10" hidden="1" x14ac:dyDescent="0.4">
      <c r="B15" s="28"/>
      <c r="C15" s="10">
        <v>10</v>
      </c>
      <c r="D15" s="1" t="s">
        <v>15</v>
      </c>
      <c r="E15" s="6" t="s">
        <v>8</v>
      </c>
      <c r="F15" s="11" t="s">
        <v>4</v>
      </c>
      <c r="G15" s="8">
        <v>32839</v>
      </c>
      <c r="H15" s="5">
        <v>77</v>
      </c>
      <c r="I15" s="5">
        <v>87</v>
      </c>
      <c r="J15" s="5">
        <v>75</v>
      </c>
    </row>
    <row r="16" spans="1:10" hidden="1" x14ac:dyDescent="0.4">
      <c r="B16" s="28"/>
      <c r="C16" s="10">
        <v>11</v>
      </c>
      <c r="D16" s="1" t="s">
        <v>15</v>
      </c>
      <c r="E16" s="3" t="s">
        <v>17</v>
      </c>
      <c r="F16" s="18" t="s">
        <v>4</v>
      </c>
      <c r="G16" s="7">
        <v>33364</v>
      </c>
      <c r="H16" s="5">
        <v>100</v>
      </c>
      <c r="I16" s="5">
        <v>96</v>
      </c>
      <c r="J16" s="5">
        <v>89</v>
      </c>
    </row>
    <row r="17" spans="2:10" x14ac:dyDescent="0.4">
      <c r="B17" s="28"/>
      <c r="C17" s="10">
        <v>12</v>
      </c>
      <c r="D17" s="1" t="s">
        <v>15</v>
      </c>
      <c r="E17" s="16" t="s">
        <v>18</v>
      </c>
      <c r="F17" s="18" t="s">
        <v>4</v>
      </c>
      <c r="G17" s="7">
        <v>33733</v>
      </c>
      <c r="H17" s="5">
        <v>93</v>
      </c>
      <c r="I17" s="5">
        <v>87</v>
      </c>
      <c r="J17" s="5">
        <v>75</v>
      </c>
    </row>
    <row r="18" spans="2:10" hidden="1" x14ac:dyDescent="0.4">
      <c r="B18" s="28"/>
      <c r="C18" s="10">
        <v>13</v>
      </c>
      <c r="D18" s="1" t="s">
        <v>15</v>
      </c>
      <c r="E18" s="6" t="s">
        <v>9</v>
      </c>
      <c r="F18" s="11" t="s">
        <v>4</v>
      </c>
      <c r="G18" s="8">
        <v>34141</v>
      </c>
      <c r="H18" s="5">
        <v>89</v>
      </c>
      <c r="I18" s="5">
        <v>87</v>
      </c>
      <c r="J18" s="5">
        <v>97</v>
      </c>
    </row>
    <row r="19" spans="2:10" x14ac:dyDescent="0.4">
      <c r="B19" s="28"/>
      <c r="C19" s="28"/>
      <c r="D19" s="28"/>
      <c r="E19" s="28"/>
      <c r="F19" s="28"/>
      <c r="G19" s="28"/>
      <c r="H19" s="28"/>
      <c r="I19" s="28"/>
      <c r="J19" s="28"/>
    </row>
  </sheetData>
  <autoFilter ref="C5:J18">
    <filterColumn colId="2">
      <filters>
        <filter val="ネパール"/>
        <filter val="韓国"/>
      </filters>
    </filterColumn>
  </autoFilter>
  <mergeCells count="1">
    <mergeCell ref="B3:J3"/>
  </mergeCells>
  <phoneticPr fontId="1"/>
  <conditionalFormatting sqref="F15 F18">
    <cfRule type="expression" dxfId="4" priority="1" stopIfTrue="1">
      <formula>#REF!=1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9"/>
  <sheetViews>
    <sheetView zoomScaleNormal="100" workbookViewId="0">
      <selection activeCell="B3" sqref="B3:J3"/>
    </sheetView>
  </sheetViews>
  <sheetFormatPr defaultRowHeight="18.75" x14ac:dyDescent="0.4"/>
  <cols>
    <col min="2" max="2" width="6.5" customWidth="1"/>
  </cols>
  <sheetData>
    <row r="1" spans="1:10" x14ac:dyDescent="0.4">
      <c r="A1" t="s">
        <v>20</v>
      </c>
    </row>
    <row r="3" spans="1:10" x14ac:dyDescent="0.4">
      <c r="B3" s="30" t="s">
        <v>25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/>
      <c r="D4" s="23"/>
      <c r="E4" s="23"/>
      <c r="F4" s="23"/>
      <c r="G4" s="23"/>
      <c r="H4" s="23"/>
      <c r="I4" s="23"/>
      <c r="J4" s="23"/>
    </row>
    <row r="5" spans="1:10" x14ac:dyDescent="0.15">
      <c r="C5" s="12" t="s">
        <v>0</v>
      </c>
      <c r="D5" s="12" t="s">
        <v>10</v>
      </c>
      <c r="E5" s="12" t="s">
        <v>1</v>
      </c>
      <c r="F5" s="12" t="s">
        <v>2</v>
      </c>
      <c r="G5" s="27" t="s">
        <v>11</v>
      </c>
      <c r="H5" s="12" t="s">
        <v>12</v>
      </c>
      <c r="I5" s="12" t="s">
        <v>13</v>
      </c>
      <c r="J5" s="12" t="s">
        <v>14</v>
      </c>
    </row>
    <row r="6" spans="1:10" x14ac:dyDescent="0.4">
      <c r="B6" s="28"/>
      <c r="C6" s="10">
        <v>1</v>
      </c>
      <c r="D6" s="1" t="s">
        <v>15</v>
      </c>
      <c r="E6" s="2" t="s">
        <v>3</v>
      </c>
      <c r="F6" s="2" t="s">
        <v>4</v>
      </c>
      <c r="G6" s="8">
        <v>31942</v>
      </c>
      <c r="H6" s="24">
        <v>100</v>
      </c>
      <c r="I6" s="24">
        <v>100</v>
      </c>
      <c r="J6" s="24">
        <v>100</v>
      </c>
    </row>
    <row r="7" spans="1:10" x14ac:dyDescent="0.4">
      <c r="B7" s="28"/>
      <c r="C7" s="10">
        <v>2</v>
      </c>
      <c r="D7" s="1" t="s">
        <v>15</v>
      </c>
      <c r="E7" s="3" t="s">
        <v>19</v>
      </c>
      <c r="F7" s="18" t="s">
        <v>4</v>
      </c>
      <c r="G7" s="7">
        <v>33113</v>
      </c>
      <c r="H7" s="24">
        <v>100</v>
      </c>
      <c r="I7" s="24">
        <v>100</v>
      </c>
      <c r="J7" s="24">
        <v>100</v>
      </c>
    </row>
    <row r="8" spans="1:10" x14ac:dyDescent="0.4">
      <c r="B8" s="28"/>
      <c r="C8" s="10">
        <v>3</v>
      </c>
      <c r="D8" s="1" t="s">
        <v>15</v>
      </c>
      <c r="E8" s="3" t="s">
        <v>6</v>
      </c>
      <c r="F8" s="18" t="s">
        <v>4</v>
      </c>
      <c r="G8" s="7">
        <v>32776</v>
      </c>
      <c r="H8" s="24">
        <v>100</v>
      </c>
      <c r="I8" s="24">
        <v>100</v>
      </c>
      <c r="J8" s="24">
        <v>98</v>
      </c>
    </row>
    <row r="9" spans="1:10" hidden="1" x14ac:dyDescent="0.4">
      <c r="B9" s="28"/>
      <c r="C9" s="10">
        <v>4</v>
      </c>
      <c r="D9" s="1" t="s">
        <v>15</v>
      </c>
      <c r="E9" s="4" t="s">
        <v>3</v>
      </c>
      <c r="F9" s="2" t="s">
        <v>5</v>
      </c>
      <c r="G9" s="8">
        <v>29244</v>
      </c>
      <c r="H9" s="5">
        <v>95</v>
      </c>
      <c r="I9" s="5">
        <v>95</v>
      </c>
      <c r="J9" s="5">
        <v>88</v>
      </c>
    </row>
    <row r="10" spans="1:10" hidden="1" x14ac:dyDescent="0.4">
      <c r="B10" s="28"/>
      <c r="C10" s="10">
        <v>5</v>
      </c>
      <c r="D10" s="1" t="s">
        <v>15</v>
      </c>
      <c r="E10" s="3" t="s">
        <v>6</v>
      </c>
      <c r="F10" s="18" t="s">
        <v>4</v>
      </c>
      <c r="G10" s="7">
        <v>33684</v>
      </c>
      <c r="H10" s="5">
        <v>100</v>
      </c>
      <c r="I10" s="5">
        <v>96</v>
      </c>
      <c r="J10" s="5">
        <v>82</v>
      </c>
    </row>
    <row r="11" spans="1:10" hidden="1" x14ac:dyDescent="0.4">
      <c r="B11" s="28"/>
      <c r="C11" s="10">
        <v>6</v>
      </c>
      <c r="D11" s="1" t="s">
        <v>15</v>
      </c>
      <c r="E11" s="4" t="s">
        <v>9</v>
      </c>
      <c r="F11" s="2" t="s">
        <v>4</v>
      </c>
      <c r="G11" s="8">
        <v>32345</v>
      </c>
      <c r="H11" s="5">
        <v>90</v>
      </c>
      <c r="I11" s="5">
        <v>65</v>
      </c>
      <c r="J11" s="5">
        <v>68</v>
      </c>
    </row>
    <row r="12" spans="1:10" hidden="1" x14ac:dyDescent="0.4">
      <c r="B12" s="28"/>
      <c r="C12" s="10">
        <v>7</v>
      </c>
      <c r="D12" s="1" t="s">
        <v>15</v>
      </c>
      <c r="E12" s="3" t="s">
        <v>16</v>
      </c>
      <c r="F12" s="18" t="s">
        <v>7</v>
      </c>
      <c r="G12" s="7">
        <v>31888</v>
      </c>
      <c r="H12" s="5">
        <v>62</v>
      </c>
      <c r="I12" s="5">
        <v>93</v>
      </c>
      <c r="J12" s="5">
        <v>85</v>
      </c>
    </row>
    <row r="13" spans="1:10" hidden="1" x14ac:dyDescent="0.4">
      <c r="B13" s="28"/>
      <c r="C13" s="10">
        <v>8</v>
      </c>
      <c r="D13" s="1" t="s">
        <v>15</v>
      </c>
      <c r="E13" s="3" t="s">
        <v>6</v>
      </c>
      <c r="F13" s="18" t="s">
        <v>4</v>
      </c>
      <c r="G13" s="7">
        <v>29887</v>
      </c>
      <c r="H13" s="5">
        <v>99</v>
      </c>
      <c r="I13" s="5">
        <v>89</v>
      </c>
      <c r="J13" s="5">
        <v>92</v>
      </c>
    </row>
    <row r="14" spans="1:10" hidden="1" x14ac:dyDescent="0.4">
      <c r="B14" s="28"/>
      <c r="C14" s="10">
        <v>9</v>
      </c>
      <c r="D14" s="1" t="s">
        <v>15</v>
      </c>
      <c r="E14" s="4" t="s">
        <v>3</v>
      </c>
      <c r="F14" s="2" t="s">
        <v>5</v>
      </c>
      <c r="G14" s="7">
        <v>32403</v>
      </c>
      <c r="H14" s="5">
        <v>88</v>
      </c>
      <c r="I14" s="5">
        <v>89</v>
      </c>
      <c r="J14" s="5">
        <v>80</v>
      </c>
    </row>
    <row r="15" spans="1:10" hidden="1" x14ac:dyDescent="0.4">
      <c r="B15" s="28"/>
      <c r="C15" s="10">
        <v>10</v>
      </c>
      <c r="D15" s="1" t="s">
        <v>15</v>
      </c>
      <c r="E15" s="6" t="s">
        <v>8</v>
      </c>
      <c r="F15" s="11" t="s">
        <v>4</v>
      </c>
      <c r="G15" s="8">
        <v>32839</v>
      </c>
      <c r="H15" s="5">
        <v>77</v>
      </c>
      <c r="I15" s="5">
        <v>87</v>
      </c>
      <c r="J15" s="5">
        <v>75</v>
      </c>
    </row>
    <row r="16" spans="1:10" hidden="1" x14ac:dyDescent="0.4">
      <c r="B16" s="28"/>
      <c r="C16" s="10">
        <v>11</v>
      </c>
      <c r="D16" s="1" t="s">
        <v>15</v>
      </c>
      <c r="E16" s="3" t="s">
        <v>17</v>
      </c>
      <c r="F16" s="18" t="s">
        <v>4</v>
      </c>
      <c r="G16" s="7">
        <v>33364</v>
      </c>
      <c r="H16" s="5">
        <v>100</v>
      </c>
      <c r="I16" s="5">
        <v>96</v>
      </c>
      <c r="J16" s="5">
        <v>89</v>
      </c>
    </row>
    <row r="17" spans="2:10" hidden="1" x14ac:dyDescent="0.4">
      <c r="B17" s="28"/>
      <c r="C17" s="10">
        <v>12</v>
      </c>
      <c r="D17" s="1" t="s">
        <v>15</v>
      </c>
      <c r="E17" s="3" t="s">
        <v>18</v>
      </c>
      <c r="F17" s="18" t="s">
        <v>4</v>
      </c>
      <c r="G17" s="7">
        <v>33733</v>
      </c>
      <c r="H17" s="5">
        <v>93</v>
      </c>
      <c r="I17" s="5">
        <v>87</v>
      </c>
      <c r="J17" s="5">
        <v>75</v>
      </c>
    </row>
    <row r="18" spans="2:10" hidden="1" x14ac:dyDescent="0.4">
      <c r="B18" s="28"/>
      <c r="C18" s="10">
        <v>13</v>
      </c>
      <c r="D18" s="1" t="s">
        <v>15</v>
      </c>
      <c r="E18" s="6" t="s">
        <v>9</v>
      </c>
      <c r="F18" s="11" t="s">
        <v>4</v>
      </c>
      <c r="G18" s="8">
        <v>34141</v>
      </c>
      <c r="H18" s="5">
        <v>89</v>
      </c>
      <c r="I18" s="5">
        <v>87</v>
      </c>
      <c r="J18" s="5">
        <v>97</v>
      </c>
    </row>
    <row r="19" spans="2:10" x14ac:dyDescent="0.4">
      <c r="B19" s="28"/>
      <c r="C19" s="28"/>
      <c r="D19" s="28"/>
      <c r="E19" s="28"/>
      <c r="F19" s="28"/>
      <c r="G19" s="28"/>
      <c r="H19" s="28"/>
      <c r="I19" s="28"/>
      <c r="J19" s="28"/>
    </row>
  </sheetData>
  <autoFilter ref="C5:J18">
    <filterColumn colId="5">
      <customFilters>
        <customFilter operator="greaterThanOrEqual" val="95"/>
      </customFilters>
    </filterColumn>
    <filterColumn colId="6">
      <customFilters>
        <customFilter operator="greaterThanOrEqual" val="95"/>
      </customFilters>
    </filterColumn>
    <filterColumn colId="7">
      <customFilters>
        <customFilter operator="greaterThanOrEqual" val="95"/>
      </customFilters>
    </filterColumn>
  </autoFilter>
  <mergeCells count="1">
    <mergeCell ref="B3:J3"/>
  </mergeCells>
  <phoneticPr fontId="1"/>
  <conditionalFormatting sqref="F15 F18">
    <cfRule type="expression" dxfId="3" priority="1" stopIfTrue="1">
      <formula>#REF!=1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0"/>
  <sheetViews>
    <sheetView zoomScaleNormal="100" workbookViewId="0">
      <selection activeCell="B3" sqref="B3:J4"/>
    </sheetView>
  </sheetViews>
  <sheetFormatPr defaultRowHeight="18.75" x14ac:dyDescent="0.4"/>
  <cols>
    <col min="2" max="2" width="4" customWidth="1"/>
  </cols>
  <sheetData>
    <row r="1" spans="1:10" x14ac:dyDescent="0.4">
      <c r="A1" t="s">
        <v>20</v>
      </c>
    </row>
    <row r="3" spans="1:10" x14ac:dyDescent="0.4">
      <c r="B3" s="30" t="s">
        <v>27</v>
      </c>
      <c r="C3" s="30"/>
      <c r="D3" s="30"/>
      <c r="E3" s="30"/>
      <c r="F3" s="30"/>
      <c r="G3" s="30"/>
      <c r="H3" s="30"/>
      <c r="I3" s="30"/>
      <c r="J3" s="30"/>
    </row>
    <row r="4" spans="1:10" x14ac:dyDescent="0.4">
      <c r="B4" s="23"/>
      <c r="C4" s="23" t="s">
        <v>28</v>
      </c>
      <c r="D4" s="23"/>
      <c r="E4" s="23"/>
      <c r="F4" s="23"/>
      <c r="G4" s="23"/>
      <c r="H4" s="23"/>
      <c r="I4" s="23"/>
      <c r="J4" s="23"/>
    </row>
    <row r="5" spans="1:10" x14ac:dyDescent="0.4">
      <c r="B5" s="23"/>
      <c r="C5" s="23"/>
      <c r="D5" s="23"/>
      <c r="E5" s="23"/>
      <c r="F5" s="23"/>
      <c r="G5" s="23"/>
      <c r="H5" s="23"/>
      <c r="I5" s="23"/>
      <c r="J5" s="23"/>
    </row>
    <row r="6" spans="1:10" x14ac:dyDescent="0.15">
      <c r="C6" s="12" t="s">
        <v>0</v>
      </c>
      <c r="D6" s="12" t="s">
        <v>10</v>
      </c>
      <c r="E6" s="12" t="s">
        <v>1</v>
      </c>
      <c r="F6" s="12" t="s">
        <v>2</v>
      </c>
      <c r="G6" s="27" t="s">
        <v>11</v>
      </c>
      <c r="H6" s="12" t="s">
        <v>12</v>
      </c>
      <c r="I6" s="12" t="s">
        <v>13</v>
      </c>
      <c r="J6" s="12" t="s">
        <v>14</v>
      </c>
    </row>
    <row r="7" spans="1:10" hidden="1" x14ac:dyDescent="0.4">
      <c r="B7" s="28"/>
      <c r="C7" s="10">
        <v>1</v>
      </c>
      <c r="D7" s="1" t="s">
        <v>15</v>
      </c>
      <c r="E7" s="2" t="s">
        <v>3</v>
      </c>
      <c r="F7" s="2" t="s">
        <v>4</v>
      </c>
      <c r="G7" s="8">
        <v>31942</v>
      </c>
      <c r="H7" s="5">
        <v>100</v>
      </c>
      <c r="I7" s="5">
        <v>100</v>
      </c>
      <c r="J7" s="5">
        <v>100</v>
      </c>
    </row>
    <row r="8" spans="1:10" x14ac:dyDescent="0.4">
      <c r="B8" s="28"/>
      <c r="C8" s="10">
        <v>2</v>
      </c>
      <c r="D8" s="1" t="s">
        <v>15</v>
      </c>
      <c r="E8" s="4" t="s">
        <v>19</v>
      </c>
      <c r="F8" s="6" t="s">
        <v>4</v>
      </c>
      <c r="G8" s="26">
        <v>33113</v>
      </c>
      <c r="H8" s="5">
        <v>100</v>
      </c>
      <c r="I8" s="5">
        <v>100</v>
      </c>
      <c r="J8" s="5">
        <v>100</v>
      </c>
    </row>
    <row r="9" spans="1:10" x14ac:dyDescent="0.4">
      <c r="B9" s="28"/>
      <c r="C9" s="10">
        <v>3</v>
      </c>
      <c r="D9" s="1" t="s">
        <v>15</v>
      </c>
      <c r="E9" s="4" t="s">
        <v>6</v>
      </c>
      <c r="F9" s="6" t="s">
        <v>4</v>
      </c>
      <c r="G9" s="26">
        <v>32776</v>
      </c>
      <c r="H9" s="5">
        <v>100</v>
      </c>
      <c r="I9" s="5">
        <v>100</v>
      </c>
      <c r="J9" s="5">
        <v>98</v>
      </c>
    </row>
    <row r="10" spans="1:10" hidden="1" x14ac:dyDescent="0.4">
      <c r="B10" s="28"/>
      <c r="C10" s="10">
        <v>4</v>
      </c>
      <c r="D10" s="1" t="s">
        <v>15</v>
      </c>
      <c r="E10" s="4" t="s">
        <v>3</v>
      </c>
      <c r="F10" s="2" t="s">
        <v>5</v>
      </c>
      <c r="G10" s="8">
        <v>29244</v>
      </c>
      <c r="H10" s="5">
        <v>95</v>
      </c>
      <c r="I10" s="5">
        <v>95</v>
      </c>
      <c r="J10" s="5">
        <v>88</v>
      </c>
    </row>
    <row r="11" spans="1:10" x14ac:dyDescent="0.4">
      <c r="B11" s="28"/>
      <c r="C11" s="10">
        <v>5</v>
      </c>
      <c r="D11" s="1" t="s">
        <v>15</v>
      </c>
      <c r="E11" s="4" t="s">
        <v>6</v>
      </c>
      <c r="F11" s="6" t="s">
        <v>4</v>
      </c>
      <c r="G11" s="26">
        <v>33684</v>
      </c>
      <c r="H11" s="5">
        <v>100</v>
      </c>
      <c r="I11" s="5">
        <v>96</v>
      </c>
      <c r="J11" s="5">
        <v>82</v>
      </c>
    </row>
    <row r="12" spans="1:10" hidden="1" x14ac:dyDescent="0.4">
      <c r="B12" s="28"/>
      <c r="C12" s="10">
        <v>6</v>
      </c>
      <c r="D12" s="1" t="s">
        <v>15</v>
      </c>
      <c r="E12" s="4" t="s">
        <v>9</v>
      </c>
      <c r="F12" s="2" t="s">
        <v>4</v>
      </c>
      <c r="G12" s="8">
        <v>32345</v>
      </c>
      <c r="H12" s="5">
        <v>90</v>
      </c>
      <c r="I12" s="5">
        <v>65</v>
      </c>
      <c r="J12" s="5">
        <v>68</v>
      </c>
    </row>
    <row r="13" spans="1:10" hidden="1" x14ac:dyDescent="0.4">
      <c r="B13" s="28"/>
      <c r="C13" s="10">
        <v>7</v>
      </c>
      <c r="D13" s="1" t="s">
        <v>15</v>
      </c>
      <c r="E13" s="4" t="s">
        <v>16</v>
      </c>
      <c r="F13" s="6" t="s">
        <v>7</v>
      </c>
      <c r="G13" s="8">
        <v>31888</v>
      </c>
      <c r="H13" s="5">
        <v>62</v>
      </c>
      <c r="I13" s="5">
        <v>93</v>
      </c>
      <c r="J13" s="5">
        <v>85</v>
      </c>
    </row>
    <row r="14" spans="1:10" hidden="1" x14ac:dyDescent="0.4">
      <c r="B14" s="28"/>
      <c r="C14" s="10">
        <v>8</v>
      </c>
      <c r="D14" s="1" t="s">
        <v>15</v>
      </c>
      <c r="E14" s="4" t="s">
        <v>6</v>
      </c>
      <c r="F14" s="6" t="s">
        <v>4</v>
      </c>
      <c r="G14" s="8">
        <v>29887</v>
      </c>
      <c r="H14" s="5">
        <v>99</v>
      </c>
      <c r="I14" s="5">
        <v>89</v>
      </c>
      <c r="J14" s="5">
        <v>92</v>
      </c>
    </row>
    <row r="15" spans="1:10" hidden="1" x14ac:dyDescent="0.4">
      <c r="B15" s="28"/>
      <c r="C15" s="10">
        <v>9</v>
      </c>
      <c r="D15" s="1" t="s">
        <v>15</v>
      </c>
      <c r="E15" s="4" t="s">
        <v>3</v>
      </c>
      <c r="F15" s="2" t="s">
        <v>5</v>
      </c>
      <c r="G15" s="8">
        <v>32403</v>
      </c>
      <c r="H15" s="5">
        <v>88</v>
      </c>
      <c r="I15" s="5">
        <v>89</v>
      </c>
      <c r="J15" s="5">
        <v>80</v>
      </c>
    </row>
    <row r="16" spans="1:10" x14ac:dyDescent="0.4">
      <c r="B16" s="28"/>
      <c r="C16" s="10">
        <v>10</v>
      </c>
      <c r="D16" s="1" t="s">
        <v>15</v>
      </c>
      <c r="E16" s="6" t="s">
        <v>8</v>
      </c>
      <c r="F16" s="11" t="s">
        <v>4</v>
      </c>
      <c r="G16" s="26">
        <v>32839</v>
      </c>
      <c r="H16" s="5">
        <v>77</v>
      </c>
      <c r="I16" s="5">
        <v>87</v>
      </c>
      <c r="J16" s="5">
        <v>75</v>
      </c>
    </row>
    <row r="17" spans="2:10" x14ac:dyDescent="0.4">
      <c r="B17" s="28"/>
      <c r="C17" s="10">
        <v>11</v>
      </c>
      <c r="D17" s="1" t="s">
        <v>15</v>
      </c>
      <c r="E17" s="4" t="s">
        <v>17</v>
      </c>
      <c r="F17" s="6" t="s">
        <v>4</v>
      </c>
      <c r="G17" s="26">
        <v>33364</v>
      </c>
      <c r="H17" s="5">
        <v>100</v>
      </c>
      <c r="I17" s="5">
        <v>96</v>
      </c>
      <c r="J17" s="5">
        <v>89</v>
      </c>
    </row>
    <row r="18" spans="2:10" x14ac:dyDescent="0.4">
      <c r="B18" s="28"/>
      <c r="C18" s="10">
        <v>12</v>
      </c>
      <c r="D18" s="1" t="s">
        <v>15</v>
      </c>
      <c r="E18" s="4" t="s">
        <v>18</v>
      </c>
      <c r="F18" s="6" t="s">
        <v>4</v>
      </c>
      <c r="G18" s="26">
        <v>33733</v>
      </c>
      <c r="H18" s="5">
        <v>93</v>
      </c>
      <c r="I18" s="5">
        <v>87</v>
      </c>
      <c r="J18" s="5">
        <v>75</v>
      </c>
    </row>
    <row r="19" spans="2:10" hidden="1" x14ac:dyDescent="0.4">
      <c r="B19" s="28"/>
      <c r="C19" s="10">
        <v>13</v>
      </c>
      <c r="D19" s="1" t="s">
        <v>15</v>
      </c>
      <c r="E19" s="6" t="s">
        <v>9</v>
      </c>
      <c r="F19" s="11" t="s">
        <v>4</v>
      </c>
      <c r="G19" s="8">
        <v>34141</v>
      </c>
      <c r="H19" s="5">
        <v>89</v>
      </c>
      <c r="I19" s="5">
        <v>87</v>
      </c>
      <c r="J19" s="5">
        <v>97</v>
      </c>
    </row>
    <row r="20" spans="2:10" x14ac:dyDescent="0.4">
      <c r="B20" s="28"/>
      <c r="C20" s="28"/>
      <c r="D20" s="28"/>
      <c r="E20" s="28"/>
      <c r="F20" s="28"/>
      <c r="G20" s="28"/>
      <c r="H20" s="28"/>
      <c r="I20" s="28"/>
      <c r="J20" s="28"/>
    </row>
  </sheetData>
  <autoFilter ref="C6:J19">
    <filterColumn colId="4">
      <customFilters and="1">
        <customFilter operator="greaterThanOrEqual" val="32509"/>
        <customFilter operator="lessThanOrEqual" val="33969"/>
      </customFilters>
    </filterColumn>
  </autoFilter>
  <mergeCells count="1">
    <mergeCell ref="B3:J3"/>
  </mergeCells>
  <phoneticPr fontId="1"/>
  <conditionalFormatting sqref="F16 F19">
    <cfRule type="expression" dxfId="2" priority="1" stopIfTrue="1">
      <formula>#REF!=1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0"/>
  <sheetViews>
    <sheetView zoomScaleNormal="100" workbookViewId="0">
      <selection activeCell="G4" sqref="G4"/>
    </sheetView>
  </sheetViews>
  <sheetFormatPr defaultRowHeight="18.75" x14ac:dyDescent="0.4"/>
  <cols>
    <col min="2" max="2" width="4" customWidth="1"/>
  </cols>
  <sheetData>
    <row r="1" spans="1:11" x14ac:dyDescent="0.4">
      <c r="A1" t="s">
        <v>20</v>
      </c>
    </row>
    <row r="3" spans="1:11" x14ac:dyDescent="0.4">
      <c r="B3" s="30" t="s">
        <v>31</v>
      </c>
      <c r="C3" s="30"/>
      <c r="D3" s="30"/>
      <c r="E3" s="30"/>
      <c r="F3" s="30"/>
      <c r="G3" s="30"/>
      <c r="H3" s="30"/>
      <c r="I3" s="30"/>
      <c r="J3" s="30"/>
    </row>
    <row r="4" spans="1:11" x14ac:dyDescent="0.4">
      <c r="B4" s="23"/>
      <c r="C4" s="23" t="s">
        <v>32</v>
      </c>
      <c r="D4" s="23"/>
      <c r="E4" s="23"/>
      <c r="F4" s="23"/>
      <c r="G4" s="23"/>
      <c r="H4" s="23"/>
      <c r="I4" s="23"/>
      <c r="J4" s="23"/>
    </row>
    <row r="5" spans="1:11" x14ac:dyDescent="0.4">
      <c r="B5" s="23"/>
      <c r="C5" s="23"/>
      <c r="D5" s="23"/>
      <c r="E5" s="23"/>
      <c r="F5" s="23"/>
      <c r="G5" s="23"/>
      <c r="H5" s="23"/>
      <c r="I5" s="23"/>
      <c r="J5" s="23"/>
    </row>
    <row r="6" spans="1:11" x14ac:dyDescent="0.15">
      <c r="C6" s="12" t="s">
        <v>0</v>
      </c>
      <c r="D6" s="12" t="s">
        <v>10</v>
      </c>
      <c r="E6" s="12" t="s">
        <v>1</v>
      </c>
      <c r="F6" s="12" t="s">
        <v>2</v>
      </c>
      <c r="G6" s="27" t="s">
        <v>11</v>
      </c>
      <c r="H6" s="12" t="s">
        <v>12</v>
      </c>
      <c r="I6" s="12" t="s">
        <v>13</v>
      </c>
      <c r="J6" s="12" t="s">
        <v>14</v>
      </c>
      <c r="K6" s="12" t="s">
        <v>30</v>
      </c>
    </row>
    <row r="7" spans="1:11" hidden="1" x14ac:dyDescent="0.4">
      <c r="B7" s="28"/>
      <c r="C7" s="10">
        <v>1</v>
      </c>
      <c r="D7" s="1" t="s">
        <v>15</v>
      </c>
      <c r="E7" s="2" t="s">
        <v>3</v>
      </c>
      <c r="F7" s="2" t="s">
        <v>4</v>
      </c>
      <c r="G7" s="8">
        <v>31942</v>
      </c>
      <c r="H7" s="24">
        <v>100</v>
      </c>
      <c r="I7" s="24">
        <v>100</v>
      </c>
      <c r="J7" s="24">
        <v>100</v>
      </c>
      <c r="K7" s="15">
        <f>AVERAGE(H7:J7)</f>
        <v>100</v>
      </c>
    </row>
    <row r="8" spans="1:11" hidden="1" x14ac:dyDescent="0.4">
      <c r="B8" s="28"/>
      <c r="C8" s="10">
        <v>2</v>
      </c>
      <c r="D8" s="1" t="s">
        <v>15</v>
      </c>
      <c r="E8" s="4" t="s">
        <v>19</v>
      </c>
      <c r="F8" s="6" t="s">
        <v>4</v>
      </c>
      <c r="G8" s="8">
        <v>33113</v>
      </c>
      <c r="H8" s="24">
        <v>100</v>
      </c>
      <c r="I8" s="24">
        <v>100</v>
      </c>
      <c r="J8" s="24">
        <v>100</v>
      </c>
      <c r="K8" s="15">
        <f t="shared" ref="K8:K19" si="0">AVERAGE(H8:J8)</f>
        <v>100</v>
      </c>
    </row>
    <row r="9" spans="1:11" hidden="1" x14ac:dyDescent="0.4">
      <c r="B9" s="28"/>
      <c r="C9" s="10">
        <v>3</v>
      </c>
      <c r="D9" s="1" t="s">
        <v>15</v>
      </c>
      <c r="E9" s="4" t="s">
        <v>6</v>
      </c>
      <c r="F9" s="6" t="s">
        <v>4</v>
      </c>
      <c r="G9" s="8">
        <v>32776</v>
      </c>
      <c r="H9" s="24">
        <v>100</v>
      </c>
      <c r="I9" s="29">
        <v>100</v>
      </c>
      <c r="J9" s="5">
        <v>98</v>
      </c>
      <c r="K9" s="15">
        <f t="shared" si="0"/>
        <v>99.333333333333329</v>
      </c>
    </row>
    <row r="10" spans="1:11" hidden="1" x14ac:dyDescent="0.4">
      <c r="B10" s="28"/>
      <c r="C10" s="10">
        <v>4</v>
      </c>
      <c r="D10" s="1" t="s">
        <v>15</v>
      </c>
      <c r="E10" s="4" t="s">
        <v>3</v>
      </c>
      <c r="F10" s="2" t="s">
        <v>5</v>
      </c>
      <c r="G10" s="8">
        <v>29244</v>
      </c>
      <c r="H10" s="5">
        <v>95</v>
      </c>
      <c r="I10" s="5">
        <v>95</v>
      </c>
      <c r="J10" s="5">
        <v>88</v>
      </c>
      <c r="K10" s="15">
        <f t="shared" si="0"/>
        <v>92.666666666666671</v>
      </c>
    </row>
    <row r="11" spans="1:11" hidden="1" x14ac:dyDescent="0.4">
      <c r="B11" s="28"/>
      <c r="C11" s="10">
        <v>5</v>
      </c>
      <c r="D11" s="1" t="s">
        <v>15</v>
      </c>
      <c r="E11" s="4" t="s">
        <v>6</v>
      </c>
      <c r="F11" s="6" t="s">
        <v>4</v>
      </c>
      <c r="G11" s="8">
        <v>33684</v>
      </c>
      <c r="H11" s="24">
        <v>100</v>
      </c>
      <c r="I11" s="5">
        <v>96</v>
      </c>
      <c r="J11" s="5">
        <v>82</v>
      </c>
      <c r="K11" s="15">
        <f t="shared" si="0"/>
        <v>92.666666666666671</v>
      </c>
    </row>
    <row r="12" spans="1:11" x14ac:dyDescent="0.4">
      <c r="B12" s="28"/>
      <c r="C12" s="10">
        <v>6</v>
      </c>
      <c r="D12" s="1" t="s">
        <v>15</v>
      </c>
      <c r="E12" s="4" t="s">
        <v>9</v>
      </c>
      <c r="F12" s="2" t="s">
        <v>4</v>
      </c>
      <c r="G12" s="8">
        <v>32345</v>
      </c>
      <c r="H12" s="5">
        <v>90</v>
      </c>
      <c r="I12" s="5">
        <v>65</v>
      </c>
      <c r="J12" s="5">
        <v>68</v>
      </c>
      <c r="K12" s="25">
        <f t="shared" si="0"/>
        <v>74.333333333333329</v>
      </c>
    </row>
    <row r="13" spans="1:11" x14ac:dyDescent="0.4">
      <c r="B13" s="28"/>
      <c r="C13" s="10">
        <v>7</v>
      </c>
      <c r="D13" s="1" t="s">
        <v>15</v>
      </c>
      <c r="E13" s="4" t="s">
        <v>16</v>
      </c>
      <c r="F13" s="6" t="s">
        <v>7</v>
      </c>
      <c r="G13" s="8">
        <v>31888</v>
      </c>
      <c r="H13" s="5">
        <v>62</v>
      </c>
      <c r="I13" s="5">
        <v>93</v>
      </c>
      <c r="J13" s="5">
        <v>85</v>
      </c>
      <c r="K13" s="25">
        <f t="shared" si="0"/>
        <v>80</v>
      </c>
    </row>
    <row r="14" spans="1:11" hidden="1" x14ac:dyDescent="0.4">
      <c r="B14" s="28"/>
      <c r="C14" s="10">
        <v>8</v>
      </c>
      <c r="D14" s="1" t="s">
        <v>15</v>
      </c>
      <c r="E14" s="4" t="s">
        <v>6</v>
      </c>
      <c r="F14" s="6" t="s">
        <v>4</v>
      </c>
      <c r="G14" s="8">
        <v>29887</v>
      </c>
      <c r="H14" s="5">
        <v>99</v>
      </c>
      <c r="I14" s="5">
        <v>89</v>
      </c>
      <c r="J14" s="5">
        <v>92</v>
      </c>
      <c r="K14" s="15">
        <f t="shared" si="0"/>
        <v>93.333333333333329</v>
      </c>
    </row>
    <row r="15" spans="1:11" x14ac:dyDescent="0.4">
      <c r="B15" s="28"/>
      <c r="C15" s="10">
        <v>9</v>
      </c>
      <c r="D15" s="1" t="s">
        <v>15</v>
      </c>
      <c r="E15" s="4" t="s">
        <v>3</v>
      </c>
      <c r="F15" s="2" t="s">
        <v>5</v>
      </c>
      <c r="G15" s="8">
        <v>32403</v>
      </c>
      <c r="H15" s="5">
        <v>88</v>
      </c>
      <c r="I15" s="5">
        <v>89</v>
      </c>
      <c r="J15" s="5">
        <v>80</v>
      </c>
      <c r="K15" s="25">
        <f t="shared" si="0"/>
        <v>85.666666666666671</v>
      </c>
    </row>
    <row r="16" spans="1:11" x14ac:dyDescent="0.4">
      <c r="B16" s="28"/>
      <c r="C16" s="10">
        <v>10</v>
      </c>
      <c r="D16" s="1" t="s">
        <v>15</v>
      </c>
      <c r="E16" s="6" t="s">
        <v>8</v>
      </c>
      <c r="F16" s="11" t="s">
        <v>4</v>
      </c>
      <c r="G16" s="8">
        <v>32839</v>
      </c>
      <c r="H16" s="5">
        <v>77</v>
      </c>
      <c r="I16" s="5">
        <v>87</v>
      </c>
      <c r="J16" s="5">
        <v>75</v>
      </c>
      <c r="K16" s="25">
        <f t="shared" si="0"/>
        <v>79.666666666666671</v>
      </c>
    </row>
    <row r="17" spans="2:11" hidden="1" x14ac:dyDescent="0.4">
      <c r="B17" s="28"/>
      <c r="C17" s="10">
        <v>11</v>
      </c>
      <c r="D17" s="1" t="s">
        <v>15</v>
      </c>
      <c r="E17" s="4" t="s">
        <v>17</v>
      </c>
      <c r="F17" s="6" t="s">
        <v>4</v>
      </c>
      <c r="G17" s="8">
        <v>33364</v>
      </c>
      <c r="H17" s="24">
        <v>100</v>
      </c>
      <c r="I17" s="5">
        <v>96</v>
      </c>
      <c r="J17" s="5">
        <v>89</v>
      </c>
      <c r="K17" s="15">
        <f t="shared" si="0"/>
        <v>95</v>
      </c>
    </row>
    <row r="18" spans="2:11" x14ac:dyDescent="0.4">
      <c r="B18" s="28"/>
      <c r="C18" s="10">
        <v>12</v>
      </c>
      <c r="D18" s="1" t="s">
        <v>15</v>
      </c>
      <c r="E18" s="4" t="s">
        <v>18</v>
      </c>
      <c r="F18" s="6" t="s">
        <v>4</v>
      </c>
      <c r="G18" s="8">
        <v>33733</v>
      </c>
      <c r="H18" s="5">
        <v>93</v>
      </c>
      <c r="I18" s="5">
        <v>87</v>
      </c>
      <c r="J18" s="5">
        <v>75</v>
      </c>
      <c r="K18" s="25">
        <f t="shared" si="0"/>
        <v>85</v>
      </c>
    </row>
    <row r="19" spans="2:11" hidden="1" x14ac:dyDescent="0.4">
      <c r="B19" s="28"/>
      <c r="C19" s="10">
        <v>13</v>
      </c>
      <c r="D19" s="1" t="s">
        <v>15</v>
      </c>
      <c r="E19" s="6" t="s">
        <v>9</v>
      </c>
      <c r="F19" s="11" t="s">
        <v>4</v>
      </c>
      <c r="G19" s="8">
        <v>34141</v>
      </c>
      <c r="H19" s="5">
        <v>89</v>
      </c>
      <c r="I19" s="5">
        <v>87</v>
      </c>
      <c r="J19" s="5">
        <v>97</v>
      </c>
      <c r="K19" s="15">
        <f t="shared" si="0"/>
        <v>91</v>
      </c>
    </row>
    <row r="20" spans="2:11" x14ac:dyDescent="0.4">
      <c r="B20" s="28"/>
      <c r="C20" s="28"/>
      <c r="D20" s="28"/>
      <c r="E20" s="28"/>
      <c r="F20" s="28"/>
      <c r="G20" s="28"/>
      <c r="H20" s="28"/>
      <c r="I20" s="28"/>
      <c r="J20" s="28"/>
    </row>
  </sheetData>
  <autoFilter ref="C6:K19">
    <filterColumn colId="8">
      <customFilters>
        <customFilter operator="lessThan" val="90"/>
      </customFilters>
    </filterColumn>
  </autoFilter>
  <mergeCells count="1">
    <mergeCell ref="B3:J3"/>
  </mergeCells>
  <phoneticPr fontId="1"/>
  <conditionalFormatting sqref="F16 F19">
    <cfRule type="expression" dxfId="1" priority="1" stopIfTrue="1">
      <formula>#REF!=1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4-14(0)</vt:lpstr>
      <vt:lpstr>4-14(1)</vt:lpstr>
      <vt:lpstr>4-14(2)</vt:lpstr>
      <vt:lpstr>4-14(3)</vt:lpstr>
      <vt:lpstr>4-14(4)</vt:lpstr>
      <vt:lpstr>4-14(5)</vt:lpstr>
      <vt:lpstr>4-14(6)</vt:lpstr>
      <vt:lpstr>4-14(7)</vt:lpstr>
      <vt:lpstr>4-14(8)</vt:lpstr>
      <vt:lpstr>4-14(9)</vt:lpstr>
      <vt:lpstr>'4-14(0)'!Print_Area</vt:lpstr>
      <vt:lpstr>'4-14(7)'!Print_Area</vt:lpstr>
      <vt:lpstr>'4-14(8)'!Print_Area</vt:lpstr>
      <vt:lpstr>'4-14(9)'!Print_Area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gomaneko</dc:creator>
  <cp:lastModifiedBy>gomaneko</cp:lastModifiedBy>
  <dcterms:created xsi:type="dcterms:W3CDTF">2018-11-16T05:45:05Z</dcterms:created>
  <dcterms:modified xsi:type="dcterms:W3CDTF">2018-12-17T14:22:52Z</dcterms:modified>
</cp:coreProperties>
</file>