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filterPrivacy="1"/>
  <xr:revisionPtr revIDLastSave="0" documentId="10_ncr:100000_{CE074E96-AB51-4889-AF31-17AE6DC545C6}" xr6:coauthVersionLast="31" xr6:coauthVersionMax="36" xr10:uidLastSave="{00000000-0000-0000-0000-000000000000}"/>
  <bookViews>
    <workbookView xWindow="480" yWindow="105" windowWidth="10755" windowHeight="3555" activeTab="1" xr2:uid="{00000000-000D-0000-FFFF-FFFF00000000}"/>
  </bookViews>
  <sheets>
    <sheet name="前" sheetId="1" r:id="rId1"/>
    <sheet name="後" sheetId="4" r:id="rId2"/>
  </sheets>
  <definedNames>
    <definedName name="評価表" localSheetId="1">後!$F$3:$H$7</definedName>
    <definedName name="評価表">前!$F$3:$H$7</definedName>
  </definedNames>
  <calcPr calcId="179021"/>
</workbook>
</file>

<file path=xl/calcChain.xml><?xml version="1.0" encoding="utf-8"?>
<calcChain xmlns="http://schemas.openxmlformats.org/spreadsheetml/2006/main">
  <c r="D3" i="4" l="1"/>
  <c r="D4" i="4"/>
  <c r="D5" i="4"/>
  <c r="D6" i="4"/>
  <c r="D7" i="4"/>
  <c r="D8" i="4"/>
  <c r="C8" i="4" l="1"/>
  <c r="C7" i="4" l="1"/>
  <c r="C6" i="4"/>
  <c r="C5" i="4"/>
  <c r="C4" i="4"/>
  <c r="C3" i="4"/>
</calcChain>
</file>

<file path=xl/sharedStrings.xml><?xml version="1.0" encoding="utf-8"?>
<sst xmlns="http://schemas.openxmlformats.org/spreadsheetml/2006/main" count="54" uniqueCount="25">
  <si>
    <t>氏名</t>
    <rPh sb="0" eb="2">
      <t>シメイ</t>
    </rPh>
    <phoneticPr fontId="1"/>
  </si>
  <si>
    <t>英語</t>
    <rPh sb="0" eb="2">
      <t>エイゴ</t>
    </rPh>
    <phoneticPr fontId="1"/>
  </si>
  <si>
    <t>◆評価表</t>
    <rPh sb="1" eb="3">
      <t>ヒョウカ</t>
    </rPh>
    <rPh sb="3" eb="4">
      <t>ヒョウ</t>
    </rPh>
    <phoneticPr fontId="1"/>
  </si>
  <si>
    <t>得点</t>
    <rPh sb="0" eb="2">
      <t>トクテン</t>
    </rPh>
    <phoneticPr fontId="1"/>
  </si>
  <si>
    <t>評価</t>
    <rPh sb="0" eb="2">
      <t>ヒョウカ</t>
    </rPh>
    <phoneticPr fontId="1"/>
  </si>
  <si>
    <t>補足</t>
    <rPh sb="0" eb="2">
      <t>ホソク</t>
    </rPh>
    <phoneticPr fontId="1"/>
  </si>
  <si>
    <t>ノート検査</t>
    <rPh sb="3" eb="5">
      <t>ケンサ</t>
    </rPh>
    <phoneticPr fontId="1"/>
  </si>
  <si>
    <t>補習後再試</t>
    <rPh sb="0" eb="2">
      <t>ホシュウ</t>
    </rPh>
    <rPh sb="2" eb="3">
      <t>ゴ</t>
    </rPh>
    <rPh sb="3" eb="5">
      <t>サイシ</t>
    </rPh>
    <phoneticPr fontId="1"/>
  </si>
  <si>
    <t>応用課題</t>
    <rPh sb="0" eb="2">
      <t>オウヨウ</t>
    </rPh>
    <rPh sb="2" eb="4">
      <t>カダイ</t>
    </rPh>
    <phoneticPr fontId="1"/>
  </si>
  <si>
    <t>得点の範囲</t>
    <rPh sb="0" eb="2">
      <t>トクテン</t>
    </rPh>
    <rPh sb="3" eb="5">
      <t>ハンイ</t>
    </rPh>
    <phoneticPr fontId="1"/>
  </si>
  <si>
    <t>25未満</t>
    <rPh sb="2" eb="4">
      <t>ミマン</t>
    </rPh>
    <phoneticPr fontId="1"/>
  </si>
  <si>
    <t>25以上50未満</t>
    <rPh sb="2" eb="4">
      <t>イジョウ</t>
    </rPh>
    <rPh sb="6" eb="8">
      <t>ミマン</t>
    </rPh>
    <phoneticPr fontId="1"/>
  </si>
  <si>
    <t>50以上70未満</t>
    <rPh sb="2" eb="4">
      <t>イジョウ</t>
    </rPh>
    <rPh sb="6" eb="8">
      <t>ミマン</t>
    </rPh>
    <phoneticPr fontId="1"/>
  </si>
  <si>
    <t>70以上90未満</t>
    <rPh sb="2" eb="4">
      <t>イジョウ</t>
    </rPh>
    <rPh sb="6" eb="8">
      <t>ミマン</t>
    </rPh>
    <phoneticPr fontId="1"/>
  </si>
  <si>
    <t>90以上</t>
    <rPh sb="2" eb="4">
      <t>イジョウ</t>
    </rPh>
    <phoneticPr fontId="1"/>
  </si>
  <si>
    <t>英語科　成績表</t>
    <rPh sb="0" eb="3">
      <t>エイゴカ</t>
    </rPh>
    <rPh sb="4" eb="6">
      <t>セイセキ</t>
    </rPh>
    <rPh sb="6" eb="7">
      <t>ヒョウ</t>
    </rPh>
    <phoneticPr fontId="1"/>
  </si>
  <si>
    <t>秋元　譲</t>
    <rPh sb="0" eb="2">
      <t>アキモト</t>
    </rPh>
    <rPh sb="3" eb="4">
      <t>ユズル</t>
    </rPh>
    <phoneticPr fontId="1"/>
  </si>
  <si>
    <t>稲田　裕樹</t>
    <rPh sb="0" eb="2">
      <t>イナダ</t>
    </rPh>
    <rPh sb="3" eb="5">
      <t>ヒロキ</t>
    </rPh>
    <phoneticPr fontId="1"/>
  </si>
  <si>
    <t>上原　浩二</t>
    <rPh sb="0" eb="2">
      <t>ウエハラ</t>
    </rPh>
    <rPh sb="3" eb="5">
      <t>コウジ</t>
    </rPh>
    <phoneticPr fontId="1"/>
  </si>
  <si>
    <t>江角　裕</t>
    <rPh sb="0" eb="2">
      <t>エスミ</t>
    </rPh>
    <rPh sb="3" eb="4">
      <t>ユウ</t>
    </rPh>
    <phoneticPr fontId="1"/>
  </si>
  <si>
    <t>欠席</t>
    <rPh sb="0" eb="2">
      <t>ケッセキ</t>
    </rPh>
    <phoneticPr fontId="1"/>
  </si>
  <si>
    <t>遠藤　俊哉</t>
    <rPh sb="0" eb="2">
      <t>エンドウ</t>
    </rPh>
    <rPh sb="3" eb="5">
      <t>トシヤ</t>
    </rPh>
    <phoneticPr fontId="1"/>
  </si>
  <si>
    <t>弱点検査</t>
    <rPh sb="0" eb="2">
      <t>ジャクテン</t>
    </rPh>
    <rPh sb="2" eb="4">
      <t>ケンサ</t>
    </rPh>
    <phoneticPr fontId="1"/>
  </si>
  <si>
    <t>基本課題</t>
    <rPh sb="0" eb="2">
      <t>キホン</t>
    </rPh>
    <rPh sb="2" eb="4">
      <t>カダイ</t>
    </rPh>
    <phoneticPr fontId="1"/>
  </si>
  <si>
    <t>須藤　聡</t>
    <rPh sb="0" eb="2">
      <t>スドウ</t>
    </rPh>
    <rPh sb="3" eb="4">
      <t>サトシ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</si>
</sst>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/>
      <right style="dashed">
        <color theme="6" tint="-0.24994659260841701"/>
      </right>
      <top style="dashed">
        <color theme="6" tint="-0.24994659260841701"/>
      </top>
      <bottom style="dashed">
        <color theme="6" tint="-0.24994659260841701"/>
      </bottom>
      <diagonal/>
    </border>
    <border>
      <left style="medium">
        <color theme="6" tint="-0.24994659260841701"/>
      </left>
      <right style="thin">
        <color theme="6" tint="-0.24994659260841701"/>
      </right>
      <top style="medium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medium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medium">
        <color theme="6" tint="-0.24994659260841701"/>
      </right>
      <top style="medium">
        <color theme="6" tint="-0.24994659260841701"/>
      </top>
      <bottom style="thin">
        <color theme="6" tint="-0.24994659260841701"/>
      </bottom>
      <diagonal/>
    </border>
    <border>
      <left style="medium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medium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medium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medium">
        <color theme="6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medium">
        <color theme="6" tint="-0.24994659260841701"/>
      </bottom>
      <diagonal/>
    </border>
    <border>
      <left style="thin">
        <color theme="6" tint="-0.24994659260841701"/>
      </left>
      <right style="medium">
        <color theme="6" tint="-0.24994659260841701"/>
      </right>
      <top style="thin">
        <color theme="6" tint="-0.24994659260841701"/>
      </top>
      <bottom style="medium">
        <color theme="6" tint="-0.2499465926084170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3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黄色がかったオレンジ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workbookViewId="0">
      <selection activeCell="C3" sqref="C3"/>
    </sheetView>
  </sheetViews>
  <sheetFormatPr defaultRowHeight="18.75" customHeight="1" x14ac:dyDescent="0.4"/>
  <cols>
    <col min="1" max="1" width="11.25" customWidth="1"/>
    <col min="2" max="2" width="7.375" customWidth="1"/>
    <col min="3" max="3" width="6" customWidth="1"/>
    <col min="4" max="4" width="11.375" customWidth="1"/>
    <col min="5" max="5" width="1.625" customWidth="1"/>
    <col min="6" max="6" width="7.75" customWidth="1"/>
    <col min="7" max="7" width="6.75" customWidth="1"/>
    <col min="8" max="8" width="12" customWidth="1"/>
    <col min="9" max="9" width="13.375" customWidth="1"/>
  </cols>
  <sheetData>
    <row r="1" spans="1:9" ht="18.75" customHeight="1" thickBot="1" x14ac:dyDescent="0.45">
      <c r="A1" s="1" t="s">
        <v>15</v>
      </c>
      <c r="B1" s="1"/>
      <c r="C1" s="1"/>
      <c r="D1" s="1"/>
      <c r="E1" s="1"/>
      <c r="F1" s="1" t="s">
        <v>2</v>
      </c>
      <c r="G1" s="1"/>
      <c r="H1" s="1"/>
    </row>
    <row r="2" spans="1:9" ht="18.75" customHeight="1" x14ac:dyDescent="0.4">
      <c r="A2" s="14" t="s">
        <v>0</v>
      </c>
      <c r="B2" s="14" t="s">
        <v>1</v>
      </c>
      <c r="C2" s="14" t="s">
        <v>4</v>
      </c>
      <c r="D2" s="14" t="s">
        <v>5</v>
      </c>
      <c r="E2" s="1"/>
      <c r="F2" s="5" t="s">
        <v>3</v>
      </c>
      <c r="G2" s="6" t="s">
        <v>4</v>
      </c>
      <c r="H2" s="7" t="s">
        <v>5</v>
      </c>
      <c r="I2" s="3" t="s">
        <v>9</v>
      </c>
    </row>
    <row r="3" spans="1:9" ht="18.75" customHeight="1" x14ac:dyDescent="0.4">
      <c r="A3" s="13" t="s">
        <v>16</v>
      </c>
      <c r="B3" s="13">
        <v>95</v>
      </c>
      <c r="C3" s="16"/>
      <c r="D3" s="16"/>
      <c r="E3" s="1"/>
      <c r="F3" s="8">
        <v>0</v>
      </c>
      <c r="G3" s="2">
        <v>1</v>
      </c>
      <c r="H3" s="9" t="s">
        <v>7</v>
      </c>
      <c r="I3" s="4" t="s">
        <v>10</v>
      </c>
    </row>
    <row r="4" spans="1:9" ht="18.75" customHeight="1" x14ac:dyDescent="0.4">
      <c r="A4" s="13" t="s">
        <v>17</v>
      </c>
      <c r="B4" s="13">
        <v>88</v>
      </c>
      <c r="C4" s="16"/>
      <c r="D4" s="16"/>
      <c r="E4" s="1"/>
      <c r="F4" s="8">
        <v>25</v>
      </c>
      <c r="G4" s="2">
        <v>2</v>
      </c>
      <c r="H4" s="9" t="s">
        <v>23</v>
      </c>
      <c r="I4" s="4" t="s">
        <v>11</v>
      </c>
    </row>
    <row r="5" spans="1:9" ht="18.75" customHeight="1" x14ac:dyDescent="0.4">
      <c r="A5" s="13" t="s">
        <v>18</v>
      </c>
      <c r="B5" s="13">
        <v>48</v>
      </c>
      <c r="C5" s="16"/>
      <c r="D5" s="16"/>
      <c r="E5" s="1"/>
      <c r="F5" s="8">
        <v>50</v>
      </c>
      <c r="G5" s="2">
        <v>3</v>
      </c>
      <c r="H5" s="9" t="s">
        <v>22</v>
      </c>
      <c r="I5" s="4" t="s">
        <v>12</v>
      </c>
    </row>
    <row r="6" spans="1:9" ht="18.75" customHeight="1" x14ac:dyDescent="0.4">
      <c r="A6" s="13" t="s">
        <v>19</v>
      </c>
      <c r="B6" s="13">
        <v>23</v>
      </c>
      <c r="C6" s="16"/>
      <c r="D6" s="16"/>
      <c r="E6" s="1"/>
      <c r="F6" s="8">
        <v>70</v>
      </c>
      <c r="G6" s="2">
        <v>4</v>
      </c>
      <c r="H6" s="9" t="s">
        <v>6</v>
      </c>
      <c r="I6" s="4" t="s">
        <v>13</v>
      </c>
    </row>
    <row r="7" spans="1:9" ht="18.75" customHeight="1" thickBot="1" x14ac:dyDescent="0.45">
      <c r="A7" s="13" t="s">
        <v>21</v>
      </c>
      <c r="B7" s="13">
        <v>65</v>
      </c>
      <c r="C7" s="16"/>
      <c r="D7" s="16"/>
      <c r="E7" s="1"/>
      <c r="F7" s="10">
        <v>90</v>
      </c>
      <c r="G7" s="11">
        <v>5</v>
      </c>
      <c r="H7" s="12" t="s">
        <v>8</v>
      </c>
      <c r="I7" s="4" t="s">
        <v>14</v>
      </c>
    </row>
    <row r="8" spans="1:9" ht="18.75" customHeight="1" x14ac:dyDescent="0.4">
      <c r="A8" s="13" t="s">
        <v>24</v>
      </c>
      <c r="B8" s="13" t="s">
        <v>20</v>
      </c>
      <c r="C8" s="16"/>
      <c r="D8" s="16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8"/>
  <sheetViews>
    <sheetView tabSelected="1" workbookViewId="0">
      <selection activeCell="C3" sqref="C3"/>
    </sheetView>
  </sheetViews>
  <sheetFormatPr defaultRowHeight="18.75" customHeight="1" x14ac:dyDescent="0.4"/>
  <cols>
    <col min="1" max="1" width="11.25" customWidth="1"/>
    <col min="2" max="2" width="7.375" customWidth="1"/>
    <col min="3" max="3" width="6" customWidth="1"/>
    <col min="4" max="4" width="11.375" customWidth="1"/>
    <col min="5" max="5" width="1.625" customWidth="1"/>
    <col min="6" max="6" width="7.75" customWidth="1"/>
    <col min="7" max="7" width="6.75" customWidth="1"/>
    <col min="8" max="8" width="12" customWidth="1"/>
    <col min="9" max="9" width="13.375" customWidth="1"/>
  </cols>
  <sheetData>
    <row r="1" spans="1:9" ht="18.75" customHeight="1" thickBot="1" x14ac:dyDescent="0.45">
      <c r="A1" s="1" t="s">
        <v>15</v>
      </c>
      <c r="B1" s="1"/>
      <c r="C1" s="1"/>
      <c r="D1" s="1"/>
      <c r="E1" s="1"/>
      <c r="F1" s="1" t="s">
        <v>2</v>
      </c>
      <c r="G1" s="1"/>
      <c r="H1" s="1"/>
    </row>
    <row r="2" spans="1:9" ht="18.75" customHeight="1" x14ac:dyDescent="0.4">
      <c r="A2" s="15" t="s">
        <v>0</v>
      </c>
      <c r="B2" s="15" t="s">
        <v>1</v>
      </c>
      <c r="C2" s="15" t="s">
        <v>4</v>
      </c>
      <c r="D2" s="15" t="s">
        <v>5</v>
      </c>
      <c r="E2" s="1"/>
      <c r="F2" s="5" t="s">
        <v>3</v>
      </c>
      <c r="G2" s="6" t="s">
        <v>4</v>
      </c>
      <c r="H2" s="7" t="s">
        <v>5</v>
      </c>
      <c r="I2" s="3" t="s">
        <v>9</v>
      </c>
    </row>
    <row r="3" spans="1:9" ht="18.75" customHeight="1" x14ac:dyDescent="0.4">
      <c r="A3" s="13" t="s">
        <v>16</v>
      </c>
      <c r="B3" s="13">
        <v>95</v>
      </c>
      <c r="C3" s="16">
        <f t="shared" ref="C3:C8" si="0">VLOOKUP(B3,評価表,2)</f>
        <v>5</v>
      </c>
      <c r="D3" s="16" t="str">
        <f>VLOOKUP(C3,$G$3:$H$7,2,FALSE)</f>
        <v>応用課題</v>
      </c>
      <c r="E3" s="1"/>
      <c r="F3" s="8">
        <v>0</v>
      </c>
      <c r="G3" s="2">
        <v>1</v>
      </c>
      <c r="H3" s="9" t="s">
        <v>7</v>
      </c>
      <c r="I3" s="4" t="s">
        <v>10</v>
      </c>
    </row>
    <row r="4" spans="1:9" ht="18.75" customHeight="1" x14ac:dyDescent="0.4">
      <c r="A4" s="13" t="s">
        <v>17</v>
      </c>
      <c r="B4" s="13">
        <v>88</v>
      </c>
      <c r="C4" s="16">
        <f t="shared" si="0"/>
        <v>4</v>
      </c>
      <c r="D4" s="16" t="str">
        <f t="shared" ref="D4:D8" si="1">VLOOKUP(C4,$G$3:$H$7,2,FALSE)</f>
        <v>ノート検査</v>
      </c>
      <c r="E4" s="1"/>
      <c r="F4" s="8">
        <v>25</v>
      </c>
      <c r="G4" s="2">
        <v>2</v>
      </c>
      <c r="H4" s="9" t="s">
        <v>23</v>
      </c>
      <c r="I4" s="4" t="s">
        <v>11</v>
      </c>
    </row>
    <row r="5" spans="1:9" ht="18.75" customHeight="1" x14ac:dyDescent="0.4">
      <c r="A5" s="13" t="s">
        <v>18</v>
      </c>
      <c r="B5" s="13">
        <v>48</v>
      </c>
      <c r="C5" s="16">
        <f t="shared" si="0"/>
        <v>2</v>
      </c>
      <c r="D5" s="16" t="str">
        <f t="shared" si="1"/>
        <v>基本課題</v>
      </c>
      <c r="E5" s="1"/>
      <c r="F5" s="8">
        <v>50</v>
      </c>
      <c r="G5" s="2">
        <v>3</v>
      </c>
      <c r="H5" s="9" t="s">
        <v>22</v>
      </c>
      <c r="I5" s="4" t="s">
        <v>12</v>
      </c>
    </row>
    <row r="6" spans="1:9" ht="18.75" customHeight="1" x14ac:dyDescent="0.4">
      <c r="A6" s="13" t="s">
        <v>19</v>
      </c>
      <c r="B6" s="13">
        <v>23</v>
      </c>
      <c r="C6" s="16">
        <f t="shared" si="0"/>
        <v>1</v>
      </c>
      <c r="D6" s="16" t="str">
        <f t="shared" si="1"/>
        <v>補習後再試</v>
      </c>
      <c r="E6" s="1"/>
      <c r="F6" s="8">
        <v>70</v>
      </c>
      <c r="G6" s="2">
        <v>4</v>
      </c>
      <c r="H6" s="9" t="s">
        <v>6</v>
      </c>
      <c r="I6" s="4" t="s">
        <v>13</v>
      </c>
    </row>
    <row r="7" spans="1:9" ht="18.75" customHeight="1" thickBot="1" x14ac:dyDescent="0.45">
      <c r="A7" s="13" t="s">
        <v>21</v>
      </c>
      <c r="B7" s="13">
        <v>65</v>
      </c>
      <c r="C7" s="16">
        <f t="shared" si="0"/>
        <v>3</v>
      </c>
      <c r="D7" s="16" t="str">
        <f t="shared" si="1"/>
        <v>弱点検査</v>
      </c>
      <c r="E7" s="1"/>
      <c r="F7" s="10">
        <v>90</v>
      </c>
      <c r="G7" s="11">
        <v>5</v>
      </c>
      <c r="H7" s="12" t="s">
        <v>8</v>
      </c>
      <c r="I7" s="4" t="s">
        <v>14</v>
      </c>
    </row>
    <row r="8" spans="1:9" ht="18.75" customHeight="1" x14ac:dyDescent="0.4">
      <c r="A8" s="13" t="s">
        <v>24</v>
      </c>
      <c r="B8" s="13" t="s">
        <v>20</v>
      </c>
      <c r="C8" s="16" t="e">
        <f t="shared" si="0"/>
        <v>#N/A</v>
      </c>
      <c r="D8" s="16" t="e">
        <f t="shared" si="1"/>
        <v>#N/A</v>
      </c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前</vt:lpstr>
      <vt:lpstr>後</vt:lpstr>
      <vt:lpstr>後!評価表</vt:lpstr>
      <vt:lpstr>評価表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2015-07-14T13:09:41Z</dcterms:created>
  <dcterms:modified xsi:type="dcterms:W3CDTF">2018-09-02T05:52:49Z</dcterms:modified>
</cp:coreProperties>
</file>