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DD9CD3C0-A26B-4F14-A807-9B9FF5A32568}" xr6:coauthVersionLast="34" xr6:coauthVersionMax="34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1" r:id="rId1"/>
    <sheet name="後" sheetId="6" r:id="rId2"/>
    <sheet name="FLOOR" sheetId="7" r:id="rId3"/>
    <sheet name="計算誤差" sheetId="8" r:id="rId4"/>
  </sheets>
  <calcPr calcId="179017"/>
</workbook>
</file>

<file path=xl/calcChain.xml><?xml version="1.0" encoding="utf-8"?>
<calcChain xmlns="http://schemas.openxmlformats.org/spreadsheetml/2006/main">
  <c r="E4" i="8" l="1"/>
  <c r="E5" i="8"/>
  <c r="E6" i="8"/>
  <c r="E7" i="8"/>
  <c r="E3" i="8"/>
  <c r="D7" i="8" l="1"/>
  <c r="D6" i="8"/>
  <c r="D5" i="8"/>
  <c r="D4" i="8"/>
  <c r="D3" i="8"/>
  <c r="D7" i="7" l="1"/>
  <c r="E7" i="7" s="1"/>
  <c r="D6" i="7"/>
  <c r="E6" i="7" s="1"/>
  <c r="D5" i="7"/>
  <c r="E5" i="7" s="1"/>
  <c r="D4" i="7"/>
  <c r="E4" i="7" s="1"/>
  <c r="D3" i="7"/>
  <c r="E3" i="7" s="1"/>
  <c r="D7" i="6"/>
  <c r="E7" i="6" s="1"/>
  <c r="D6" i="6"/>
  <c r="E6" i="6" s="1"/>
  <c r="D5" i="6"/>
  <c r="E5" i="6" s="1"/>
  <c r="D4" i="6"/>
  <c r="E4" i="6" s="1"/>
  <c r="D3" i="6"/>
  <c r="E3" i="6" s="1"/>
  <c r="D4" i="1" l="1"/>
  <c r="D5" i="1"/>
  <c r="D6" i="1"/>
  <c r="D7" i="1"/>
  <c r="D3" i="1"/>
</calcChain>
</file>

<file path=xl/sharedStrings.xml><?xml version="1.0" encoding="utf-8"?>
<sst xmlns="http://schemas.openxmlformats.org/spreadsheetml/2006/main" count="40" uniqueCount="10">
  <si>
    <t>勤務時間</t>
    <rPh sb="0" eb="2">
      <t>キンム</t>
    </rPh>
    <rPh sb="2" eb="4">
      <t>ジカン</t>
    </rPh>
    <phoneticPr fontId="1"/>
  </si>
  <si>
    <t>勤怠管理</t>
    <rPh sb="0" eb="4">
      <t>キンタイカンリ</t>
    </rPh>
    <phoneticPr fontId="1"/>
  </si>
  <si>
    <t>日付</t>
    <rPh sb="0" eb="2">
      <t>ヒヅケ</t>
    </rPh>
    <phoneticPr fontId="1"/>
  </si>
  <si>
    <t>氏名</t>
    <rPh sb="0" eb="2">
      <t>シメイ</t>
    </rPh>
    <phoneticPr fontId="1"/>
  </si>
  <si>
    <t>橋本　祐樹</t>
    <rPh sb="0" eb="2">
      <t>ハシモト</t>
    </rPh>
    <rPh sb="3" eb="5">
      <t>ユウキ</t>
    </rPh>
    <phoneticPr fontId="1"/>
  </si>
  <si>
    <t>入</t>
    <rPh sb="0" eb="1">
      <t>イ</t>
    </rPh>
    <phoneticPr fontId="1"/>
  </si>
  <si>
    <t>出</t>
    <rPh sb="0" eb="1">
      <t>デ</t>
    </rPh>
    <phoneticPr fontId="1"/>
  </si>
  <si>
    <t>（早退）</t>
    <rPh sb="1" eb="3">
      <t>ソウタイ</t>
    </rPh>
    <phoneticPr fontId="1"/>
  </si>
  <si>
    <t>備考</t>
    <rPh sb="0" eb="2">
      <t>ビコウ</t>
    </rPh>
    <phoneticPr fontId="1"/>
  </si>
  <si>
    <t>調整勤務時間</t>
    <rPh sb="0" eb="2">
      <t>チョウセイ</t>
    </rPh>
    <rPh sb="2" eb="4">
      <t>キンム</t>
    </rPh>
    <rPh sb="4" eb="6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</si>
</sst>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20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2" fillId="0" borderId="1" xfId="0" applyNumberFormat="1" applyFont="1" applyBorder="1">
      <alignment vertical="center"/>
    </xf>
    <xf numFmtId="0" fontId="2" fillId="0" borderId="1" xfId="0" applyNumberFormat="1" applyFont="1" applyBorder="1">
      <alignment vertical="center"/>
    </xf>
    <xf numFmtId="20" fontId="2" fillId="3" borderId="1" xfId="0" applyNumberFormat="1" applyFont="1" applyFill="1" applyBorder="1">
      <alignment vertical="center"/>
    </xf>
    <xf numFmtId="176" fontId="2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>
      <selection activeCell="E3" sqref="E3"/>
    </sheetView>
  </sheetViews>
  <sheetFormatPr defaultRowHeight="19.5" x14ac:dyDescent="0.4"/>
  <cols>
    <col min="1" max="1" width="10.25" style="1" customWidth="1"/>
    <col min="2" max="3" width="9" style="1" customWidth="1"/>
    <col min="4" max="4" width="10.25" style="1" customWidth="1"/>
    <col min="5" max="5" width="15" style="1" customWidth="1"/>
    <col min="6" max="16384" width="9" style="1"/>
  </cols>
  <sheetData>
    <row r="1" spans="1:6" x14ac:dyDescent="0.4">
      <c r="A1" s="3" t="s">
        <v>1</v>
      </c>
      <c r="D1" s="1" t="s">
        <v>3</v>
      </c>
      <c r="E1" s="1" t="s">
        <v>4</v>
      </c>
    </row>
    <row r="2" spans="1:6" x14ac:dyDescent="0.4">
      <c r="A2" s="4" t="s">
        <v>2</v>
      </c>
      <c r="B2" s="4" t="s">
        <v>5</v>
      </c>
      <c r="C2" s="4" t="s">
        <v>6</v>
      </c>
      <c r="D2" s="4" t="s">
        <v>0</v>
      </c>
      <c r="E2" s="4" t="s">
        <v>9</v>
      </c>
      <c r="F2" s="4" t="s">
        <v>8</v>
      </c>
    </row>
    <row r="3" spans="1:6" x14ac:dyDescent="0.4">
      <c r="A3" s="5">
        <v>42233</v>
      </c>
      <c r="B3" s="2">
        <v>0.38541666666666669</v>
      </c>
      <c r="C3" s="2">
        <v>0.60972222222222217</v>
      </c>
      <c r="D3" s="7">
        <f>C3-B3</f>
        <v>0.22430555555555548</v>
      </c>
      <c r="E3" s="8"/>
      <c r="F3" s="6"/>
    </row>
    <row r="4" spans="1:6" x14ac:dyDescent="0.4">
      <c r="A4" s="5">
        <v>42235</v>
      </c>
      <c r="B4" s="2">
        <v>0.40972222222222227</v>
      </c>
      <c r="C4" s="2">
        <v>0.60416666666666663</v>
      </c>
      <c r="D4" s="7">
        <f t="shared" ref="D4:D7" si="0">C4-B4</f>
        <v>0.19444444444444436</v>
      </c>
      <c r="E4" s="8"/>
      <c r="F4" s="6"/>
    </row>
    <row r="5" spans="1:6" x14ac:dyDescent="0.4">
      <c r="A5" s="5">
        <v>42240</v>
      </c>
      <c r="B5" s="2">
        <v>0.59375</v>
      </c>
      <c r="C5" s="2">
        <v>0.63541666666666663</v>
      </c>
      <c r="D5" s="7">
        <f t="shared" si="0"/>
        <v>4.166666666666663E-2</v>
      </c>
      <c r="E5" s="8"/>
      <c r="F5" s="6" t="s">
        <v>7</v>
      </c>
    </row>
    <row r="6" spans="1:6" x14ac:dyDescent="0.4">
      <c r="A6" s="5">
        <v>42241</v>
      </c>
      <c r="B6" s="2">
        <v>0.34375</v>
      </c>
      <c r="C6" s="2">
        <v>0.51041666666666663</v>
      </c>
      <c r="D6" s="7">
        <f t="shared" si="0"/>
        <v>0.16666666666666663</v>
      </c>
      <c r="E6" s="8"/>
      <c r="F6" s="6"/>
    </row>
    <row r="7" spans="1:6" x14ac:dyDescent="0.4">
      <c r="A7" s="5">
        <v>42247</v>
      </c>
      <c r="B7" s="2">
        <v>0.66527777777777775</v>
      </c>
      <c r="C7" s="2">
        <v>0.84027777777777779</v>
      </c>
      <c r="D7" s="7">
        <f t="shared" si="0"/>
        <v>0.17500000000000004</v>
      </c>
      <c r="E7" s="8"/>
      <c r="F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"/>
  <sheetViews>
    <sheetView tabSelected="1" topLeftCell="A2" workbookViewId="0">
      <selection activeCell="E3" sqref="E3"/>
    </sheetView>
  </sheetViews>
  <sheetFormatPr defaultRowHeight="19.5" x14ac:dyDescent="0.4"/>
  <cols>
    <col min="1" max="1" width="10.25" style="1" customWidth="1"/>
    <col min="2" max="3" width="9" style="1" customWidth="1"/>
    <col min="4" max="4" width="10.25" style="1" customWidth="1"/>
    <col min="5" max="5" width="15" style="1" customWidth="1"/>
    <col min="6" max="16384" width="9" style="1"/>
  </cols>
  <sheetData>
    <row r="1" spans="1:6" x14ac:dyDescent="0.4">
      <c r="A1" s="3" t="s">
        <v>1</v>
      </c>
      <c r="D1" s="1" t="s">
        <v>3</v>
      </c>
      <c r="E1" s="1" t="s">
        <v>4</v>
      </c>
    </row>
    <row r="2" spans="1:6" x14ac:dyDescent="0.4">
      <c r="A2" s="4" t="s">
        <v>2</v>
      </c>
      <c r="B2" s="4" t="s">
        <v>5</v>
      </c>
      <c r="C2" s="4" t="s">
        <v>6</v>
      </c>
      <c r="D2" s="4" t="s">
        <v>0</v>
      </c>
      <c r="E2" s="4" t="s">
        <v>9</v>
      </c>
      <c r="F2" s="4" t="s">
        <v>8</v>
      </c>
    </row>
    <row r="3" spans="1:6" x14ac:dyDescent="0.4">
      <c r="A3" s="5">
        <v>42233</v>
      </c>
      <c r="B3" s="2">
        <v>0.38541666666666669</v>
      </c>
      <c r="C3" s="2">
        <v>0.60972222222222217</v>
      </c>
      <c r="D3" s="7">
        <f>C3-B3</f>
        <v>0.22430555555555548</v>
      </c>
      <c r="E3" s="8">
        <f>_xlfn.FLOOR.MATH(D3+"0:00:01","0:10")</f>
        <v>0.22222222222222221</v>
      </c>
      <c r="F3" s="6"/>
    </row>
    <row r="4" spans="1:6" x14ac:dyDescent="0.4">
      <c r="A4" s="5">
        <v>42235</v>
      </c>
      <c r="B4" s="2">
        <v>0.40972222222222227</v>
      </c>
      <c r="C4" s="2">
        <v>0.60416666666666663</v>
      </c>
      <c r="D4" s="7">
        <f t="shared" ref="D4:D7" si="0">C4-B4</f>
        <v>0.19444444444444436</v>
      </c>
      <c r="E4" s="8">
        <f t="shared" ref="E4:E7" si="1">_xlfn.FLOOR.MATH(D4+"0:00:01","0:10")</f>
        <v>0.19444444444444442</v>
      </c>
      <c r="F4" s="6"/>
    </row>
    <row r="5" spans="1:6" x14ac:dyDescent="0.4">
      <c r="A5" s="5">
        <v>42240</v>
      </c>
      <c r="B5" s="2">
        <v>0.59375</v>
      </c>
      <c r="C5" s="2">
        <v>0.63541666666666663</v>
      </c>
      <c r="D5" s="7">
        <f t="shared" si="0"/>
        <v>4.166666666666663E-2</v>
      </c>
      <c r="E5" s="8">
        <f t="shared" si="1"/>
        <v>4.1666666666666664E-2</v>
      </c>
      <c r="F5" s="6" t="s">
        <v>7</v>
      </c>
    </row>
    <row r="6" spans="1:6" x14ac:dyDescent="0.4">
      <c r="A6" s="5">
        <v>42241</v>
      </c>
      <c r="B6" s="2">
        <v>0.34375</v>
      </c>
      <c r="C6" s="2">
        <v>0.51041666666666663</v>
      </c>
      <c r="D6" s="7">
        <f t="shared" si="0"/>
        <v>0.16666666666666663</v>
      </c>
      <c r="E6" s="8">
        <f t="shared" si="1"/>
        <v>0.16666666666666666</v>
      </c>
      <c r="F6" s="6"/>
    </row>
    <row r="7" spans="1:6" x14ac:dyDescent="0.4">
      <c r="A7" s="5">
        <v>42247</v>
      </c>
      <c r="B7" s="2">
        <v>0.66527777777777775</v>
      </c>
      <c r="C7" s="2">
        <v>0.84027777777777779</v>
      </c>
      <c r="D7" s="7">
        <f t="shared" si="0"/>
        <v>0.17500000000000004</v>
      </c>
      <c r="E7" s="8">
        <f t="shared" si="1"/>
        <v>0.1736111111111111</v>
      </c>
      <c r="F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topLeftCell="A2" workbookViewId="0">
      <selection activeCell="E3" sqref="E3"/>
    </sheetView>
  </sheetViews>
  <sheetFormatPr defaultRowHeight="19.5" x14ac:dyDescent="0.4"/>
  <cols>
    <col min="1" max="1" width="10.25" style="1" customWidth="1"/>
    <col min="2" max="3" width="9" style="1" customWidth="1"/>
    <col min="4" max="4" width="10.25" style="1" customWidth="1"/>
    <col min="5" max="5" width="15" style="1" customWidth="1"/>
    <col min="6" max="16384" width="9" style="1"/>
  </cols>
  <sheetData>
    <row r="1" spans="1:6" x14ac:dyDescent="0.4">
      <c r="A1" s="3" t="s">
        <v>1</v>
      </c>
      <c r="D1" s="1" t="s">
        <v>3</v>
      </c>
      <c r="E1" s="1" t="s">
        <v>4</v>
      </c>
    </row>
    <row r="2" spans="1:6" x14ac:dyDescent="0.4">
      <c r="A2" s="4" t="s">
        <v>2</v>
      </c>
      <c r="B2" s="4" t="s">
        <v>5</v>
      </c>
      <c r="C2" s="4" t="s">
        <v>6</v>
      </c>
      <c r="D2" s="4" t="s">
        <v>0</v>
      </c>
      <c r="E2" s="4" t="s">
        <v>9</v>
      </c>
      <c r="F2" s="4" t="s">
        <v>8</v>
      </c>
    </row>
    <row r="3" spans="1:6" x14ac:dyDescent="0.4">
      <c r="A3" s="5">
        <v>42233</v>
      </c>
      <c r="B3" s="2">
        <v>0.38541666666666669</v>
      </c>
      <c r="C3" s="2">
        <v>0.60972222222222217</v>
      </c>
      <c r="D3" s="7">
        <f>C3-B3</f>
        <v>0.22430555555555548</v>
      </c>
      <c r="E3" s="8">
        <f>FLOOR(D3+"0:00:01","0:10")</f>
        <v>0.22222222222222221</v>
      </c>
      <c r="F3" s="6"/>
    </row>
    <row r="4" spans="1:6" x14ac:dyDescent="0.4">
      <c r="A4" s="5">
        <v>42235</v>
      </c>
      <c r="B4" s="2">
        <v>0.40972222222222227</v>
      </c>
      <c r="C4" s="2">
        <v>0.60416666666666663</v>
      </c>
      <c r="D4" s="7">
        <f t="shared" ref="D4:D7" si="0">C4-B4</f>
        <v>0.19444444444444436</v>
      </c>
      <c r="E4" s="8">
        <f t="shared" ref="E4:E7" si="1">FLOOR(D4+"0:00:01","0:10")</f>
        <v>0.19444444444444442</v>
      </c>
      <c r="F4" s="6"/>
    </row>
    <row r="5" spans="1:6" x14ac:dyDescent="0.4">
      <c r="A5" s="5">
        <v>42240</v>
      </c>
      <c r="B5" s="2">
        <v>0.59375</v>
      </c>
      <c r="C5" s="2">
        <v>0.63541666666666663</v>
      </c>
      <c r="D5" s="7">
        <f t="shared" si="0"/>
        <v>4.166666666666663E-2</v>
      </c>
      <c r="E5" s="8">
        <f t="shared" si="1"/>
        <v>4.1666666666666664E-2</v>
      </c>
      <c r="F5" s="6" t="s">
        <v>7</v>
      </c>
    </row>
    <row r="6" spans="1:6" x14ac:dyDescent="0.4">
      <c r="A6" s="5">
        <v>42241</v>
      </c>
      <c r="B6" s="2">
        <v>0.34375</v>
      </c>
      <c r="C6" s="2">
        <v>0.51041666666666663</v>
      </c>
      <c r="D6" s="7">
        <f t="shared" si="0"/>
        <v>0.16666666666666663</v>
      </c>
      <c r="E6" s="8">
        <f t="shared" si="1"/>
        <v>0.16666666666666666</v>
      </c>
      <c r="F6" s="6"/>
    </row>
    <row r="7" spans="1:6" x14ac:dyDescent="0.4">
      <c r="A7" s="5">
        <v>42247</v>
      </c>
      <c r="B7" s="2">
        <v>0.66527777777777775</v>
      </c>
      <c r="C7" s="2">
        <v>0.84027777777777779</v>
      </c>
      <c r="D7" s="7">
        <f t="shared" si="0"/>
        <v>0.17500000000000004</v>
      </c>
      <c r="E7" s="8">
        <f t="shared" si="1"/>
        <v>0.1736111111111111</v>
      </c>
      <c r="F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topLeftCell="A2" workbookViewId="0">
      <selection activeCell="E3" sqref="E3"/>
    </sheetView>
  </sheetViews>
  <sheetFormatPr defaultRowHeight="19.5" x14ac:dyDescent="0.4"/>
  <cols>
    <col min="1" max="1" width="10.25" style="1" customWidth="1"/>
    <col min="2" max="3" width="9" style="1" customWidth="1"/>
    <col min="4" max="4" width="10.25" style="1" customWidth="1"/>
    <col min="5" max="5" width="15" style="1" customWidth="1"/>
    <col min="6" max="16384" width="9" style="1"/>
  </cols>
  <sheetData>
    <row r="1" spans="1:6" x14ac:dyDescent="0.4">
      <c r="A1" s="3" t="s">
        <v>1</v>
      </c>
      <c r="D1" s="1" t="s">
        <v>3</v>
      </c>
      <c r="E1" s="1" t="s">
        <v>4</v>
      </c>
    </row>
    <row r="2" spans="1:6" x14ac:dyDescent="0.4">
      <c r="A2" s="4" t="s">
        <v>2</v>
      </c>
      <c r="B2" s="4" t="s">
        <v>5</v>
      </c>
      <c r="C2" s="4" t="s">
        <v>6</v>
      </c>
      <c r="D2" s="4" t="s">
        <v>0</v>
      </c>
      <c r="E2" s="4" t="s">
        <v>9</v>
      </c>
      <c r="F2" s="4" t="s">
        <v>8</v>
      </c>
    </row>
    <row r="3" spans="1:6" x14ac:dyDescent="0.4">
      <c r="A3" s="5">
        <v>42233</v>
      </c>
      <c r="B3" s="2">
        <v>0.38541666666666669</v>
      </c>
      <c r="C3" s="2">
        <v>0.60972222222222217</v>
      </c>
      <c r="D3" s="7">
        <f>C3-B3</f>
        <v>0.22430555555555548</v>
      </c>
      <c r="E3" s="8">
        <f>_xlfn.FLOOR.MATH(D3,"0:10")</f>
        <v>0.22222222222222221</v>
      </c>
      <c r="F3" s="6"/>
    </row>
    <row r="4" spans="1:6" x14ac:dyDescent="0.4">
      <c r="A4" s="5">
        <v>42235</v>
      </c>
      <c r="B4" s="2">
        <v>0.40972222222222227</v>
      </c>
      <c r="C4" s="2">
        <v>0.60416666666666663</v>
      </c>
      <c r="D4" s="7">
        <f t="shared" ref="D4:D7" si="0">C4-B4</f>
        <v>0.19444444444444436</v>
      </c>
      <c r="E4" s="8">
        <f t="shared" ref="E4:E7" si="1">_xlfn.FLOOR.MATH(D4,"0:10")</f>
        <v>0.19444444444444442</v>
      </c>
      <c r="F4" s="6"/>
    </row>
    <row r="5" spans="1:6" x14ac:dyDescent="0.4">
      <c r="A5" s="5">
        <v>42240</v>
      </c>
      <c r="B5" s="2">
        <v>0.59375</v>
      </c>
      <c r="C5" s="2">
        <v>0.63541666666666663</v>
      </c>
      <c r="D5" s="7">
        <f t="shared" si="0"/>
        <v>4.166666666666663E-2</v>
      </c>
      <c r="E5" s="8">
        <f t="shared" si="1"/>
        <v>3.4722222222222224E-2</v>
      </c>
      <c r="F5" s="6" t="s">
        <v>7</v>
      </c>
    </row>
    <row r="6" spans="1:6" x14ac:dyDescent="0.4">
      <c r="A6" s="5">
        <v>42241</v>
      </c>
      <c r="B6" s="2">
        <v>0.34375</v>
      </c>
      <c r="C6" s="2">
        <v>0.51041666666666663</v>
      </c>
      <c r="D6" s="7">
        <f t="shared" si="0"/>
        <v>0.16666666666666663</v>
      </c>
      <c r="E6" s="8">
        <f t="shared" si="1"/>
        <v>0.16666666666666666</v>
      </c>
      <c r="F6" s="6"/>
    </row>
    <row r="7" spans="1:6" x14ac:dyDescent="0.4">
      <c r="A7" s="5">
        <v>42247</v>
      </c>
      <c r="B7" s="2">
        <v>0.66527777777777775</v>
      </c>
      <c r="C7" s="2">
        <v>0.84027777777777779</v>
      </c>
      <c r="D7" s="7">
        <f t="shared" si="0"/>
        <v>0.17500000000000004</v>
      </c>
      <c r="E7" s="8">
        <f t="shared" si="1"/>
        <v>0.1736111111111111</v>
      </c>
      <c r="F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</vt:lpstr>
      <vt:lpstr>後</vt:lpstr>
      <vt:lpstr>FLOOR</vt:lpstr>
      <vt:lpstr>計算誤差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2015-06-22T14:00:47Z</dcterms:created>
  <dcterms:modified xsi:type="dcterms:W3CDTF">2018-07-12T09:09:24Z</dcterms:modified>
</cp:coreProperties>
</file>