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3\"/>
    </mc:Choice>
  </mc:AlternateContent>
  <xr:revisionPtr revIDLastSave="0" documentId="8_{C2433DCB-D6DF-4E0D-B4A8-1F94B440C671}" xr6:coauthVersionLast="34" xr6:coauthVersionMax="34" xr10:uidLastSave="{00000000-0000-0000-0000-000000000000}"/>
  <bookViews>
    <workbookView xWindow="0" yWindow="0" windowWidth="19020" windowHeight="8505" activeTab="1" xr2:uid="{5A69AB45-BD53-47DB-BEDA-37C5477A861A}"/>
  </bookViews>
  <sheets>
    <sheet name="グラフ1" sheetId="4" r:id="rId1"/>
    <sheet name="全地区" sheetId="1" r:id="rId2"/>
    <sheet name="関東地区" sheetId="2" r:id="rId3"/>
    <sheet name="関西地区" sheetId="3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2" i="3"/>
  <c r="C12" i="3"/>
  <c r="B12" i="3"/>
  <c r="D11" i="3"/>
  <c r="D15" i="3" s="1"/>
  <c r="C11" i="3"/>
  <c r="C15" i="3" s="1"/>
  <c r="B11" i="3"/>
  <c r="B14" i="3" s="1"/>
  <c r="E10" i="3"/>
  <c r="E9" i="3"/>
  <c r="E8" i="3"/>
  <c r="E7" i="3"/>
  <c r="E6" i="3"/>
  <c r="E5" i="3"/>
  <c r="F13" i="2"/>
  <c r="E12" i="2"/>
  <c r="D12" i="2"/>
  <c r="C12" i="2"/>
  <c r="B12" i="2"/>
  <c r="E11" i="2"/>
  <c r="E15" i="2" s="1"/>
  <c r="D11" i="2"/>
  <c r="D15" i="2" s="1"/>
  <c r="C11" i="2"/>
  <c r="C15" i="2" s="1"/>
  <c r="B11" i="2"/>
  <c r="B15" i="2" s="1"/>
  <c r="F10" i="2"/>
  <c r="F9" i="2"/>
  <c r="F8" i="2"/>
  <c r="F7" i="2"/>
  <c r="F6" i="2"/>
  <c r="F5" i="2"/>
  <c r="I13" i="1"/>
  <c r="H12" i="1"/>
  <c r="G12" i="1"/>
  <c r="F12" i="1"/>
  <c r="E12" i="1"/>
  <c r="D12" i="1"/>
  <c r="C12" i="1"/>
  <c r="B12" i="1"/>
  <c r="H11" i="1"/>
  <c r="H15" i="1" s="1"/>
  <c r="G11" i="1"/>
  <c r="G15" i="1" s="1"/>
  <c r="F11" i="1"/>
  <c r="F15" i="1" s="1"/>
  <c r="E11" i="1"/>
  <c r="E15" i="1" s="1"/>
  <c r="D11" i="1"/>
  <c r="D15" i="1" s="1"/>
  <c r="C11" i="1"/>
  <c r="C15" i="1" s="1"/>
  <c r="B11" i="1"/>
  <c r="B15" i="1" s="1"/>
  <c r="I10" i="1"/>
  <c r="I9" i="1"/>
  <c r="I8" i="1"/>
  <c r="I7" i="1"/>
  <c r="I6" i="1"/>
  <c r="I5" i="1"/>
  <c r="B14" i="2" l="1"/>
  <c r="B15" i="3"/>
  <c r="E14" i="1"/>
  <c r="I12" i="1"/>
  <c r="F12" i="2"/>
  <c r="E12" i="3"/>
  <c r="C14" i="3"/>
  <c r="E11" i="3"/>
  <c r="D14" i="3"/>
  <c r="C14" i="2"/>
  <c r="F11" i="2"/>
  <c r="D14" i="2"/>
  <c r="E14" i="2"/>
  <c r="B14" i="1"/>
  <c r="F14" i="1"/>
  <c r="C14" i="1"/>
  <c r="G14" i="1"/>
  <c r="I11" i="1"/>
  <c r="D14" i="1"/>
  <c r="H14" i="1"/>
  <c r="E15" i="3" l="1"/>
  <c r="E14" i="3"/>
  <c r="F15" i="2"/>
  <c r="F14" i="2"/>
  <c r="I14" i="1"/>
  <c r="I15" i="1"/>
</calcChain>
</file>

<file path=xl/sharedStrings.xml><?xml version="1.0" encoding="utf-8"?>
<sst xmlns="http://schemas.openxmlformats.org/spreadsheetml/2006/main" count="60" uniqueCount="24">
  <si>
    <t>（単位：万円）</t>
    <rPh sb="1" eb="3">
      <t>タンイ</t>
    </rPh>
    <rPh sb="4" eb="5">
      <t>マン</t>
    </rPh>
    <rPh sb="5" eb="6">
      <t>エン</t>
    </rPh>
    <phoneticPr fontId="3"/>
  </si>
  <si>
    <t>関東地区</t>
    <rPh sb="0" eb="2">
      <t>カントウ</t>
    </rPh>
    <rPh sb="2" eb="4">
      <t>チク</t>
    </rPh>
    <phoneticPr fontId="3"/>
  </si>
  <si>
    <t>関西地区</t>
    <rPh sb="0" eb="2">
      <t>カンサイ</t>
    </rPh>
    <rPh sb="2" eb="4">
      <t>チク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</si>
  <si>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</si>
  <si>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</si>
  <si>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</si>
  <si>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</si>
  <si>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</si>
  <si>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</si>
  <si>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</si>
  <si>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</si>
  <si>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</si>
  <si>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</si>
  <si>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</si>
  <si>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</si>
  <si>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</si>
  <si>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</si>
  <si>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</si>
  <si>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</si>
  <si>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</si>
  <si>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</si>
  <si>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</si>
  <si>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上半期関東地区売上</t>
    <rPh sb="0" eb="3">
      <t>カミハンキ</t>
    </rPh>
    <rPh sb="3" eb="5">
      <t>カントウ</t>
    </rPh>
    <rPh sb="5" eb="7">
      <t>チク</t>
    </rPh>
    <rPh sb="7" eb="9">
      <t>ウリアゲ</t>
    </rPh>
    <phoneticPr fontId="3"/>
  </si>
  <si>
    <t>上半期関西地区売上</t>
    <rPh sb="0" eb="3">
      <t>カミハンキ</t>
    </rPh>
    <rPh sb="3" eb="5">
      <t>カンサイ</t>
    </rPh>
    <rPh sb="5" eb="7">
      <t>チク</t>
    </rPh>
    <rPh sb="7" eb="9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</si>
</sst>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7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0" fontId="5" fillId="2" borderId="9" xfId="3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9" xfId="0" applyNumberFormat="1" applyBorder="1">
      <alignment vertical="center"/>
    </xf>
    <xf numFmtId="0" fontId="6" fillId="3" borderId="7" xfId="3" applyFont="1" applyFill="1" applyBorder="1" applyAlignment="1">
      <alignment horizontal="center" vertical="center"/>
    </xf>
    <xf numFmtId="0" fontId="6" fillId="3" borderId="8" xfId="3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2" borderId="10" xfId="3" applyFont="1" applyBorder="1" applyAlignment="1">
      <alignment horizontal="center" vertical="center"/>
    </xf>
    <xf numFmtId="0" fontId="5" fillId="2" borderId="11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</cellXfs>
  <cellStyles count="4"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全地区!$A$5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全地区!$B$5:$H$5</c:f>
              <c:numCache>
                <c:formatCode>#,##0_);[Red]\(#,##0\)</c:formatCode>
                <c:ptCount val="7"/>
                <c:pt idx="0">
                  <c:v>3450</c:v>
                </c:pt>
                <c:pt idx="1">
                  <c:v>2050</c:v>
                </c:pt>
                <c:pt idx="2">
                  <c:v>1780</c:v>
                </c:pt>
                <c:pt idx="3">
                  <c:v>2840</c:v>
                </c:pt>
                <c:pt idx="4">
                  <c:v>3010</c:v>
                </c:pt>
                <c:pt idx="5">
                  <c:v>2020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C-408B-AB5F-D9C126352C0F}"/>
            </c:ext>
          </c:extLst>
        </c:ser>
        <c:ser>
          <c:idx val="1"/>
          <c:order val="1"/>
          <c:tx>
            <c:strRef>
              <c:f>全地区!$A$6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全地区!$B$6:$H$6</c:f>
              <c:numCache>
                <c:formatCode>#,##0_);[Red]\(#,##0\)</c:formatCode>
                <c:ptCount val="7"/>
                <c:pt idx="0">
                  <c:v>3680</c:v>
                </c:pt>
                <c:pt idx="1">
                  <c:v>1850</c:v>
                </c:pt>
                <c:pt idx="2">
                  <c:v>1350</c:v>
                </c:pt>
                <c:pt idx="3">
                  <c:v>2980</c:v>
                </c:pt>
                <c:pt idx="4">
                  <c:v>3220</c:v>
                </c:pt>
                <c:pt idx="5">
                  <c:v>2150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C-408B-AB5F-D9C126352C0F}"/>
            </c:ext>
          </c:extLst>
        </c:ser>
        <c:ser>
          <c:idx val="2"/>
          <c:order val="2"/>
          <c:tx>
            <c:strRef>
              <c:f>全地区!$A$7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全地区!$B$7:$H$7</c:f>
              <c:numCache>
                <c:formatCode>#,##0_);[Red]\(#,##0\)</c:formatCode>
                <c:ptCount val="7"/>
                <c:pt idx="0">
                  <c:v>3030</c:v>
                </c:pt>
                <c:pt idx="1">
                  <c:v>1540</c:v>
                </c:pt>
                <c:pt idx="2">
                  <c:v>1140</c:v>
                </c:pt>
                <c:pt idx="3">
                  <c:v>2550</c:v>
                </c:pt>
                <c:pt idx="4">
                  <c:v>2780</c:v>
                </c:pt>
                <c:pt idx="5">
                  <c:v>1850</c:v>
                </c:pt>
                <c:pt idx="6">
                  <c:v>1980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C-408B-AB5F-D9C126352C0F}"/>
            </c:ext>
          </c:extLst>
        </c:ser>
        <c:ser>
          <c:idx val="3"/>
          <c:order val="3"/>
          <c:tx>
            <c:strRef>
              <c:f>全地区!$A$8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全地区!$B$8:$H$8</c:f>
              <c:numCache>
                <c:formatCode>#,##0_);[Red]\(#,##0\)</c:formatCode>
                <c:ptCount val="7"/>
                <c:pt idx="0">
                  <c:v>4250</c:v>
                </c:pt>
                <c:pt idx="1">
                  <c:v>2430</c:v>
                </c:pt>
                <c:pt idx="2">
                  <c:v>2200</c:v>
                </c:pt>
                <c:pt idx="3">
                  <c:v>3500</c:v>
                </c:pt>
                <c:pt idx="4">
                  <c:v>3550</c:v>
                </c:pt>
                <c:pt idx="5">
                  <c:v>2350</c:v>
                </c:pt>
                <c:pt idx="6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C-408B-AB5F-D9C126352C0F}"/>
            </c:ext>
          </c:extLst>
        </c:ser>
        <c:ser>
          <c:idx val="4"/>
          <c:order val="4"/>
          <c:tx>
            <c:strRef>
              <c:f>全地区!$A$9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全地区!$B$9:$H$9</c:f>
              <c:numCache>
                <c:formatCode>#,##0_);[Red]\(#,##0\)</c:formatCode>
                <c:ptCount val="7"/>
                <c:pt idx="0">
                  <c:v>3800</c:v>
                </c:pt>
                <c:pt idx="1">
                  <c:v>1970</c:v>
                </c:pt>
                <c:pt idx="2">
                  <c:v>1750</c:v>
                </c:pt>
                <c:pt idx="3">
                  <c:v>3100</c:v>
                </c:pt>
                <c:pt idx="4">
                  <c:v>3120</c:v>
                </c:pt>
                <c:pt idx="5">
                  <c:v>2120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C-408B-AB5F-D9C126352C0F}"/>
            </c:ext>
          </c:extLst>
        </c:ser>
        <c:ser>
          <c:idx val="5"/>
          <c:order val="5"/>
          <c:tx>
            <c:strRef>
              <c:f>全地区!$A$10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全地区!$B$3:$H$4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全地区!$B$10:$H$10</c:f>
              <c:numCache>
                <c:formatCode>#,##0_);[Red]\(#,##0\)</c:formatCode>
                <c:ptCount val="7"/>
                <c:pt idx="0">
                  <c:v>3960</c:v>
                </c:pt>
                <c:pt idx="1">
                  <c:v>2050</c:v>
                </c:pt>
                <c:pt idx="2">
                  <c:v>2010</c:v>
                </c:pt>
                <c:pt idx="3">
                  <c:v>3300</c:v>
                </c:pt>
                <c:pt idx="4">
                  <c:v>3400</c:v>
                </c:pt>
                <c:pt idx="5">
                  <c:v>2550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C-408B-AB5F-D9C126352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912440"/>
        <c:axId val="304906536"/>
      </c:barChart>
      <c:catAx>
        <c:axId val="304912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4906536"/>
        <c:crosses val="autoZero"/>
        <c:auto val="1"/>
        <c:lblAlgn val="ctr"/>
        <c:lblOffset val="100"/>
        <c:noMultiLvlLbl val="0"/>
      </c:catAx>
      <c:valAx>
        <c:axId val="30490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4912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7907DD1-9A3C-4FAD-844C-0257C09EAA5A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130" cy="606010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1E1F662-9530-4A28-A78C-7AB2F627B7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DB174-4ACE-46BD-9C0C-1602F007E44D}">
  <sheetPr>
    <pageSetUpPr fitToPage="1"/>
  </sheetPr>
  <dimension ref="A1:I15"/>
  <sheetViews>
    <sheetView tabSelected="1" workbookViewId="0">
      <selection activeCell="A3" sqref="A3:A4"/>
    </sheetView>
  </sheetViews>
  <sheetFormatPr defaultRowHeight="18.75" x14ac:dyDescent="0.4"/>
  <cols>
    <col min="1" max="1" width="10.625" customWidth="1"/>
    <col min="8" max="8" width="9" customWidth="1"/>
    <col min="9" max="9" width="12.25" customWidth="1"/>
  </cols>
  <sheetData>
    <row r="1" spans="1:9" x14ac:dyDescent="0.4">
      <c r="A1" t="s">
        <v>21</v>
      </c>
    </row>
    <row r="2" spans="1:9" x14ac:dyDescent="0.4">
      <c r="A2" s="1"/>
      <c r="H2" s="15" t="s">
        <v>0</v>
      </c>
      <c r="I2" s="15"/>
    </row>
    <row r="3" spans="1:9" x14ac:dyDescent="0.4">
      <c r="A3" s="16"/>
      <c r="B3" s="18" t="s">
        <v>1</v>
      </c>
      <c r="C3" s="18"/>
      <c r="D3" s="18"/>
      <c r="E3" s="18"/>
      <c r="F3" s="19" t="s">
        <v>2</v>
      </c>
      <c r="G3" s="20"/>
      <c r="H3" s="21"/>
      <c r="I3" s="22" t="s">
        <v>3</v>
      </c>
    </row>
    <row r="4" spans="1:9" x14ac:dyDescent="0.4">
      <c r="A4" s="17"/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4" t="s">
        <v>10</v>
      </c>
      <c r="I4" s="23"/>
    </row>
    <row r="5" spans="1:9" x14ac:dyDescent="0.4">
      <c r="A5" s="4" t="s">
        <v>11</v>
      </c>
      <c r="B5" s="5">
        <v>3450</v>
      </c>
      <c r="C5" s="5">
        <v>2050</v>
      </c>
      <c r="D5" s="5">
        <v>1780</v>
      </c>
      <c r="E5" s="5">
        <v>2840</v>
      </c>
      <c r="F5" s="5">
        <v>3010</v>
      </c>
      <c r="G5" s="5">
        <v>2020</v>
      </c>
      <c r="H5" s="5">
        <v>1560</v>
      </c>
      <c r="I5" s="5">
        <f t="shared" ref="I5:I10" si="0">SUM(B5:H5)</f>
        <v>16710</v>
      </c>
    </row>
    <row r="6" spans="1:9" x14ac:dyDescent="0.4">
      <c r="A6" s="4" t="s">
        <v>12</v>
      </c>
      <c r="B6" s="5">
        <v>3680</v>
      </c>
      <c r="C6" s="5">
        <v>1850</v>
      </c>
      <c r="D6" s="5">
        <v>1350</v>
      </c>
      <c r="E6" s="5">
        <v>2980</v>
      </c>
      <c r="F6" s="5">
        <v>3220</v>
      </c>
      <c r="G6" s="5">
        <v>2150</v>
      </c>
      <c r="H6" s="5">
        <v>1220</v>
      </c>
      <c r="I6" s="5">
        <f t="shared" si="0"/>
        <v>16450</v>
      </c>
    </row>
    <row r="7" spans="1:9" x14ac:dyDescent="0.4">
      <c r="A7" s="4" t="s">
        <v>13</v>
      </c>
      <c r="B7" s="5">
        <v>3030</v>
      </c>
      <c r="C7" s="5">
        <v>1540</v>
      </c>
      <c r="D7" s="5">
        <v>1140</v>
      </c>
      <c r="E7" s="5">
        <v>2550</v>
      </c>
      <c r="F7" s="5">
        <v>2780</v>
      </c>
      <c r="G7" s="5">
        <v>1850</v>
      </c>
      <c r="H7" s="5">
        <v>1980</v>
      </c>
      <c r="I7" s="5">
        <f t="shared" si="0"/>
        <v>14870</v>
      </c>
    </row>
    <row r="8" spans="1:9" x14ac:dyDescent="0.4">
      <c r="A8" s="4" t="s">
        <v>14</v>
      </c>
      <c r="B8" s="5">
        <v>4250</v>
      </c>
      <c r="C8" s="5">
        <v>2430</v>
      </c>
      <c r="D8" s="5">
        <v>2200</v>
      </c>
      <c r="E8" s="5">
        <v>3500</v>
      </c>
      <c r="F8" s="5">
        <v>3550</v>
      </c>
      <c r="G8" s="5">
        <v>2350</v>
      </c>
      <c r="H8" s="5">
        <v>1890</v>
      </c>
      <c r="I8" s="5">
        <f t="shared" si="0"/>
        <v>20170</v>
      </c>
    </row>
    <row r="9" spans="1:9" x14ac:dyDescent="0.4">
      <c r="A9" s="4" t="s">
        <v>15</v>
      </c>
      <c r="B9" s="5">
        <v>3800</v>
      </c>
      <c r="C9" s="5">
        <v>1970</v>
      </c>
      <c r="D9" s="5">
        <v>1750</v>
      </c>
      <c r="E9" s="5">
        <v>3100</v>
      </c>
      <c r="F9" s="5">
        <v>3120</v>
      </c>
      <c r="G9" s="5">
        <v>2120</v>
      </c>
      <c r="H9" s="5">
        <v>1560</v>
      </c>
      <c r="I9" s="5">
        <f t="shared" si="0"/>
        <v>17420</v>
      </c>
    </row>
    <row r="10" spans="1:9" ht="19.5" thickBot="1" x14ac:dyDescent="0.45">
      <c r="A10" s="10" t="s">
        <v>16</v>
      </c>
      <c r="B10" s="6">
        <v>3960</v>
      </c>
      <c r="C10" s="6">
        <v>2050</v>
      </c>
      <c r="D10" s="6">
        <v>2010</v>
      </c>
      <c r="E10" s="6">
        <v>3300</v>
      </c>
      <c r="F10" s="6">
        <v>3400</v>
      </c>
      <c r="G10" s="6">
        <v>2550</v>
      </c>
      <c r="H10" s="6">
        <v>1780</v>
      </c>
      <c r="I10" s="6">
        <f t="shared" si="0"/>
        <v>19050</v>
      </c>
    </row>
    <row r="11" spans="1:9" x14ac:dyDescent="0.4">
      <c r="A11" s="3" t="s">
        <v>3</v>
      </c>
      <c r="B11" s="7">
        <f>SUM(B5:B10)</f>
        <v>22170</v>
      </c>
      <c r="C11" s="7">
        <f t="shared" ref="C11:I11" si="1">SUM(C5:C10)</f>
        <v>11890</v>
      </c>
      <c r="D11" s="7">
        <f t="shared" si="1"/>
        <v>10230</v>
      </c>
      <c r="E11" s="7">
        <f t="shared" si="1"/>
        <v>18270</v>
      </c>
      <c r="F11" s="7">
        <f t="shared" si="1"/>
        <v>19080</v>
      </c>
      <c r="G11" s="7">
        <f t="shared" si="1"/>
        <v>13040</v>
      </c>
      <c r="H11" s="7">
        <f t="shared" si="1"/>
        <v>9990</v>
      </c>
      <c r="I11" s="7">
        <f t="shared" si="1"/>
        <v>104670</v>
      </c>
    </row>
    <row r="12" spans="1:9" ht="19.5" thickBot="1" x14ac:dyDescent="0.45">
      <c r="A12" s="10" t="s">
        <v>17</v>
      </c>
      <c r="B12" s="12">
        <f>AVERAGE(B5:B10)</f>
        <v>3695</v>
      </c>
      <c r="C12" s="12">
        <f t="shared" ref="C12:I12" si="2">AVERAGE(C5:C10)</f>
        <v>1981.6666666666667</v>
      </c>
      <c r="D12" s="12">
        <f t="shared" si="2"/>
        <v>1705</v>
      </c>
      <c r="E12" s="12">
        <f t="shared" si="2"/>
        <v>3045</v>
      </c>
      <c r="F12" s="12">
        <f t="shared" si="2"/>
        <v>3180</v>
      </c>
      <c r="G12" s="12">
        <f t="shared" si="2"/>
        <v>2173.3333333333335</v>
      </c>
      <c r="H12" s="12">
        <f t="shared" si="2"/>
        <v>1665</v>
      </c>
      <c r="I12" s="12">
        <f t="shared" si="2"/>
        <v>17445</v>
      </c>
    </row>
    <row r="13" spans="1:9" x14ac:dyDescent="0.4">
      <c r="A13" s="2" t="s">
        <v>18</v>
      </c>
      <c r="B13" s="11">
        <v>20000</v>
      </c>
      <c r="C13" s="11">
        <v>12000</v>
      </c>
      <c r="D13" s="11">
        <v>10000</v>
      </c>
      <c r="E13" s="11">
        <v>18000</v>
      </c>
      <c r="F13" s="11">
        <v>20000</v>
      </c>
      <c r="G13" s="11">
        <v>12000</v>
      </c>
      <c r="H13" s="11">
        <v>10000</v>
      </c>
      <c r="I13" s="11">
        <f>SUM(B13:H13)</f>
        <v>102000</v>
      </c>
    </row>
    <row r="14" spans="1:9" x14ac:dyDescent="0.4">
      <c r="A14" s="4" t="s">
        <v>19</v>
      </c>
      <c r="B14" s="8">
        <f>B11-B13</f>
        <v>2170</v>
      </c>
      <c r="C14" s="8">
        <f t="shared" ref="C14:I14" si="3">C11-C13</f>
        <v>-110</v>
      </c>
      <c r="D14" s="8">
        <f t="shared" si="3"/>
        <v>230</v>
      </c>
      <c r="E14" s="8">
        <f t="shared" si="3"/>
        <v>270</v>
      </c>
      <c r="F14" s="8">
        <f t="shared" si="3"/>
        <v>-920</v>
      </c>
      <c r="G14" s="8">
        <f t="shared" si="3"/>
        <v>1040</v>
      </c>
      <c r="H14" s="8">
        <f t="shared" si="3"/>
        <v>-10</v>
      </c>
      <c r="I14" s="8">
        <f t="shared" si="3"/>
        <v>2670</v>
      </c>
    </row>
    <row r="15" spans="1:9" x14ac:dyDescent="0.4">
      <c r="A15" s="4" t="s">
        <v>20</v>
      </c>
      <c r="B15" s="9">
        <f>B11/B13</f>
        <v>1.1085</v>
      </c>
      <c r="C15" s="9">
        <f t="shared" ref="C15:I15" si="4">C11/C13</f>
        <v>0.99083333333333334</v>
      </c>
      <c r="D15" s="9">
        <f t="shared" si="4"/>
        <v>1.0229999999999999</v>
      </c>
      <c r="E15" s="9">
        <f t="shared" si="4"/>
        <v>1.0149999999999999</v>
      </c>
      <c r="F15" s="9">
        <f t="shared" si="4"/>
        <v>0.95399999999999996</v>
      </c>
      <c r="G15" s="9">
        <f t="shared" si="4"/>
        <v>1.0866666666666667</v>
      </c>
      <c r="H15" s="9">
        <f t="shared" si="4"/>
        <v>0.999</v>
      </c>
      <c r="I15" s="9">
        <f t="shared" si="4"/>
        <v>1.0261764705882352</v>
      </c>
    </row>
  </sheetData>
  <mergeCells count="5">
    <mergeCell ref="H2:I2"/>
    <mergeCell ref="A3:A4"/>
    <mergeCell ref="B3:E3"/>
    <mergeCell ref="F3:H3"/>
    <mergeCell ref="I3:I4"/>
  </mergeCells>
  <phoneticPr fontId="3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CE61E-A123-44A7-818D-A2906E45D68C}">
  <sheetPr>
    <pageSetUpPr fitToPage="1"/>
  </sheetPr>
  <dimension ref="A1:F15"/>
  <sheetViews>
    <sheetView workbookViewId="0">
      <selection activeCell="A3" sqref="A3:A4"/>
    </sheetView>
  </sheetViews>
  <sheetFormatPr defaultRowHeight="18.75" x14ac:dyDescent="0.4"/>
  <cols>
    <col min="1" max="1" width="10.625" customWidth="1"/>
    <col min="2" max="5" width="10" customWidth="1"/>
    <col min="6" max="6" width="12.25" customWidth="1"/>
  </cols>
  <sheetData>
    <row r="1" spans="1:6" x14ac:dyDescent="0.4">
      <c r="A1" t="s">
        <v>22</v>
      </c>
    </row>
    <row r="2" spans="1:6" x14ac:dyDescent="0.4">
      <c r="A2" s="1"/>
      <c r="E2" s="15" t="s">
        <v>0</v>
      </c>
      <c r="F2" s="15"/>
    </row>
    <row r="3" spans="1:6" x14ac:dyDescent="0.4">
      <c r="A3" s="16"/>
      <c r="B3" s="18" t="s">
        <v>1</v>
      </c>
      <c r="C3" s="18"/>
      <c r="D3" s="18"/>
      <c r="E3" s="18"/>
      <c r="F3" s="22" t="s">
        <v>3</v>
      </c>
    </row>
    <row r="4" spans="1:6" x14ac:dyDescent="0.4">
      <c r="A4" s="17"/>
      <c r="B4" s="13" t="s">
        <v>4</v>
      </c>
      <c r="C4" s="13" t="s">
        <v>5</v>
      </c>
      <c r="D4" s="13" t="s">
        <v>6</v>
      </c>
      <c r="E4" s="13" t="s">
        <v>7</v>
      </c>
      <c r="F4" s="23"/>
    </row>
    <row r="5" spans="1:6" x14ac:dyDescent="0.4">
      <c r="A5" s="4" t="s">
        <v>11</v>
      </c>
      <c r="B5" s="5">
        <v>3450</v>
      </c>
      <c r="C5" s="5">
        <v>2050</v>
      </c>
      <c r="D5" s="5">
        <v>1780</v>
      </c>
      <c r="E5" s="5">
        <v>2840</v>
      </c>
      <c r="F5" s="5">
        <f t="shared" ref="F5:F10" si="0">SUM(B5:E5)</f>
        <v>10120</v>
      </c>
    </row>
    <row r="6" spans="1:6" x14ac:dyDescent="0.4">
      <c r="A6" s="4" t="s">
        <v>12</v>
      </c>
      <c r="B6" s="5">
        <v>3680</v>
      </c>
      <c r="C6" s="5">
        <v>1850</v>
      </c>
      <c r="D6" s="5">
        <v>1350</v>
      </c>
      <c r="E6" s="5">
        <v>2980</v>
      </c>
      <c r="F6" s="5">
        <f t="shared" si="0"/>
        <v>9860</v>
      </c>
    </row>
    <row r="7" spans="1:6" x14ac:dyDescent="0.4">
      <c r="A7" s="4" t="s">
        <v>13</v>
      </c>
      <c r="B7" s="5">
        <v>3030</v>
      </c>
      <c r="C7" s="5">
        <v>1540</v>
      </c>
      <c r="D7" s="5">
        <v>1140</v>
      </c>
      <c r="E7" s="5">
        <v>2550</v>
      </c>
      <c r="F7" s="5">
        <f t="shared" si="0"/>
        <v>8260</v>
      </c>
    </row>
    <row r="8" spans="1:6" x14ac:dyDescent="0.4">
      <c r="A8" s="4" t="s">
        <v>14</v>
      </c>
      <c r="B8" s="5">
        <v>4250</v>
      </c>
      <c r="C8" s="5">
        <v>2430</v>
      </c>
      <c r="D8" s="5">
        <v>2200</v>
      </c>
      <c r="E8" s="5">
        <v>3500</v>
      </c>
      <c r="F8" s="5">
        <f t="shared" si="0"/>
        <v>12380</v>
      </c>
    </row>
    <row r="9" spans="1:6" x14ac:dyDescent="0.4">
      <c r="A9" s="4" t="s">
        <v>15</v>
      </c>
      <c r="B9" s="5">
        <v>3800</v>
      </c>
      <c r="C9" s="5">
        <v>1970</v>
      </c>
      <c r="D9" s="5">
        <v>1750</v>
      </c>
      <c r="E9" s="5">
        <v>3100</v>
      </c>
      <c r="F9" s="5">
        <f t="shared" si="0"/>
        <v>10620</v>
      </c>
    </row>
    <row r="10" spans="1:6" ht="19.5" thickBot="1" x14ac:dyDescent="0.45">
      <c r="A10" s="10" t="s">
        <v>16</v>
      </c>
      <c r="B10" s="6">
        <v>3960</v>
      </c>
      <c r="C10" s="6">
        <v>2050</v>
      </c>
      <c r="D10" s="6">
        <v>2010</v>
      </c>
      <c r="E10" s="6">
        <v>3300</v>
      </c>
      <c r="F10" s="6">
        <f t="shared" si="0"/>
        <v>11320</v>
      </c>
    </row>
    <row r="11" spans="1:6" x14ac:dyDescent="0.4">
      <c r="A11" s="3" t="s">
        <v>3</v>
      </c>
      <c r="B11" s="7">
        <f>SUM(B5:B10)</f>
        <v>22170</v>
      </c>
      <c r="C11" s="7">
        <f t="shared" ref="C11:F11" si="1">SUM(C5:C10)</f>
        <v>11890</v>
      </c>
      <c r="D11" s="7">
        <f t="shared" si="1"/>
        <v>10230</v>
      </c>
      <c r="E11" s="7">
        <f t="shared" si="1"/>
        <v>18270</v>
      </c>
      <c r="F11" s="7">
        <f t="shared" si="1"/>
        <v>62560</v>
      </c>
    </row>
    <row r="12" spans="1:6" ht="19.5" thickBot="1" x14ac:dyDescent="0.45">
      <c r="A12" s="10" t="s">
        <v>17</v>
      </c>
      <c r="B12" s="12">
        <f>AVERAGE(B5:B10)</f>
        <v>3695</v>
      </c>
      <c r="C12" s="12">
        <f t="shared" ref="C12:F12" si="2">AVERAGE(C5:C10)</f>
        <v>1981.6666666666667</v>
      </c>
      <c r="D12" s="12">
        <f t="shared" si="2"/>
        <v>1705</v>
      </c>
      <c r="E12" s="12">
        <f t="shared" si="2"/>
        <v>3045</v>
      </c>
      <c r="F12" s="12">
        <f t="shared" si="2"/>
        <v>10426.666666666666</v>
      </c>
    </row>
    <row r="13" spans="1:6" x14ac:dyDescent="0.4">
      <c r="A13" s="2" t="s">
        <v>18</v>
      </c>
      <c r="B13" s="11">
        <v>20000</v>
      </c>
      <c r="C13" s="11">
        <v>12000</v>
      </c>
      <c r="D13" s="11">
        <v>10000</v>
      </c>
      <c r="E13" s="11">
        <v>18000</v>
      </c>
      <c r="F13" s="11">
        <f>SUM(B13:E13)</f>
        <v>60000</v>
      </c>
    </row>
    <row r="14" spans="1:6" x14ac:dyDescent="0.4">
      <c r="A14" s="4" t="s">
        <v>19</v>
      </c>
      <c r="B14" s="8">
        <f>B11-B13</f>
        <v>2170</v>
      </c>
      <c r="C14" s="8">
        <f t="shared" ref="C14:F14" si="3">C11-C13</f>
        <v>-110</v>
      </c>
      <c r="D14" s="8">
        <f t="shared" si="3"/>
        <v>230</v>
      </c>
      <c r="E14" s="8">
        <f t="shared" si="3"/>
        <v>270</v>
      </c>
      <c r="F14" s="8">
        <f t="shared" si="3"/>
        <v>2560</v>
      </c>
    </row>
    <row r="15" spans="1:6" x14ac:dyDescent="0.4">
      <c r="A15" s="4" t="s">
        <v>20</v>
      </c>
      <c r="B15" s="9">
        <f>B11/B13</f>
        <v>1.1085</v>
      </c>
      <c r="C15" s="9">
        <f t="shared" ref="C15:F15" si="4">C11/C13</f>
        <v>0.99083333333333334</v>
      </c>
      <c r="D15" s="9">
        <f t="shared" si="4"/>
        <v>1.0229999999999999</v>
      </c>
      <c r="E15" s="9">
        <f t="shared" si="4"/>
        <v>1.0149999999999999</v>
      </c>
      <c r="F15" s="9">
        <f t="shared" si="4"/>
        <v>1.0426666666666666</v>
      </c>
    </row>
  </sheetData>
  <mergeCells count="4">
    <mergeCell ref="A3:A4"/>
    <mergeCell ref="B3:E3"/>
    <mergeCell ref="F3:F4"/>
    <mergeCell ref="E2:F2"/>
  </mergeCells>
  <phoneticPr fontId="3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D92CF-6F88-4D02-8414-8DED1AC51DD3}">
  <sheetPr>
    <pageSetUpPr fitToPage="1"/>
  </sheetPr>
  <dimension ref="A1:E15"/>
  <sheetViews>
    <sheetView workbookViewId="0">
      <selection activeCell="A3" sqref="A3:A4"/>
    </sheetView>
  </sheetViews>
  <sheetFormatPr defaultRowHeight="18.75" x14ac:dyDescent="0.4"/>
  <cols>
    <col min="1" max="1" width="10.625" customWidth="1"/>
    <col min="2" max="4" width="10" customWidth="1"/>
    <col min="5" max="5" width="12.25" customWidth="1"/>
  </cols>
  <sheetData>
    <row r="1" spans="1:5" x14ac:dyDescent="0.4">
      <c r="A1" t="s">
        <v>23</v>
      </c>
    </row>
    <row r="2" spans="1:5" x14ac:dyDescent="0.4">
      <c r="A2" s="1"/>
      <c r="D2" s="15" t="s">
        <v>0</v>
      </c>
      <c r="E2" s="15"/>
    </row>
    <row r="3" spans="1:5" x14ac:dyDescent="0.4">
      <c r="A3" s="16"/>
      <c r="B3" s="19" t="s">
        <v>2</v>
      </c>
      <c r="C3" s="20"/>
      <c r="D3" s="21"/>
      <c r="E3" s="22" t="s">
        <v>3</v>
      </c>
    </row>
    <row r="4" spans="1:5" x14ac:dyDescent="0.4">
      <c r="A4" s="17"/>
      <c r="B4" s="13" t="s">
        <v>8</v>
      </c>
      <c r="C4" s="13" t="s">
        <v>9</v>
      </c>
      <c r="D4" s="14" t="s">
        <v>10</v>
      </c>
      <c r="E4" s="23"/>
    </row>
    <row r="5" spans="1:5" x14ac:dyDescent="0.4">
      <c r="A5" s="4" t="s">
        <v>11</v>
      </c>
      <c r="B5" s="5">
        <v>3010</v>
      </c>
      <c r="C5" s="5">
        <v>2020</v>
      </c>
      <c r="D5" s="5">
        <v>1560</v>
      </c>
      <c r="E5" s="5">
        <f t="shared" ref="E5:E10" si="0">SUM(B5:D5)</f>
        <v>6590</v>
      </c>
    </row>
    <row r="6" spans="1:5" x14ac:dyDescent="0.4">
      <c r="A6" s="4" t="s">
        <v>12</v>
      </c>
      <c r="B6" s="5">
        <v>3220</v>
      </c>
      <c r="C6" s="5">
        <v>2150</v>
      </c>
      <c r="D6" s="5">
        <v>1220</v>
      </c>
      <c r="E6" s="5">
        <f t="shared" si="0"/>
        <v>6590</v>
      </c>
    </row>
    <row r="7" spans="1:5" x14ac:dyDescent="0.4">
      <c r="A7" s="4" t="s">
        <v>13</v>
      </c>
      <c r="B7" s="5">
        <v>2780</v>
      </c>
      <c r="C7" s="5">
        <v>1850</v>
      </c>
      <c r="D7" s="5">
        <v>1980</v>
      </c>
      <c r="E7" s="5">
        <f t="shared" si="0"/>
        <v>6610</v>
      </c>
    </row>
    <row r="8" spans="1:5" x14ac:dyDescent="0.4">
      <c r="A8" s="4" t="s">
        <v>14</v>
      </c>
      <c r="B8" s="5">
        <v>3550</v>
      </c>
      <c r="C8" s="5">
        <v>2350</v>
      </c>
      <c r="D8" s="5">
        <v>1890</v>
      </c>
      <c r="E8" s="5">
        <f t="shared" si="0"/>
        <v>7790</v>
      </c>
    </row>
    <row r="9" spans="1:5" x14ac:dyDescent="0.4">
      <c r="A9" s="4" t="s">
        <v>15</v>
      </c>
      <c r="B9" s="5">
        <v>3120</v>
      </c>
      <c r="C9" s="5">
        <v>2120</v>
      </c>
      <c r="D9" s="5">
        <v>1560</v>
      </c>
      <c r="E9" s="5">
        <f t="shared" si="0"/>
        <v>6800</v>
      </c>
    </row>
    <row r="10" spans="1:5" ht="19.5" thickBot="1" x14ac:dyDescent="0.45">
      <c r="A10" s="10" t="s">
        <v>16</v>
      </c>
      <c r="B10" s="6">
        <v>3400</v>
      </c>
      <c r="C10" s="6">
        <v>2550</v>
      </c>
      <c r="D10" s="6">
        <v>1780</v>
      </c>
      <c r="E10" s="6">
        <f t="shared" si="0"/>
        <v>7730</v>
      </c>
    </row>
    <row r="11" spans="1:5" x14ac:dyDescent="0.4">
      <c r="A11" s="3" t="s">
        <v>3</v>
      </c>
      <c r="B11" s="7">
        <f t="shared" ref="B11:E11" si="1">SUM(B5:B10)</f>
        <v>19080</v>
      </c>
      <c r="C11" s="7">
        <f t="shared" si="1"/>
        <v>13040</v>
      </c>
      <c r="D11" s="7">
        <f t="shared" si="1"/>
        <v>9990</v>
      </c>
      <c r="E11" s="7">
        <f t="shared" si="1"/>
        <v>42110</v>
      </c>
    </row>
    <row r="12" spans="1:5" ht="19.5" thickBot="1" x14ac:dyDescent="0.45">
      <c r="A12" s="10" t="s">
        <v>17</v>
      </c>
      <c r="B12" s="12">
        <f t="shared" ref="B12:E12" si="2">AVERAGE(B5:B10)</f>
        <v>3180</v>
      </c>
      <c r="C12" s="12">
        <f t="shared" si="2"/>
        <v>2173.3333333333335</v>
      </c>
      <c r="D12" s="12">
        <f t="shared" si="2"/>
        <v>1665</v>
      </c>
      <c r="E12" s="12">
        <f t="shared" si="2"/>
        <v>7018.333333333333</v>
      </c>
    </row>
    <row r="13" spans="1:5" x14ac:dyDescent="0.4">
      <c r="A13" s="2" t="s">
        <v>18</v>
      </c>
      <c r="B13" s="11">
        <v>20000</v>
      </c>
      <c r="C13" s="11">
        <v>12000</v>
      </c>
      <c r="D13" s="11">
        <v>10000</v>
      </c>
      <c r="E13" s="11">
        <f>SUM(B13:D13)</f>
        <v>42000</v>
      </c>
    </row>
    <row r="14" spans="1:5" x14ac:dyDescent="0.4">
      <c r="A14" s="4" t="s">
        <v>19</v>
      </c>
      <c r="B14" s="8">
        <f t="shared" ref="B14:E14" si="3">B11-B13</f>
        <v>-920</v>
      </c>
      <c r="C14" s="8">
        <f t="shared" si="3"/>
        <v>1040</v>
      </c>
      <c r="D14" s="8">
        <f t="shared" si="3"/>
        <v>-10</v>
      </c>
      <c r="E14" s="8">
        <f t="shared" si="3"/>
        <v>110</v>
      </c>
    </row>
    <row r="15" spans="1:5" x14ac:dyDescent="0.4">
      <c r="A15" s="4" t="s">
        <v>20</v>
      </c>
      <c r="B15" s="9">
        <f t="shared" ref="B15:E15" si="4">B11/B13</f>
        <v>0.95399999999999996</v>
      </c>
      <c r="C15" s="9">
        <f t="shared" si="4"/>
        <v>1.0866666666666667</v>
      </c>
      <c r="D15" s="9">
        <f t="shared" si="4"/>
        <v>0.999</v>
      </c>
      <c r="E15" s="9">
        <f t="shared" si="4"/>
        <v>1.0026190476190475</v>
      </c>
    </row>
  </sheetData>
  <mergeCells count="4">
    <mergeCell ref="D2:E2"/>
    <mergeCell ref="A3:A4"/>
    <mergeCell ref="B3:D3"/>
    <mergeCell ref="E3:E4"/>
  </mergeCells>
  <phoneticPr fontId="3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全地区</vt:lpstr>
      <vt:lpstr>関東地区</vt:lpstr>
      <vt:lpstr>関西地区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2018-05-16T06:56:01Z</dcterms:created>
  <dcterms:modified xsi:type="dcterms:W3CDTF">2018-07-23T05:39:11Z</dcterms:modified>
</cp:coreProperties>
</file>