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750" yWindow="345" windowWidth="19170" windowHeight="1176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8" l="1"/>
  <c r="F9" i="8" l="1"/>
  <c r="E6" i="8" l="1"/>
  <c r="E4" i="8"/>
  <c r="E2" i="8"/>
</calcChain>
</file>

<file path=xl/sharedStrings.xml><?xml version="1.0" encoding="utf-8"?>
<sst xmlns="http://schemas.openxmlformats.org/spreadsheetml/2006/main" count="9" uniqueCount="9">
  <si>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</si>
  <si>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</si>
  <si>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</si>
  <si>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</si>
  <si>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予測</t>
    <rPh sb="0" eb="2">
      <t>ヨソク</t>
    </rPh>
    <phoneticPr fontId="1"/>
  </si>
  <si>
    <t>気温</t>
    <rPh sb="0" eb="2">
      <t>キオン</t>
    </rPh>
    <phoneticPr fontId="1"/>
  </si>
  <si>
    <t>出荷数</t>
    <rPh sb="0" eb="3">
      <t>シュッカスウ</t>
    </rPh>
    <phoneticPr fontId="1"/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</si>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</sst>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abSelected="1" workbookViewId="0">
      <selection activeCell="F10" sqref="F10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6" x14ac:dyDescent="0.4">
      <c r="A1" t="s">
        <v>1</v>
      </c>
      <c r="B1" t="s">
        <v>2</v>
      </c>
      <c r="C1" t="s">
        <v>3</v>
      </c>
      <c r="E1" t="s">
        <v>0</v>
      </c>
    </row>
    <row r="2" spans="1:6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6" x14ac:dyDescent="0.4">
      <c r="A3" s="1">
        <v>42829</v>
      </c>
      <c r="B3">
        <v>14.7</v>
      </c>
      <c r="C3">
        <v>32</v>
      </c>
      <c r="E3" t="s">
        <v>7</v>
      </c>
    </row>
    <row r="4" spans="1:6" x14ac:dyDescent="0.4">
      <c r="A4" s="1">
        <v>42830</v>
      </c>
      <c r="B4">
        <v>12</v>
      </c>
      <c r="C4">
        <v>27</v>
      </c>
      <c r="E4">
        <f>SLOPE(C2:C156,B2:B156)</f>
        <v>1.9351327706764798</v>
      </c>
    </row>
    <row r="5" spans="1:6" x14ac:dyDescent="0.4">
      <c r="A5" s="1">
        <v>42831</v>
      </c>
      <c r="B5">
        <v>14.7</v>
      </c>
      <c r="C5">
        <v>27</v>
      </c>
      <c r="E5" t="s">
        <v>8</v>
      </c>
    </row>
    <row r="6" spans="1:6" x14ac:dyDescent="0.4">
      <c r="A6" s="1">
        <v>42832</v>
      </c>
      <c r="B6">
        <v>13.5</v>
      </c>
      <c r="C6">
        <v>24</v>
      </c>
      <c r="E6">
        <f>INTERCEPT(C2:C156,B2:B156)</f>
        <v>1.654386761695342</v>
      </c>
    </row>
    <row r="7" spans="1:6" x14ac:dyDescent="0.4">
      <c r="A7" s="1">
        <v>42834</v>
      </c>
      <c r="B7">
        <v>18.600000000000001</v>
      </c>
      <c r="C7">
        <v>36</v>
      </c>
      <c r="E7" t="s">
        <v>4</v>
      </c>
    </row>
    <row r="8" spans="1:6" x14ac:dyDescent="0.4">
      <c r="A8" s="1">
        <v>42835</v>
      </c>
      <c r="B8">
        <v>17.7</v>
      </c>
      <c r="C8">
        <v>32</v>
      </c>
      <c r="E8" t="s">
        <v>5</v>
      </c>
      <c r="F8" t="s">
        <v>6</v>
      </c>
    </row>
    <row r="9" spans="1:6" x14ac:dyDescent="0.4">
      <c r="A9" s="1">
        <v>42836</v>
      </c>
      <c r="B9">
        <v>11.7</v>
      </c>
      <c r="C9">
        <v>26</v>
      </c>
      <c r="E9">
        <v>20</v>
      </c>
      <c r="F9">
        <f>E4*E9+E6</f>
        <v>40.35704217522494</v>
      </c>
    </row>
    <row r="10" spans="1:6" x14ac:dyDescent="0.4">
      <c r="A10" s="1">
        <v>42837</v>
      </c>
      <c r="B10">
        <v>10.5</v>
      </c>
      <c r="C10">
        <v>24</v>
      </c>
      <c r="F10">
        <f>_xlfn.FORECAST.LINEAR(E9,C2:C165,B2:B165)</f>
        <v>40.35704217522494</v>
      </c>
    </row>
    <row r="11" spans="1:6" x14ac:dyDescent="0.4">
      <c r="A11" s="1">
        <v>42838</v>
      </c>
      <c r="B11">
        <v>15.5</v>
      </c>
      <c r="C11">
        <v>27</v>
      </c>
    </row>
    <row r="12" spans="1:6" x14ac:dyDescent="0.4">
      <c r="A12" s="1">
        <v>42839</v>
      </c>
      <c r="B12">
        <v>14.9</v>
      </c>
      <c r="C12">
        <v>31</v>
      </c>
    </row>
    <row r="13" spans="1:6" x14ac:dyDescent="0.4">
      <c r="A13" s="1">
        <v>42841</v>
      </c>
      <c r="B13">
        <v>15.8</v>
      </c>
      <c r="C13">
        <v>34</v>
      </c>
    </row>
    <row r="14" spans="1:6" x14ac:dyDescent="0.4">
      <c r="A14" s="1">
        <v>42842</v>
      </c>
      <c r="B14">
        <v>20.100000000000001</v>
      </c>
      <c r="C14">
        <v>40</v>
      </c>
    </row>
    <row r="15" spans="1:6" x14ac:dyDescent="0.4">
      <c r="A15" s="1">
        <v>42843</v>
      </c>
      <c r="B15">
        <v>19.7</v>
      </c>
      <c r="C15">
        <v>40</v>
      </c>
    </row>
    <row r="16" spans="1:6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i 3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I t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e X 5 K K I p H u A 4 A A A A R A A A A E w A c A E Z v c m 1 1 b G F z L 1 N l Y 3 R p b 2 4 x L m 0 g o h g A K K A U A A A A A A A A A A A A A A A A A A A A A A A A A A A A K 0 5 N L s n M z 1 M I h t C G 1 g B Q S w E C L Q A U A A I A C A C L e X 5 K O G K n L 6 g A A A D 4 A A A A E g A A A A A A A A A A A A A A A A A A A A A A Q 2 9 u Z m l n L 1 B h Y 2 t h Z 2 U u e G 1 s U E s B A i 0 A F A A C A A g A i 3 l + S g / K 6 a u k A A A A 6 Q A A A B M A A A A A A A A A A A A A A A A A 9 A A A A F t D b 2 5 0 Z W 5 0 X 1 R 5 c G V z X S 5 4 b W x Q S w E C L Q A U A A I A C A C L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D G i Q z Z Y p q F C x 3 4 Z 5 N K o Z Z V F p L E X i p w z J 1 w F 8 G + p y / Q X A A A A A A O g A A A A A I A A C A A A A D p p H a 0 T e D s e f e F p 7 5 E f z y V d k p Y 4 y o E R Y a f c p Z P K c 0 n e 1 A A A A C t U f G 2 c u y 7 F 9 W / n 7 K D b e 1 M A U X w N D 1 Z N H n g i J t O P c n M N B s L l X G 1 N r 0 A O W B G E Z S m C U 4 I E 8 m Z u L N d 6 O W W e u m S v o B j O O K / R J C v V P S f H w q n n 5 C S t k A A A A C N m A l H T 0 g t n c 4 b o i d U q j V V e d T P u 0 z V l G H d i 8 5 H o 9 E s K X G d A Q L P d C h K q 4 n Q G O 6 N M k 3 r f K k y V A j 5 C M s X c u M v m S U w < / D a t a M a s h u p > 
</file>

<file path=customXml/itemProps1.xml><?xml version="1.0" encoding="utf-8"?>
<ds:datastoreItem xmlns:ds="http://schemas.openxmlformats.org/officeDocument/2006/customXml" ds:itemID="{D2300BB5-0884-44E4-B076-A0F39B3BD5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2017-05-21T15:14:36Z</dcterms:modified>
</cp:coreProperties>
</file>