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2\"/>
    </mc:Choice>
  </mc:AlternateContent>
  <bookViews>
    <workbookView xWindow="0" yWindow="0" windowWidth="19170" windowHeight="11745"/>
  </bookViews>
  <sheets>
    <sheet name="担当者別売上集計表" sheetId="8" r:id="rId1"/>
    <sheet name="売上一覧表" sheetId="3" r:id="rId2"/>
    <sheet name="担当者一覧" sheetId="4" r:id="rId3"/>
    <sheet name="顧客一覧" sheetId="5" r:id="rId4"/>
    <sheet name="商品一覧" sheetId="6" r:id="rId5"/>
  </sheets>
  <definedNames>
    <definedName name="_xlchart.v1.0" hidden="1">担当者別売上集計表!$E$2</definedName>
    <definedName name="_xlchart.v1.1" hidden="1">担当者別売上集計表!$E$3:$E$102</definedName>
    <definedName name="_xlchart.v1.10" hidden="1">担当者別売上集計表!$E$3:$E$102</definedName>
    <definedName name="_xlchart.v1.11" hidden="1">担当者別売上集計表!$E$2</definedName>
    <definedName name="_xlchart.v1.12" hidden="1">担当者別売上集計表!$E$3:$E$102</definedName>
    <definedName name="_xlchart.v1.13" hidden="1">担当者別売上集計表!$E$3:$E$102</definedName>
    <definedName name="_xlchart.v1.14" hidden="1">担当者別売上集計表!$E$2</definedName>
    <definedName name="_xlchart.v1.15" hidden="1">担当者別売上集計表!$E$3:$E$102</definedName>
    <definedName name="_xlchart.v1.16" hidden="1">担当者別売上集計表!$E$3:$E$102</definedName>
    <definedName name="_xlchart.v1.17" hidden="1">担当者別売上集計表!$E$2</definedName>
    <definedName name="_xlchart.v1.18" hidden="1">担当者別売上集計表!$E$3:$E$102</definedName>
    <definedName name="_xlchart.v1.19" hidden="1">担当者別売上集計表!$E$3:$E$102</definedName>
    <definedName name="_xlchart.v1.2" hidden="1">担当者別売上集計表!$E$2</definedName>
    <definedName name="_xlchart.v1.20" hidden="1">担当者別売上集計表!$E$2</definedName>
    <definedName name="_xlchart.v1.21" hidden="1">担当者別売上集計表!$E$3:$E$102</definedName>
    <definedName name="_xlchart.v1.22" hidden="1">担当者別売上集計表!$E$3:$E$102</definedName>
    <definedName name="_xlchart.v1.3" hidden="1">担当者別売上集計表!$E$3:$E$102</definedName>
    <definedName name="_xlchart.v1.4" hidden="1">担当者別売上集計表!$E$3:$E$102</definedName>
    <definedName name="_xlchart.v1.5" hidden="1">担当者別売上集計表!$E$2</definedName>
    <definedName name="_xlchart.v1.6" hidden="1">担当者別売上集計表!$E$3:$E$102</definedName>
    <definedName name="_xlchart.v1.7" hidden="1">担当者別売上集計表!$E$3:$E$102</definedName>
    <definedName name="_xlchart.v1.8" hidden="1">担当者別売上集計表!$E$2</definedName>
    <definedName name="_xlchart.v1.9" hidden="1">担当者別売上集計表!$E$3:$E$102</definedName>
  </definedNames>
  <calcPr calcId="171027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2" i="4" l="1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K22" i="3"/>
  <c r="I22" i="3"/>
  <c r="H22" i="3"/>
  <c r="F22" i="3"/>
  <c r="D22" i="3"/>
  <c r="K21" i="3"/>
  <c r="I21" i="3"/>
  <c r="H21" i="3"/>
  <c r="F21" i="3"/>
  <c r="D21" i="3"/>
  <c r="K20" i="3"/>
  <c r="I20" i="3"/>
  <c r="H20" i="3"/>
  <c r="F20" i="3"/>
  <c r="D20" i="3"/>
  <c r="K19" i="3"/>
  <c r="I19" i="3"/>
  <c r="H19" i="3"/>
  <c r="F19" i="3"/>
  <c r="D19" i="3"/>
  <c r="K18" i="3"/>
  <c r="I18" i="3"/>
  <c r="H18" i="3"/>
  <c r="F18" i="3"/>
  <c r="D18" i="3"/>
  <c r="K17" i="3"/>
  <c r="I17" i="3"/>
  <c r="H17" i="3"/>
  <c r="F17" i="3"/>
  <c r="D17" i="3"/>
  <c r="K16" i="3"/>
  <c r="I16" i="3"/>
  <c r="H16" i="3"/>
  <c r="F16" i="3"/>
  <c r="D16" i="3"/>
  <c r="K15" i="3"/>
  <c r="I15" i="3"/>
  <c r="H15" i="3"/>
  <c r="F15" i="3"/>
  <c r="D15" i="3"/>
  <c r="K14" i="3"/>
  <c r="I14" i="3"/>
  <c r="H14" i="3"/>
  <c r="F14" i="3"/>
  <c r="D14" i="3"/>
  <c r="K13" i="3"/>
  <c r="I13" i="3"/>
  <c r="H13" i="3"/>
  <c r="F13" i="3"/>
  <c r="D13" i="3"/>
  <c r="K12" i="3"/>
  <c r="I12" i="3"/>
  <c r="H12" i="3"/>
  <c r="F12" i="3"/>
  <c r="D12" i="3"/>
  <c r="K11" i="3"/>
  <c r="I11" i="3"/>
  <c r="H11" i="3"/>
  <c r="F11" i="3"/>
  <c r="D11" i="3"/>
  <c r="K10" i="3"/>
  <c r="I10" i="3"/>
  <c r="H10" i="3"/>
  <c r="F10" i="3"/>
  <c r="D10" i="3"/>
  <c r="K9" i="3"/>
  <c r="I9" i="3"/>
  <c r="H9" i="3"/>
  <c r="F9" i="3"/>
  <c r="D9" i="3"/>
  <c r="K8" i="3"/>
  <c r="I8" i="3"/>
  <c r="H8" i="3"/>
  <c r="F8" i="3"/>
  <c r="D8" i="3"/>
  <c r="K7" i="3"/>
  <c r="I7" i="3"/>
  <c r="H7" i="3"/>
  <c r="F7" i="3"/>
  <c r="D7" i="3"/>
  <c r="K6" i="3"/>
  <c r="I6" i="3"/>
  <c r="H6" i="3"/>
  <c r="F6" i="3"/>
  <c r="D6" i="3"/>
  <c r="K5" i="3"/>
  <c r="I5" i="3"/>
  <c r="H5" i="3"/>
  <c r="F5" i="3"/>
  <c r="D5" i="3"/>
  <c r="K4" i="3"/>
  <c r="I4" i="3"/>
  <c r="H4" i="3"/>
  <c r="F4" i="3"/>
  <c r="D4" i="3"/>
  <c r="K3" i="3"/>
  <c r="I3" i="3"/>
  <c r="H3" i="3"/>
  <c r="F3" i="3"/>
  <c r="D3" i="3"/>
  <c r="D102" i="8"/>
  <c r="B102" i="8"/>
  <c r="D101" i="8"/>
  <c r="B101" i="8"/>
  <c r="D100" i="8"/>
  <c r="B100" i="8"/>
  <c r="D99" i="8"/>
  <c r="B99" i="8"/>
  <c r="D98" i="8"/>
  <c r="B98" i="8"/>
  <c r="D97" i="8"/>
  <c r="B97" i="8"/>
  <c r="D96" i="8"/>
  <c r="B96" i="8"/>
  <c r="D95" i="8"/>
  <c r="B95" i="8"/>
  <c r="D94" i="8"/>
  <c r="B94" i="8"/>
  <c r="D93" i="8"/>
  <c r="B93" i="8"/>
  <c r="D92" i="8"/>
  <c r="B92" i="8"/>
  <c r="D91" i="8"/>
  <c r="B91" i="8"/>
  <c r="D90" i="8"/>
  <c r="B90" i="8"/>
  <c r="D89" i="8"/>
  <c r="B89" i="8"/>
  <c r="D88" i="8"/>
  <c r="B88" i="8"/>
  <c r="D87" i="8"/>
  <c r="B87" i="8"/>
  <c r="D86" i="8"/>
  <c r="B86" i="8"/>
  <c r="D85" i="8"/>
  <c r="B85" i="8"/>
  <c r="D84" i="8"/>
  <c r="B84" i="8"/>
  <c r="D83" i="8"/>
  <c r="B83" i="8"/>
  <c r="D82" i="8"/>
  <c r="B82" i="8"/>
  <c r="D81" i="8"/>
  <c r="B81" i="8"/>
  <c r="D80" i="8"/>
  <c r="B80" i="8"/>
  <c r="D79" i="8"/>
  <c r="B79" i="8"/>
  <c r="D78" i="8"/>
  <c r="B78" i="8"/>
  <c r="D77" i="8"/>
  <c r="B77" i="8"/>
  <c r="D76" i="8"/>
  <c r="B76" i="8"/>
  <c r="D75" i="8"/>
  <c r="B75" i="8"/>
  <c r="D74" i="8"/>
  <c r="B74" i="8"/>
  <c r="D73" i="8"/>
  <c r="B73" i="8"/>
  <c r="D72" i="8"/>
  <c r="B72" i="8"/>
  <c r="D71" i="8"/>
  <c r="B71" i="8"/>
  <c r="D70" i="8"/>
  <c r="B70" i="8"/>
  <c r="D69" i="8"/>
  <c r="B69" i="8"/>
  <c r="D68" i="8"/>
  <c r="B68" i="8"/>
  <c r="D67" i="8"/>
  <c r="B67" i="8"/>
  <c r="D66" i="8"/>
  <c r="B66" i="8"/>
  <c r="D65" i="8"/>
  <c r="B65" i="8"/>
  <c r="D64" i="8"/>
  <c r="B64" i="8"/>
  <c r="D63" i="8"/>
  <c r="B63" i="8"/>
  <c r="D62" i="8"/>
  <c r="B62" i="8"/>
  <c r="D61" i="8"/>
  <c r="B61" i="8"/>
  <c r="D60" i="8"/>
  <c r="B60" i="8"/>
  <c r="D59" i="8"/>
  <c r="B59" i="8"/>
  <c r="D58" i="8"/>
  <c r="B58" i="8"/>
  <c r="D57" i="8"/>
  <c r="B57" i="8"/>
  <c r="D56" i="8"/>
  <c r="B56" i="8"/>
  <c r="D55" i="8"/>
  <c r="B55" i="8"/>
  <c r="D54" i="8"/>
  <c r="B54" i="8"/>
  <c r="D53" i="8"/>
  <c r="B53" i="8"/>
  <c r="D52" i="8"/>
  <c r="B52" i="8"/>
  <c r="D51" i="8"/>
  <c r="B51" i="8"/>
  <c r="D50" i="8"/>
  <c r="B50" i="8"/>
  <c r="D49" i="8"/>
  <c r="B49" i="8"/>
  <c r="D48" i="8"/>
  <c r="B48" i="8"/>
  <c r="D47" i="8"/>
  <c r="B47" i="8"/>
  <c r="D46" i="8"/>
  <c r="B46" i="8"/>
  <c r="D45" i="8"/>
  <c r="B45" i="8"/>
  <c r="D44" i="8"/>
  <c r="B44" i="8"/>
  <c r="D43" i="8"/>
  <c r="B43" i="8"/>
  <c r="D42" i="8"/>
  <c r="B42" i="8"/>
  <c r="D41" i="8"/>
  <c r="B41" i="8"/>
  <c r="D40" i="8"/>
  <c r="B40" i="8"/>
  <c r="D39" i="8"/>
  <c r="B39" i="8"/>
  <c r="D38" i="8"/>
  <c r="B38" i="8"/>
  <c r="D37" i="8"/>
  <c r="B37" i="8"/>
  <c r="D36" i="8"/>
  <c r="B36" i="8"/>
  <c r="D35" i="8"/>
  <c r="B35" i="8"/>
  <c r="D34" i="8"/>
  <c r="B34" i="8"/>
  <c r="D33" i="8"/>
  <c r="B33" i="8"/>
  <c r="D32" i="8"/>
  <c r="B32" i="8"/>
  <c r="D31" i="8"/>
  <c r="B31" i="8"/>
  <c r="D30" i="8"/>
  <c r="B30" i="8"/>
  <c r="D29" i="8"/>
  <c r="B29" i="8"/>
  <c r="D28" i="8"/>
  <c r="B28" i="8"/>
  <c r="D27" i="8"/>
  <c r="B27" i="8"/>
  <c r="D26" i="8"/>
  <c r="B26" i="8"/>
  <c r="D25" i="8"/>
  <c r="B25" i="8"/>
  <c r="D24" i="8"/>
  <c r="B24" i="8"/>
  <c r="D23" i="8"/>
  <c r="B23" i="8"/>
  <c r="D22" i="8"/>
  <c r="B22" i="8"/>
  <c r="D21" i="8"/>
  <c r="B21" i="8"/>
  <c r="D20" i="8"/>
  <c r="B20" i="8"/>
  <c r="D19" i="8"/>
  <c r="B19" i="8"/>
  <c r="D18" i="8"/>
  <c r="B18" i="8"/>
  <c r="D17" i="8"/>
  <c r="B17" i="8"/>
  <c r="D16" i="8"/>
  <c r="B16" i="8"/>
  <c r="D15" i="8"/>
  <c r="B15" i="8"/>
  <c r="D14" i="8"/>
  <c r="B14" i="8"/>
  <c r="D13" i="8"/>
  <c r="B13" i="8"/>
  <c r="D12" i="8"/>
  <c r="B12" i="8"/>
  <c r="D11" i="8"/>
  <c r="B11" i="8"/>
  <c r="D10" i="8"/>
  <c r="B10" i="8"/>
  <c r="D9" i="8"/>
  <c r="B9" i="8"/>
  <c r="D8" i="8"/>
  <c r="B8" i="8"/>
  <c r="D7" i="8"/>
  <c r="B7" i="8"/>
  <c r="D6" i="8"/>
  <c r="B6" i="8"/>
  <c r="D5" i="8"/>
  <c r="B5" i="8"/>
  <c r="D4" i="8"/>
  <c r="B4" i="8"/>
  <c r="D3" i="8"/>
  <c r="B3" i="8"/>
</calcChain>
</file>

<file path=xl/sharedStrings.xml><?xml version="1.0" encoding="utf-8"?>
<sst xmlns="http://schemas.openxmlformats.org/spreadsheetml/2006/main" count="172" uniqueCount="163">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</sst>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00"/>
    <numFmt numFmtId="177" formatCode="0000000"/>
    <numFmt numFmtId="178" formatCode="00000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売上金額のヒストグラム</a:t>
            </a:r>
            <a:endParaRPr lang="ja-JP"/>
          </a:p>
        </cx:rich>
      </cx:tx>
    </cx:title>
    <cx:plotArea>
      <cx:plotAreaRegion>
        <cx:series layoutId="clusteredColumn" uniqueId="{C5ABF367-7A86-4D17-B1D6-68F1F2F59622}">
          <cx:tx>
            <cx:txData>
              <cx:v>人数</cx:v>
            </cx:txData>
          </cx:tx>
          <cx:dataId val="0"/>
          <cx:layoutPr>
            <cx:binning intervalClosed="r" underflow="26125000" overflow="74875000">
              <cx:binCount val="8"/>
            </cx:binning>
          </cx:layoutPr>
        </cx:series>
      </cx:plotAreaRegion>
      <cx:axis id="0">
        <cx:catScaling gapWidth="0"/>
        <cx:tickLabels/>
        <cx:numFmt formatCode="#,###," sourceLinked="0"/>
      </cx:axis>
      <cx:axis id="1">
        <cx:valScaling max="60"/>
        <cx:majorGridlines/>
        <cx:tickLabels/>
        <cx:txPr>
          <a:bodyPr spcFirstLastPara="1" vertOverflow="ellipsis" wrap="square" lIns="0" tIns="0" rIns="0" bIns="0" anchor="ctr" anchorCtr="1"/>
          <a:lstStyle/>
          <a:p>
            <a:pPr>
              <a:defRPr/>
            </a:pPr>
            <a:endParaRPr lang="ja-JP"/>
          </a:p>
        </cx:txPr>
      </cx:axis>
    </cx:plotArea>
    <cx:legend pos="b" align="ctr" overlay="0">
      <cx:txPr>
        <a:bodyPr spcFirstLastPara="1" vertOverflow="ellipsis" wrap="square" lIns="0" tIns="0" rIns="0" bIns="0" anchor="ctr" anchorCtr="1"/>
        <a:lstStyle/>
        <a:p>
          <a:pPr>
            <a:defRPr/>
          </a:pPr>
          <a:endParaRPr lang="ja-JP"/>
        </a:p>
      </cx:txPr>
    </cx:legend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13</xdr:col>
      <xdr:colOff>0</xdr:colOff>
      <xdr:row>16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A5B0470F-C52B-4640-9F58-6AA1433EC38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295900" y="247650"/>
              <a:ext cx="4800600" cy="35814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  <xdr:twoCellAnchor>
    <xdr:from>
      <xdr:col>11</xdr:col>
      <xdr:colOff>457200</xdr:colOff>
      <xdr:row>13</xdr:row>
      <xdr:rowOff>219075</xdr:rowOff>
    </xdr:from>
    <xdr:to>
      <xdr:col>12</xdr:col>
      <xdr:colOff>466725</xdr:colOff>
      <xdr:row>14</xdr:row>
      <xdr:rowOff>180975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25B1624-62F7-44B7-9B3C-BEFD7CE319DC}"/>
            </a:ext>
          </a:extLst>
        </xdr:cNvPr>
        <xdr:cNvSpPr txBox="1"/>
      </xdr:nvSpPr>
      <xdr:spPr>
        <a:xfrm>
          <a:off x="9182100" y="3324225"/>
          <a:ext cx="695325" cy="200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/>
            <a:t>単位</a:t>
          </a:r>
          <a:r>
            <a:rPr kumimoji="1" lang="en-US" altLang="ja-JP" sz="900"/>
            <a:t>:</a:t>
          </a:r>
          <a:r>
            <a:rPr kumimoji="1" lang="ja-JP" altLang="en-US" sz="900"/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tabSelected="1" topLeftCell="A3" workbookViewId="0">
      <selection activeCell="N17" sqref="N17"/>
    </sheetView>
  </sheetViews>
  <sheetFormatPr defaultRowHeight="18.75" x14ac:dyDescent="0.4"/>
  <cols>
    <col min="1" max="1" width="11" customWidth="1"/>
    <col min="2" max="2" width="13" customWidth="1"/>
    <col min="3" max="3" width="10.625" customWidth="1"/>
    <col min="4" max="4" width="13.25" customWidth="1"/>
    <col min="5" max="5" width="12.625" customWidth="1"/>
  </cols>
  <sheetData>
    <row r="1" spans="1:5" ht="19.5" x14ac:dyDescent="0.4">
      <c r="A1" s="1" t="s">
        <v>162</v>
      </c>
    </row>
    <row r="2" spans="1:5" x14ac:dyDescent="0.4">
      <c r="A2" t="s">
        <v>28</v>
      </c>
      <c r="B2" t="s">
        <v>29</v>
      </c>
      <c r="C2" t="s">
        <v>30</v>
      </c>
      <c r="D2" t="s">
        <v>31</v>
      </c>
      <c r="E2" t="s">
        <v>161</v>
      </c>
    </row>
    <row r="3" spans="1:5" x14ac:dyDescent="0.4">
      <c r="A3" s="8">
        <v>1214765</v>
      </c>
      <c r="B3" t="str">
        <f>VLOOKUP(A3,担当者一覧!$A$3:$D$102,2,FALSE)</f>
        <v>伊藤　翼</v>
      </c>
      <c r="C3" s="6">
        <v>1</v>
      </c>
      <c r="D3" s="7" t="str">
        <f>VLOOKUP(C3,担当者一覧!$F$3:$G$10,2,FALSE)</f>
        <v>札幌支店</v>
      </c>
      <c r="E3" s="4">
        <v>30230300</v>
      </c>
    </row>
    <row r="4" spans="1:5" x14ac:dyDescent="0.4">
      <c r="A4" s="8">
        <v>1214766</v>
      </c>
      <c r="B4" t="str">
        <f>VLOOKUP(A4,担当者一覧!$A$3:$D$102,2,FALSE)</f>
        <v>井上　亮哉</v>
      </c>
      <c r="C4" s="6">
        <v>1</v>
      </c>
      <c r="D4" s="7" t="str">
        <f>VLOOKUP(C4,担当者一覧!$F$3:$G$10,2,FALSE)</f>
        <v>札幌支店</v>
      </c>
      <c r="E4" s="4">
        <v>30274120</v>
      </c>
    </row>
    <row r="5" spans="1:5" x14ac:dyDescent="0.4">
      <c r="A5" s="8">
        <v>1214767</v>
      </c>
      <c r="B5" t="str">
        <f>VLOOKUP(A5,担当者一覧!$A$3:$D$102,2,FALSE)</f>
        <v>岡崎　舜介</v>
      </c>
      <c r="C5" s="6">
        <v>1</v>
      </c>
      <c r="D5" s="7" t="str">
        <f>VLOOKUP(C5,担当者一覧!$F$3:$G$10,2,FALSE)</f>
        <v>札幌支店</v>
      </c>
      <c r="E5" s="4">
        <v>29946140</v>
      </c>
    </row>
    <row r="6" spans="1:5" x14ac:dyDescent="0.4">
      <c r="A6" s="8">
        <v>1214768</v>
      </c>
      <c r="B6" t="str">
        <f>VLOOKUP(A6,担当者一覧!$A$3:$D$102,2,FALSE)</f>
        <v>岡崎　勇太</v>
      </c>
      <c r="C6" s="6">
        <v>1</v>
      </c>
      <c r="D6" s="7" t="str">
        <f>VLOOKUP(C6,担当者一覧!$F$3:$G$10,2,FALSE)</f>
        <v>札幌支店</v>
      </c>
      <c r="E6" s="4">
        <v>30344160</v>
      </c>
    </row>
    <row r="7" spans="1:5" x14ac:dyDescent="0.4">
      <c r="A7" s="8">
        <v>1214769</v>
      </c>
      <c r="B7" t="str">
        <f>VLOOKUP(A7,担当者一覧!$A$3:$D$102,2,FALSE)</f>
        <v>岡本　航己</v>
      </c>
      <c r="C7" s="6">
        <v>1</v>
      </c>
      <c r="D7" s="7" t="str">
        <f>VLOOKUP(C7,担当者一覧!$F$3:$G$10,2,FALSE)</f>
        <v>札幌支店</v>
      </c>
      <c r="E7" s="4">
        <v>30364100</v>
      </c>
    </row>
    <row r="8" spans="1:5" x14ac:dyDescent="0.4">
      <c r="A8" s="8">
        <v>1214770</v>
      </c>
      <c r="B8" t="str">
        <f>VLOOKUP(A8,担当者一覧!$A$3:$D$102,2,FALSE)</f>
        <v>加藤　隼人</v>
      </c>
      <c r="C8" s="6">
        <v>1</v>
      </c>
      <c r="D8" s="7" t="str">
        <f>VLOOKUP(C8,担当者一覧!$F$3:$G$10,2,FALSE)</f>
        <v>札幌支店</v>
      </c>
      <c r="E8" s="4">
        <v>29944150</v>
      </c>
    </row>
    <row r="9" spans="1:5" x14ac:dyDescent="0.4">
      <c r="A9" s="8">
        <v>1214771</v>
      </c>
      <c r="B9" t="str">
        <f>VLOOKUP(A9,担当者一覧!$A$3:$D$102,2,FALSE)</f>
        <v>岩崎　聖礼奈</v>
      </c>
      <c r="C9" s="6">
        <v>1</v>
      </c>
      <c r="D9" s="7" t="str">
        <f>VLOOKUP(C9,担当者一覧!$F$3:$G$10,2,FALSE)</f>
        <v>札幌支店</v>
      </c>
      <c r="E9" s="4">
        <v>30282640</v>
      </c>
    </row>
    <row r="10" spans="1:5" x14ac:dyDescent="0.4">
      <c r="A10" s="8">
        <v>1214772</v>
      </c>
      <c r="B10" t="str">
        <f>VLOOKUP(A10,担当者一覧!$A$3:$D$102,2,FALSE)</f>
        <v>岩本　大地</v>
      </c>
      <c r="C10" s="6">
        <v>1</v>
      </c>
      <c r="D10" s="7" t="str">
        <f>VLOOKUP(C10,担当者一覧!$F$3:$G$10,2,FALSE)</f>
        <v>札幌支店</v>
      </c>
      <c r="E10" s="4">
        <v>30178280</v>
      </c>
    </row>
    <row r="11" spans="1:5" x14ac:dyDescent="0.4">
      <c r="A11" s="8">
        <v>1214773</v>
      </c>
      <c r="B11" t="str">
        <f>VLOOKUP(A11,担当者一覧!$A$3:$D$102,2,FALSE)</f>
        <v>菊地　智之</v>
      </c>
      <c r="C11" s="6">
        <v>1</v>
      </c>
      <c r="D11" s="7" t="str">
        <f>VLOOKUP(C11,担当者一覧!$F$3:$G$10,2,FALSE)</f>
        <v>札幌支店</v>
      </c>
      <c r="E11" s="4">
        <v>30436110</v>
      </c>
    </row>
    <row r="12" spans="1:5" x14ac:dyDescent="0.4">
      <c r="A12" s="8">
        <v>1214774</v>
      </c>
      <c r="B12" t="str">
        <f>VLOOKUP(A12,担当者一覧!$A$3:$D$102,2,FALSE)</f>
        <v>吉岡　大輝</v>
      </c>
      <c r="C12" s="6">
        <v>2</v>
      </c>
      <c r="D12" s="7" t="str">
        <f>VLOOKUP(C12,担当者一覧!$F$3:$G$10,2,FALSE)</f>
        <v>仙台支店</v>
      </c>
      <c r="E12" s="4">
        <v>32451000</v>
      </c>
    </row>
    <row r="13" spans="1:5" x14ac:dyDescent="0.4">
      <c r="A13" s="8">
        <v>1214775</v>
      </c>
      <c r="B13" t="str">
        <f>VLOOKUP(A13,担当者一覧!$A$3:$D$102,2,FALSE)</f>
        <v>吉川　彩香</v>
      </c>
      <c r="C13" s="6">
        <v>2</v>
      </c>
      <c r="D13" s="7" t="str">
        <f>VLOOKUP(C13,担当者一覧!$F$3:$G$10,2,FALSE)</f>
        <v>仙台支店</v>
      </c>
      <c r="E13" s="4">
        <v>33584010</v>
      </c>
    </row>
    <row r="14" spans="1:5" x14ac:dyDescent="0.4">
      <c r="A14" s="8">
        <v>1214776</v>
      </c>
      <c r="B14" t="str">
        <f>VLOOKUP(A14,担当者一覧!$A$3:$D$102,2,FALSE)</f>
        <v>吉田　和樹</v>
      </c>
      <c r="C14" s="6">
        <v>2</v>
      </c>
      <c r="D14" s="7" t="str">
        <f>VLOOKUP(C14,担当者一覧!$F$3:$G$10,2,FALSE)</f>
        <v>仙台支店</v>
      </c>
      <c r="E14" s="4">
        <v>31457840</v>
      </c>
    </row>
    <row r="15" spans="1:5" x14ac:dyDescent="0.4">
      <c r="A15" s="8">
        <v>1214777</v>
      </c>
      <c r="B15" t="str">
        <f>VLOOKUP(A15,担当者一覧!$A$3:$D$102,2,FALSE)</f>
        <v>吉野　健介</v>
      </c>
      <c r="C15" s="6">
        <v>2</v>
      </c>
      <c r="D15" s="7" t="str">
        <f>VLOOKUP(C15,担当者一覧!$F$3:$G$10,2,FALSE)</f>
        <v>仙台支店</v>
      </c>
      <c r="E15" s="4">
        <v>35410240</v>
      </c>
    </row>
    <row r="16" spans="1:5" x14ac:dyDescent="0.4">
      <c r="A16" s="8">
        <v>1214778</v>
      </c>
      <c r="B16" t="str">
        <f>VLOOKUP(A16,担当者一覧!$A$3:$D$102,2,FALSE)</f>
        <v>宮崎　将太</v>
      </c>
      <c r="C16" s="6">
        <v>2</v>
      </c>
      <c r="D16" s="7" t="str">
        <f>VLOOKUP(C16,担当者一覧!$F$3:$G$10,2,FALSE)</f>
        <v>仙台支店</v>
      </c>
      <c r="E16" s="4">
        <v>36102540</v>
      </c>
    </row>
    <row r="17" spans="1:5" x14ac:dyDescent="0.4">
      <c r="A17" s="8">
        <v>1214779</v>
      </c>
      <c r="B17" t="str">
        <f>VLOOKUP(A17,担当者一覧!$A$3:$D$102,2,FALSE)</f>
        <v>橋本　美紗季</v>
      </c>
      <c r="C17" s="6">
        <v>2</v>
      </c>
      <c r="D17" s="7" t="str">
        <f>VLOOKUP(C17,担当者一覧!$F$3:$G$10,2,FALSE)</f>
        <v>仙台支店</v>
      </c>
      <c r="E17" s="4">
        <v>31114580</v>
      </c>
    </row>
    <row r="18" spans="1:5" x14ac:dyDescent="0.4">
      <c r="A18" s="8">
        <v>1214780</v>
      </c>
      <c r="B18" t="str">
        <f>VLOOKUP(A18,担当者一覧!$A$3:$D$102,2,FALSE)</f>
        <v>金子　慎太朗</v>
      </c>
      <c r="C18" s="6">
        <v>2</v>
      </c>
      <c r="D18" s="7" t="str">
        <f>VLOOKUP(C18,担当者一覧!$F$3:$G$10,2,FALSE)</f>
        <v>仙台支店</v>
      </c>
      <c r="E18" s="4">
        <v>29840410</v>
      </c>
    </row>
    <row r="19" spans="1:5" x14ac:dyDescent="0.4">
      <c r="A19" s="8">
        <v>1214781</v>
      </c>
      <c r="B19" t="str">
        <f>VLOOKUP(A19,担当者一覧!$A$3:$D$102,2,FALSE)</f>
        <v>原田　さくら</v>
      </c>
      <c r="C19" s="6">
        <v>2</v>
      </c>
      <c r="D19" s="7" t="str">
        <f>VLOOKUP(C19,担当者一覧!$F$3:$G$10,2,FALSE)</f>
        <v>仙台支店</v>
      </c>
      <c r="E19" s="4">
        <v>33541470</v>
      </c>
    </row>
    <row r="20" spans="1:5" x14ac:dyDescent="0.4">
      <c r="A20" s="8">
        <v>1214782</v>
      </c>
      <c r="B20" t="str">
        <f>VLOOKUP(A20,担当者一覧!$A$3:$D$102,2,FALSE)</f>
        <v>後藤　智裕</v>
      </c>
      <c r="C20" s="6">
        <v>2</v>
      </c>
      <c r="D20" s="7" t="str">
        <f>VLOOKUP(C20,担当者一覧!$F$3:$G$10,2,FALSE)</f>
        <v>仙台支店</v>
      </c>
      <c r="E20" s="4">
        <v>36510510</v>
      </c>
    </row>
    <row r="21" spans="1:5" x14ac:dyDescent="0.4">
      <c r="A21" s="8">
        <v>1214783</v>
      </c>
      <c r="B21" t="str">
        <f>VLOOKUP(A21,担当者一覧!$A$3:$D$102,2,FALSE)</f>
        <v>高橋　紗奈</v>
      </c>
      <c r="C21" s="6">
        <v>2</v>
      </c>
      <c r="D21" s="7" t="str">
        <f>VLOOKUP(C21,担当者一覧!$F$3:$G$10,2,FALSE)</f>
        <v>仙台支店</v>
      </c>
      <c r="E21" s="4">
        <v>33387400</v>
      </c>
    </row>
    <row r="22" spans="1:5" x14ac:dyDescent="0.4">
      <c r="A22" s="8">
        <v>1214784</v>
      </c>
      <c r="B22" t="str">
        <f>VLOOKUP(A22,担当者一覧!$A$3:$D$102,2,FALSE)</f>
        <v>高田　優子</v>
      </c>
      <c r="C22" s="6">
        <v>3</v>
      </c>
      <c r="D22" s="7" t="str">
        <f>VLOOKUP(C22,担当者一覧!$F$3:$G$10,2,FALSE)</f>
        <v>東京本社</v>
      </c>
      <c r="E22" s="4">
        <v>28102450</v>
      </c>
    </row>
    <row r="23" spans="1:5" x14ac:dyDescent="0.4">
      <c r="A23" s="8">
        <v>1214785</v>
      </c>
      <c r="B23" t="str">
        <f>VLOOKUP(A23,担当者一覧!$A$3:$D$102,2,FALSE)</f>
        <v>高木　侑輝</v>
      </c>
      <c r="C23" s="6">
        <v>3</v>
      </c>
      <c r="D23" s="7" t="str">
        <f>VLOOKUP(C23,担当者一覧!$F$3:$G$10,2,FALSE)</f>
        <v>東京本社</v>
      </c>
      <c r="E23" s="4">
        <v>24248560</v>
      </c>
    </row>
    <row r="24" spans="1:5" x14ac:dyDescent="0.4">
      <c r="A24" s="8">
        <v>1214786</v>
      </c>
      <c r="B24" t="str">
        <f>VLOOKUP(A24,担当者一覧!$A$3:$D$102,2,FALSE)</f>
        <v>今井　勇希</v>
      </c>
      <c r="C24" s="6">
        <v>3</v>
      </c>
      <c r="D24" s="7" t="str">
        <f>VLOOKUP(C24,担当者一覧!$F$3:$G$10,2,FALSE)</f>
        <v>東京本社</v>
      </c>
      <c r="E24" s="4">
        <v>34982300</v>
      </c>
    </row>
    <row r="25" spans="1:5" x14ac:dyDescent="0.4">
      <c r="A25" s="8">
        <v>1214787</v>
      </c>
      <c r="B25" t="str">
        <f>VLOOKUP(A25,担当者一覧!$A$3:$D$102,2,FALSE)</f>
        <v>佐々木　佑介</v>
      </c>
      <c r="C25" s="6">
        <v>3</v>
      </c>
      <c r="D25" s="7" t="str">
        <f>VLOOKUP(C25,担当者一覧!$F$3:$G$10,2,FALSE)</f>
        <v>東京本社</v>
      </c>
      <c r="E25" s="4">
        <v>51871200</v>
      </c>
    </row>
    <row r="26" spans="1:5" x14ac:dyDescent="0.4">
      <c r="A26" s="8">
        <v>1214788</v>
      </c>
      <c r="B26" t="str">
        <f>VLOOKUP(A26,担当者一覧!$A$3:$D$102,2,FALSE)</f>
        <v>佐藤　佑典</v>
      </c>
      <c r="C26" s="6">
        <v>3</v>
      </c>
      <c r="D26" s="7" t="str">
        <f>VLOOKUP(C26,担当者一覧!$F$3:$G$10,2,FALSE)</f>
        <v>東京本社</v>
      </c>
      <c r="E26" s="4">
        <v>32101200</v>
      </c>
    </row>
    <row r="27" spans="1:5" x14ac:dyDescent="0.4">
      <c r="A27" s="8">
        <v>1214789</v>
      </c>
      <c r="B27" t="str">
        <f>VLOOKUP(A27,担当者一覧!$A$3:$D$102,2,FALSE)</f>
        <v>佐藤　裕太</v>
      </c>
      <c r="C27" s="6">
        <v>3</v>
      </c>
      <c r="D27" s="7" t="str">
        <f>VLOOKUP(C27,担当者一覧!$F$3:$G$10,2,FALSE)</f>
        <v>東京本社</v>
      </c>
      <c r="E27" s="4">
        <v>82009800</v>
      </c>
    </row>
    <row r="28" spans="1:5" x14ac:dyDescent="0.4">
      <c r="A28" s="8">
        <v>1214790</v>
      </c>
      <c r="B28" t="str">
        <f>VLOOKUP(A28,担当者一覧!$A$3:$D$102,2,FALSE)</f>
        <v>佐野　雄太</v>
      </c>
      <c r="C28" s="6">
        <v>3</v>
      </c>
      <c r="D28" s="7" t="str">
        <f>VLOOKUP(C28,担当者一覧!$F$3:$G$10,2,FALSE)</f>
        <v>東京本社</v>
      </c>
      <c r="E28" s="4">
        <v>23259870</v>
      </c>
    </row>
    <row r="29" spans="1:5" x14ac:dyDescent="0.4">
      <c r="A29" s="8">
        <v>1214791</v>
      </c>
      <c r="B29" t="str">
        <f>VLOOKUP(A29,担当者一覧!$A$3:$D$102,2,FALSE)</f>
        <v>斎藤　雄太</v>
      </c>
      <c r="C29" s="6">
        <v>3</v>
      </c>
      <c r="D29" s="7" t="str">
        <f>VLOOKUP(C29,担当者一覧!$F$3:$G$10,2,FALSE)</f>
        <v>東京本社</v>
      </c>
      <c r="E29" s="4">
        <v>40561020</v>
      </c>
    </row>
    <row r="30" spans="1:5" x14ac:dyDescent="0.4">
      <c r="A30" s="8">
        <v>1214792</v>
      </c>
      <c r="B30" t="str">
        <f>VLOOKUP(A30,担当者一覧!$A$3:$D$102,2,FALSE)</f>
        <v>三浦　瑞季</v>
      </c>
      <c r="C30" s="6">
        <v>3</v>
      </c>
      <c r="D30" s="7" t="str">
        <f>VLOOKUP(C30,担当者一覧!$F$3:$G$10,2,FALSE)</f>
        <v>東京本社</v>
      </c>
      <c r="E30" s="4">
        <v>21458700</v>
      </c>
    </row>
    <row r="31" spans="1:5" x14ac:dyDescent="0.4">
      <c r="A31" s="8">
        <v>1214793</v>
      </c>
      <c r="B31" t="str">
        <f>VLOOKUP(A31,担当者一覧!$A$3:$D$102,2,FALSE)</f>
        <v>山崎　大賀</v>
      </c>
      <c r="C31" s="6">
        <v>3</v>
      </c>
      <c r="D31" s="7" t="str">
        <f>VLOOKUP(C31,担当者一覧!$F$3:$G$10,2,FALSE)</f>
        <v>東京本社</v>
      </c>
      <c r="E31" s="4">
        <v>36536100</v>
      </c>
    </row>
    <row r="32" spans="1:5" x14ac:dyDescent="0.4">
      <c r="A32" s="8">
        <v>1214794</v>
      </c>
      <c r="B32" t="str">
        <f>VLOOKUP(A32,担当者一覧!$A$3:$D$102,2,FALSE)</f>
        <v>山中　玲亜</v>
      </c>
      <c r="C32" s="6">
        <v>3</v>
      </c>
      <c r="D32" s="7" t="str">
        <f>VLOOKUP(C32,担当者一覧!$F$3:$G$10,2,FALSE)</f>
        <v>東京本社</v>
      </c>
      <c r="E32" s="4">
        <v>27261580</v>
      </c>
    </row>
    <row r="33" spans="1:5" x14ac:dyDescent="0.4">
      <c r="A33" s="8">
        <v>1214795</v>
      </c>
      <c r="B33" t="str">
        <f>VLOOKUP(A33,担当者一覧!$A$3:$D$102,2,FALSE)</f>
        <v>山田　公佳</v>
      </c>
      <c r="C33" s="6">
        <v>3</v>
      </c>
      <c r="D33" s="7" t="str">
        <f>VLOOKUP(C33,担当者一覧!$F$3:$G$10,2,FALSE)</f>
        <v>東京本社</v>
      </c>
      <c r="E33" s="4">
        <v>21458750</v>
      </c>
    </row>
    <row r="34" spans="1:5" x14ac:dyDescent="0.4">
      <c r="A34" s="8">
        <v>1214796</v>
      </c>
      <c r="B34" t="str">
        <f>VLOOKUP(A34,担当者一覧!$A$3:$D$102,2,FALSE)</f>
        <v>山本　祐人</v>
      </c>
      <c r="C34" s="6">
        <v>3</v>
      </c>
      <c r="D34" s="7" t="str">
        <f>VLOOKUP(C34,担当者一覧!$F$3:$G$10,2,FALSE)</f>
        <v>東京本社</v>
      </c>
      <c r="E34" s="4">
        <v>34891210</v>
      </c>
    </row>
    <row r="35" spans="1:5" x14ac:dyDescent="0.4">
      <c r="A35" s="8">
        <v>1214797</v>
      </c>
      <c r="B35" t="str">
        <f>VLOOKUP(A35,担当者一覧!$A$3:$D$102,2,FALSE)</f>
        <v>篠原　貴礼</v>
      </c>
      <c r="C35" s="6">
        <v>3</v>
      </c>
      <c r="D35" s="7" t="str">
        <f>VLOOKUP(C35,担当者一覧!$F$3:$G$10,2,FALSE)</f>
        <v>東京本社</v>
      </c>
      <c r="E35" s="4">
        <v>24287890</v>
      </c>
    </row>
    <row r="36" spans="1:5" x14ac:dyDescent="0.4">
      <c r="A36" s="8">
        <v>1214798</v>
      </c>
      <c r="B36" t="str">
        <f>VLOOKUP(A36,担当者一覧!$A$3:$D$102,2,FALSE)</f>
        <v>柴田　奈央</v>
      </c>
      <c r="C36" s="6">
        <v>3</v>
      </c>
      <c r="D36" s="7" t="str">
        <f>VLOOKUP(C36,担当者一覧!$F$3:$G$10,2,FALSE)</f>
        <v>東京本社</v>
      </c>
      <c r="E36" s="4">
        <v>47458900</v>
      </c>
    </row>
    <row r="37" spans="1:5" x14ac:dyDescent="0.4">
      <c r="A37" s="8">
        <v>1214799</v>
      </c>
      <c r="B37" t="str">
        <f>VLOOKUP(A37,担当者一覧!$A$3:$D$102,2,FALSE)</f>
        <v>酒井　由美</v>
      </c>
      <c r="C37" s="6">
        <v>3</v>
      </c>
      <c r="D37" s="7" t="str">
        <f>VLOOKUP(C37,担当者一覧!$F$3:$G$10,2,FALSE)</f>
        <v>東京本社</v>
      </c>
      <c r="E37" s="4">
        <v>35487100</v>
      </c>
    </row>
    <row r="38" spans="1:5" x14ac:dyDescent="0.4">
      <c r="A38" s="8">
        <v>1214800</v>
      </c>
      <c r="B38" t="str">
        <f>VLOOKUP(A38,担当者一覧!$A$3:$D$102,2,FALSE)</f>
        <v>酒井　侑</v>
      </c>
      <c r="C38" s="6">
        <v>3</v>
      </c>
      <c r="D38" s="7" t="str">
        <f>VLOOKUP(C38,担当者一覧!$F$3:$G$10,2,FALSE)</f>
        <v>東京本社</v>
      </c>
      <c r="E38" s="4">
        <v>18658700</v>
      </c>
    </row>
    <row r="39" spans="1:5" x14ac:dyDescent="0.4">
      <c r="A39" s="8">
        <v>1214801</v>
      </c>
      <c r="B39" t="str">
        <f>VLOOKUP(A39,担当者一覧!$A$3:$D$102,2,FALSE)</f>
        <v>秋山　拓人</v>
      </c>
      <c r="C39" s="6">
        <v>3</v>
      </c>
      <c r="D39" s="7" t="str">
        <f>VLOOKUP(C39,担当者一覧!$F$3:$G$10,2,FALSE)</f>
        <v>東京本社</v>
      </c>
      <c r="E39" s="4">
        <v>22687540</v>
      </c>
    </row>
    <row r="40" spans="1:5" x14ac:dyDescent="0.4">
      <c r="A40" s="8">
        <v>1214802</v>
      </c>
      <c r="B40" t="str">
        <f>VLOOKUP(A40,担当者一覧!$A$3:$D$102,2,FALSE)</f>
        <v>小川　太貴</v>
      </c>
      <c r="C40" s="6">
        <v>3</v>
      </c>
      <c r="D40" s="7" t="str">
        <f>VLOOKUP(C40,担当者一覧!$F$3:$G$10,2,FALSE)</f>
        <v>東京本社</v>
      </c>
      <c r="E40" s="4">
        <v>36968220</v>
      </c>
    </row>
    <row r="41" spans="1:5" x14ac:dyDescent="0.4">
      <c r="A41" s="8">
        <v>1214803</v>
      </c>
      <c r="B41" t="str">
        <f>VLOOKUP(A41,担当者一覧!$A$3:$D$102,2,FALSE)</f>
        <v>小泉　柊太</v>
      </c>
      <c r="C41" s="6">
        <v>3</v>
      </c>
      <c r="D41" s="7" t="str">
        <f>VLOOKUP(C41,担当者一覧!$F$3:$G$10,2,FALSE)</f>
        <v>東京本社</v>
      </c>
      <c r="E41" s="4">
        <v>18608910</v>
      </c>
    </row>
    <row r="42" spans="1:5" x14ac:dyDescent="0.4">
      <c r="A42" s="8">
        <v>1214804</v>
      </c>
      <c r="B42" t="str">
        <f>VLOOKUP(A42,担当者一覧!$A$3:$D$102,2,FALSE)</f>
        <v>小島　翼</v>
      </c>
      <c r="C42" s="6">
        <v>4</v>
      </c>
      <c r="D42" s="7" t="str">
        <f>VLOOKUP(C42,担当者一覧!$F$3:$G$10,2,FALSE)</f>
        <v>横浜支店</v>
      </c>
      <c r="E42" s="4">
        <v>19781000</v>
      </c>
    </row>
    <row r="43" spans="1:5" x14ac:dyDescent="0.4">
      <c r="A43" s="8">
        <v>1214805</v>
      </c>
      <c r="B43" t="str">
        <f>VLOOKUP(A43,担当者一覧!$A$3:$D$102,2,FALSE)</f>
        <v>小野　南穂子</v>
      </c>
      <c r="C43" s="6">
        <v>4</v>
      </c>
      <c r="D43" s="7" t="str">
        <f>VLOOKUP(C43,担当者一覧!$F$3:$G$10,2,FALSE)</f>
        <v>横浜支店</v>
      </c>
      <c r="E43" s="4">
        <v>44587900</v>
      </c>
    </row>
    <row r="44" spans="1:5" x14ac:dyDescent="0.4">
      <c r="A44" s="8">
        <v>1214806</v>
      </c>
      <c r="B44" t="str">
        <f>VLOOKUP(A44,担当者一覧!$A$3:$D$102,2,FALSE)</f>
        <v>小林　結紫</v>
      </c>
      <c r="C44" s="6">
        <v>4</v>
      </c>
      <c r="D44" s="7" t="str">
        <f>VLOOKUP(C44,担当者一覧!$F$3:$G$10,2,FALSE)</f>
        <v>横浜支店</v>
      </c>
      <c r="E44" s="4">
        <v>38569830</v>
      </c>
    </row>
    <row r="45" spans="1:5" x14ac:dyDescent="0.4">
      <c r="A45" s="8">
        <v>1214807</v>
      </c>
      <c r="B45" t="str">
        <f>VLOOKUP(A45,担当者一覧!$A$3:$D$102,2,FALSE)</f>
        <v>松井　健太朗</v>
      </c>
      <c r="C45" s="6">
        <v>4</v>
      </c>
      <c r="D45" s="7" t="str">
        <f>VLOOKUP(C45,担当者一覧!$F$3:$G$10,2,FALSE)</f>
        <v>横浜支店</v>
      </c>
      <c r="E45" s="4">
        <v>55874100</v>
      </c>
    </row>
    <row r="46" spans="1:5" x14ac:dyDescent="0.4">
      <c r="A46" s="8">
        <v>1214808</v>
      </c>
      <c r="B46" t="str">
        <f>VLOOKUP(A46,担当者一覧!$A$3:$D$102,2,FALSE)</f>
        <v>松井　裕介</v>
      </c>
      <c r="C46" s="6">
        <v>4</v>
      </c>
      <c r="D46" s="7" t="str">
        <f>VLOOKUP(C46,担当者一覧!$F$3:$G$10,2,FALSE)</f>
        <v>横浜支店</v>
      </c>
      <c r="E46" s="4">
        <v>38245800</v>
      </c>
    </row>
    <row r="47" spans="1:5" x14ac:dyDescent="0.4">
      <c r="A47" s="8">
        <v>1214809</v>
      </c>
      <c r="B47" t="str">
        <f>VLOOKUP(A47,担当者一覧!$A$3:$D$102,2,FALSE)</f>
        <v>松岡　峻介</v>
      </c>
      <c r="C47" s="6">
        <v>4</v>
      </c>
      <c r="D47" s="7" t="str">
        <f>VLOOKUP(C47,担当者一覧!$F$3:$G$10,2,FALSE)</f>
        <v>横浜支店</v>
      </c>
      <c r="E47" s="4">
        <v>34147710</v>
      </c>
    </row>
    <row r="48" spans="1:5" x14ac:dyDescent="0.4">
      <c r="A48" s="8">
        <v>1214810</v>
      </c>
      <c r="B48" t="str">
        <f>VLOOKUP(A48,担当者一覧!$A$3:$D$102,2,FALSE)</f>
        <v>松下　良太</v>
      </c>
      <c r="C48" s="6">
        <v>4</v>
      </c>
      <c r="D48" s="7" t="str">
        <f>VLOOKUP(C48,担当者一覧!$F$3:$G$10,2,FALSE)</f>
        <v>横浜支店</v>
      </c>
      <c r="E48" s="4">
        <v>36478650</v>
      </c>
    </row>
    <row r="49" spans="1:5" x14ac:dyDescent="0.4">
      <c r="A49" s="8">
        <v>1214811</v>
      </c>
      <c r="B49" t="str">
        <f>VLOOKUP(A49,担当者一覧!$A$3:$D$102,2,FALSE)</f>
        <v>松尾　龍平</v>
      </c>
      <c r="C49" s="6">
        <v>4</v>
      </c>
      <c r="D49" s="7" t="str">
        <f>VLOOKUP(C49,担当者一覧!$F$3:$G$10,2,FALSE)</f>
        <v>横浜支店</v>
      </c>
      <c r="E49" s="4">
        <v>46421000</v>
      </c>
    </row>
    <row r="50" spans="1:5" x14ac:dyDescent="0.4">
      <c r="A50" s="8">
        <v>1214812</v>
      </c>
      <c r="B50" t="str">
        <f>VLOOKUP(A50,担当者一覧!$A$3:$D$102,2,FALSE)</f>
        <v>上田　泰輝</v>
      </c>
      <c r="C50" s="6">
        <v>4</v>
      </c>
      <c r="D50" s="7" t="str">
        <f>VLOOKUP(C50,担当者一覧!$F$3:$G$10,2,FALSE)</f>
        <v>横浜支店</v>
      </c>
      <c r="E50" s="4">
        <v>42692100</v>
      </c>
    </row>
    <row r="51" spans="1:5" x14ac:dyDescent="0.4">
      <c r="A51" s="8">
        <v>1214813</v>
      </c>
      <c r="B51" t="str">
        <f>VLOOKUP(A51,担当者一覧!$A$3:$D$102,2,FALSE)</f>
        <v>上野　洸平</v>
      </c>
      <c r="C51" s="6">
        <v>4</v>
      </c>
      <c r="D51" s="7" t="str">
        <f>VLOOKUP(C51,担当者一覧!$F$3:$G$10,2,FALSE)</f>
        <v>横浜支店</v>
      </c>
      <c r="E51" s="4">
        <v>18853900</v>
      </c>
    </row>
    <row r="52" spans="1:5" x14ac:dyDescent="0.4">
      <c r="A52" s="8">
        <v>1214814</v>
      </c>
      <c r="B52" t="str">
        <f>VLOOKUP(A52,担当者一覧!$A$3:$D$102,2,FALSE)</f>
        <v>須藤　勝真</v>
      </c>
      <c r="C52" s="6">
        <v>4</v>
      </c>
      <c r="D52" s="7" t="str">
        <f>VLOOKUP(C52,担当者一覧!$F$3:$G$10,2,FALSE)</f>
        <v>横浜支店</v>
      </c>
      <c r="E52" s="4">
        <v>45891200</v>
      </c>
    </row>
    <row r="53" spans="1:5" x14ac:dyDescent="0.4">
      <c r="A53" s="8">
        <v>1214815</v>
      </c>
      <c r="B53" t="str">
        <f>VLOOKUP(A53,担当者一覧!$A$3:$D$102,2,FALSE)</f>
        <v>水野　純</v>
      </c>
      <c r="C53" s="6">
        <v>4</v>
      </c>
      <c r="D53" s="7" t="str">
        <f>VLOOKUP(C53,担当者一覧!$F$3:$G$10,2,FALSE)</f>
        <v>横浜支店</v>
      </c>
      <c r="E53" s="4">
        <v>64256810</v>
      </c>
    </row>
    <row r="54" spans="1:5" x14ac:dyDescent="0.4">
      <c r="A54" s="8">
        <v>1214816</v>
      </c>
      <c r="B54" t="str">
        <f>VLOOKUP(A54,担当者一覧!$A$3:$D$102,2,FALSE)</f>
        <v>杉本　篤士</v>
      </c>
      <c r="C54" s="6">
        <v>5</v>
      </c>
      <c r="D54" s="7" t="str">
        <f>VLOOKUP(C54,担当者一覧!$F$3:$G$10,2,FALSE)</f>
        <v>静岡支店</v>
      </c>
      <c r="E54" s="4">
        <v>28330430</v>
      </c>
    </row>
    <row r="55" spans="1:5" x14ac:dyDescent="0.4">
      <c r="A55" s="8">
        <v>1214817</v>
      </c>
      <c r="B55" t="str">
        <f>VLOOKUP(A55,担当者一覧!$A$3:$D$102,2,FALSE)</f>
        <v>清水　紘樹</v>
      </c>
      <c r="C55" s="6">
        <v>5</v>
      </c>
      <c r="D55" s="7" t="str">
        <f>VLOOKUP(C55,担当者一覧!$F$3:$G$10,2,FALSE)</f>
        <v>静岡支店</v>
      </c>
      <c r="E55" s="4">
        <v>31661110</v>
      </c>
    </row>
    <row r="56" spans="1:5" x14ac:dyDescent="0.4">
      <c r="A56" s="8">
        <v>1214818</v>
      </c>
      <c r="B56" t="str">
        <f>VLOOKUP(A56,担当者一覧!$A$3:$D$102,2,FALSE)</f>
        <v>清水　美和</v>
      </c>
      <c r="C56" s="6">
        <v>5</v>
      </c>
      <c r="D56" s="7" t="str">
        <f>VLOOKUP(C56,担当者一覧!$F$3:$G$10,2,FALSE)</f>
        <v>静岡支店</v>
      </c>
      <c r="E56" s="4">
        <v>31430500</v>
      </c>
    </row>
    <row r="57" spans="1:5" x14ac:dyDescent="0.4">
      <c r="A57" s="8">
        <v>1214819</v>
      </c>
      <c r="B57" t="str">
        <f>VLOOKUP(A57,担当者一覧!$A$3:$D$102,2,FALSE)</f>
        <v>西川　善夫</v>
      </c>
      <c r="C57" s="6">
        <v>5</v>
      </c>
      <c r="D57" s="7" t="str">
        <f>VLOOKUP(C57,担当者一覧!$F$3:$G$10,2,FALSE)</f>
        <v>静岡支店</v>
      </c>
      <c r="E57" s="4">
        <v>34931800</v>
      </c>
    </row>
    <row r="58" spans="1:5" x14ac:dyDescent="0.4">
      <c r="A58" s="8">
        <v>1214820</v>
      </c>
      <c r="B58" t="str">
        <f>VLOOKUP(A58,担当者一覧!$A$3:$D$102,2,FALSE)</f>
        <v>西村　亮</v>
      </c>
      <c r="C58" s="6">
        <v>5</v>
      </c>
      <c r="D58" s="7" t="str">
        <f>VLOOKUP(C58,担当者一覧!$F$3:$G$10,2,FALSE)</f>
        <v>静岡支店</v>
      </c>
      <c r="E58" s="4">
        <v>29715600</v>
      </c>
    </row>
    <row r="59" spans="1:5" x14ac:dyDescent="0.4">
      <c r="A59" s="8">
        <v>1214821</v>
      </c>
      <c r="B59" t="str">
        <f>VLOOKUP(A59,担当者一覧!$A$3:$D$102,2,FALSE)</f>
        <v>西田　友太</v>
      </c>
      <c r="C59" s="6">
        <v>5</v>
      </c>
      <c r="D59" s="7" t="str">
        <f>VLOOKUP(C59,担当者一覧!$F$3:$G$10,2,FALSE)</f>
        <v>静岡支店</v>
      </c>
      <c r="E59" s="4">
        <v>32188270</v>
      </c>
    </row>
    <row r="60" spans="1:5" x14ac:dyDescent="0.4">
      <c r="A60" s="8">
        <v>1214822</v>
      </c>
      <c r="B60" t="str">
        <f>VLOOKUP(A60,担当者一覧!$A$3:$D$102,2,FALSE)</f>
        <v>青木　爽平</v>
      </c>
      <c r="C60" s="6">
        <v>5</v>
      </c>
      <c r="D60" s="7" t="str">
        <f>VLOOKUP(C60,担当者一覧!$F$3:$G$10,2,FALSE)</f>
        <v>静岡支店</v>
      </c>
      <c r="E60" s="4">
        <v>31688000</v>
      </c>
    </row>
    <row r="61" spans="1:5" x14ac:dyDescent="0.4">
      <c r="A61" s="8">
        <v>1214823</v>
      </c>
      <c r="B61" t="str">
        <f>VLOOKUP(A61,担当者一覧!$A$3:$D$102,2,FALSE)</f>
        <v>斉藤　悠介</v>
      </c>
      <c r="C61" s="6">
        <v>5</v>
      </c>
      <c r="D61" s="7" t="str">
        <f>VLOOKUP(C61,担当者一覧!$F$3:$G$10,2,FALSE)</f>
        <v>静岡支店</v>
      </c>
      <c r="E61" s="4">
        <v>26307010</v>
      </c>
    </row>
    <row r="62" spans="1:5" x14ac:dyDescent="0.4">
      <c r="A62" s="8">
        <v>1214824</v>
      </c>
      <c r="B62" t="str">
        <f>VLOOKUP(A62,担当者一覧!$A$3:$D$102,2,FALSE)</f>
        <v>石橋　尚晃</v>
      </c>
      <c r="C62" s="6">
        <v>5</v>
      </c>
      <c r="D62" s="7" t="str">
        <f>VLOOKUP(C62,担当者一覧!$F$3:$G$10,2,FALSE)</f>
        <v>静岡支店</v>
      </c>
      <c r="E62" s="4">
        <v>30047280</v>
      </c>
    </row>
    <row r="63" spans="1:5" x14ac:dyDescent="0.4">
      <c r="A63" s="8">
        <v>1214825</v>
      </c>
      <c r="B63" t="str">
        <f>VLOOKUP(A63,担当者一覧!$A$3:$D$102,2,FALSE)</f>
        <v>石田　天馬</v>
      </c>
      <c r="C63" s="6">
        <v>6</v>
      </c>
      <c r="D63" s="7" t="str">
        <f>VLOOKUP(C63,担当者一覧!$F$3:$G$10,2,FALSE)</f>
        <v>名古屋支社</v>
      </c>
      <c r="E63" s="4">
        <v>31093200</v>
      </c>
    </row>
    <row r="64" spans="1:5" x14ac:dyDescent="0.4">
      <c r="A64" s="8">
        <v>1214826</v>
      </c>
      <c r="B64" t="str">
        <f>VLOOKUP(A64,担当者一覧!$A$3:$D$102,2,FALSE)</f>
        <v>千葉　理恵</v>
      </c>
      <c r="C64" s="6">
        <v>6</v>
      </c>
      <c r="D64" s="7" t="str">
        <f>VLOOKUP(C64,担当者一覧!$F$3:$G$10,2,FALSE)</f>
        <v>名古屋支社</v>
      </c>
      <c r="E64" s="4">
        <v>35787700</v>
      </c>
    </row>
    <row r="65" spans="1:5" x14ac:dyDescent="0.4">
      <c r="A65" s="8">
        <v>1214827</v>
      </c>
      <c r="B65" t="str">
        <f>VLOOKUP(A65,担当者一覧!$A$3:$D$102,2,FALSE)</f>
        <v>川口　利哉</v>
      </c>
      <c r="C65" s="6">
        <v>6</v>
      </c>
      <c r="D65" s="7" t="str">
        <f>VLOOKUP(C65,担当者一覧!$F$3:$G$10,2,FALSE)</f>
        <v>名古屋支社</v>
      </c>
      <c r="E65" s="4">
        <v>33704360</v>
      </c>
    </row>
    <row r="66" spans="1:5" x14ac:dyDescent="0.4">
      <c r="A66" s="8">
        <v>1214828</v>
      </c>
      <c r="B66" t="str">
        <f>VLOOKUP(A66,担当者一覧!$A$3:$D$102,2,FALSE)</f>
        <v>川崎　景介</v>
      </c>
      <c r="C66" s="6">
        <v>6</v>
      </c>
      <c r="D66" s="7" t="str">
        <f>VLOOKUP(C66,担当者一覧!$F$3:$G$10,2,FALSE)</f>
        <v>名古屋支社</v>
      </c>
      <c r="E66" s="4">
        <v>36125400</v>
      </c>
    </row>
    <row r="67" spans="1:5" x14ac:dyDescent="0.4">
      <c r="A67" s="8">
        <v>1214829</v>
      </c>
      <c r="B67" t="str">
        <f>VLOOKUP(A67,担当者一覧!$A$3:$D$102,2,FALSE)</f>
        <v>川上　知輝</v>
      </c>
      <c r="C67" s="6">
        <v>6</v>
      </c>
      <c r="D67" s="7" t="str">
        <f>VLOOKUP(C67,担当者一覧!$F$3:$G$10,2,FALSE)</f>
        <v>名古屋支社</v>
      </c>
      <c r="E67" s="4">
        <v>34899300</v>
      </c>
    </row>
    <row r="68" spans="1:5" x14ac:dyDescent="0.4">
      <c r="A68" s="8">
        <v>1214830</v>
      </c>
      <c r="B68" t="str">
        <f>VLOOKUP(A68,担当者一覧!$A$3:$D$102,2,FALSE)</f>
        <v>川上　路真</v>
      </c>
      <c r="C68" s="6">
        <v>6</v>
      </c>
      <c r="D68" s="7" t="str">
        <f>VLOOKUP(C68,担当者一覧!$F$3:$G$10,2,FALSE)</f>
        <v>名古屋支社</v>
      </c>
      <c r="E68" s="4">
        <v>34130440</v>
      </c>
    </row>
    <row r="69" spans="1:5" x14ac:dyDescent="0.4">
      <c r="A69" s="8">
        <v>1214831</v>
      </c>
      <c r="B69" t="str">
        <f>VLOOKUP(A69,担当者一覧!$A$3:$D$102,2,FALSE)</f>
        <v>浅野　奏汰</v>
      </c>
      <c r="C69" s="6">
        <v>6</v>
      </c>
      <c r="D69" s="7" t="str">
        <f>VLOOKUP(C69,担当者一覧!$F$3:$G$10,2,FALSE)</f>
        <v>名古屋支社</v>
      </c>
      <c r="E69" s="4">
        <v>38050690</v>
      </c>
    </row>
    <row r="70" spans="1:5" x14ac:dyDescent="0.4">
      <c r="A70" s="8">
        <v>1214832</v>
      </c>
      <c r="B70" t="str">
        <f>VLOOKUP(A70,担当者一覧!$A$3:$D$102,2,FALSE)</f>
        <v>前田　良太郎</v>
      </c>
      <c r="C70" s="6">
        <v>6</v>
      </c>
      <c r="D70" s="7" t="str">
        <f>VLOOKUP(C70,担当者一覧!$F$3:$G$10,2,FALSE)</f>
        <v>名古屋支社</v>
      </c>
      <c r="E70" s="4">
        <v>34397600</v>
      </c>
    </row>
    <row r="71" spans="1:5" x14ac:dyDescent="0.4">
      <c r="A71" s="8">
        <v>1214833</v>
      </c>
      <c r="B71" t="str">
        <f>VLOOKUP(A71,担当者一覧!$A$3:$D$102,2,FALSE)</f>
        <v>村上　美子</v>
      </c>
      <c r="C71" s="6">
        <v>6</v>
      </c>
      <c r="D71" s="7" t="str">
        <f>VLOOKUP(C71,担当者一覧!$F$3:$G$10,2,FALSE)</f>
        <v>名古屋支社</v>
      </c>
      <c r="E71" s="4">
        <v>36802110</v>
      </c>
    </row>
    <row r="72" spans="1:5" x14ac:dyDescent="0.4">
      <c r="A72" s="8">
        <v>1214834</v>
      </c>
      <c r="B72" t="str">
        <f>VLOOKUP(A72,担当者一覧!$A$3:$D$102,2,FALSE)</f>
        <v>村田　有紗</v>
      </c>
      <c r="C72" s="6">
        <v>6</v>
      </c>
      <c r="D72" s="7" t="str">
        <f>VLOOKUP(C72,担当者一覧!$F$3:$G$10,2,FALSE)</f>
        <v>名古屋支社</v>
      </c>
      <c r="E72" s="4">
        <v>36385000</v>
      </c>
    </row>
    <row r="73" spans="1:5" x14ac:dyDescent="0.4">
      <c r="A73" s="8">
        <v>1214835</v>
      </c>
      <c r="B73" t="str">
        <f>VLOOKUP(A73,担当者一覧!$A$3:$D$102,2,FALSE)</f>
        <v>大橋　克彦</v>
      </c>
      <c r="C73" s="6">
        <v>6</v>
      </c>
      <c r="D73" s="7" t="str">
        <f>VLOOKUP(C73,担当者一覧!$F$3:$G$10,2,FALSE)</f>
        <v>名古屋支社</v>
      </c>
      <c r="E73" s="4">
        <v>40164230</v>
      </c>
    </row>
    <row r="74" spans="1:5" x14ac:dyDescent="0.4">
      <c r="A74" s="8">
        <v>1214836</v>
      </c>
      <c r="B74" t="str">
        <f>VLOOKUP(A74,担当者一覧!$A$3:$D$102,2,FALSE)</f>
        <v>大西　正雄</v>
      </c>
      <c r="C74" s="6">
        <v>6</v>
      </c>
      <c r="D74" s="7" t="str">
        <f>VLOOKUP(C74,担当者一覧!$F$3:$G$10,2,FALSE)</f>
        <v>名古屋支社</v>
      </c>
      <c r="E74" s="4">
        <v>36699970</v>
      </c>
    </row>
    <row r="75" spans="1:5" x14ac:dyDescent="0.4">
      <c r="A75" s="8">
        <v>1214837</v>
      </c>
      <c r="B75" t="str">
        <f>VLOOKUP(A75,担当者一覧!$A$3:$D$102,2,FALSE)</f>
        <v>大石　美佐</v>
      </c>
      <c r="C75" s="6">
        <v>7</v>
      </c>
      <c r="D75" s="7" t="str">
        <f>VLOOKUP(C75,担当者一覧!$F$3:$G$10,2,FALSE)</f>
        <v>大阪支社</v>
      </c>
      <c r="E75" s="4">
        <v>24621680</v>
      </c>
    </row>
    <row r="76" spans="1:5" x14ac:dyDescent="0.4">
      <c r="A76" s="8">
        <v>1214838</v>
      </c>
      <c r="B76" t="str">
        <f>VLOOKUP(A76,担当者一覧!$A$3:$D$102,2,FALSE)</f>
        <v>大谷　正樹</v>
      </c>
      <c r="C76" s="6">
        <v>7</v>
      </c>
      <c r="D76" s="7" t="str">
        <f>VLOOKUP(C76,担当者一覧!$F$3:$G$10,2,FALSE)</f>
        <v>大阪支社</v>
      </c>
      <c r="E76" s="4">
        <v>31809920</v>
      </c>
    </row>
    <row r="77" spans="1:5" x14ac:dyDescent="0.4">
      <c r="A77" s="8">
        <v>1214839</v>
      </c>
      <c r="B77" t="str">
        <f>VLOOKUP(A77,担当者一覧!$A$3:$D$102,2,FALSE)</f>
        <v>大野　和弘</v>
      </c>
      <c r="C77" s="6">
        <v>7</v>
      </c>
      <c r="D77" s="7" t="str">
        <f>VLOOKUP(C77,担当者一覧!$F$3:$G$10,2,FALSE)</f>
        <v>大阪支社</v>
      </c>
      <c r="E77" s="4">
        <v>33143430</v>
      </c>
    </row>
    <row r="78" spans="1:5" x14ac:dyDescent="0.4">
      <c r="A78" s="8">
        <v>1214840</v>
      </c>
      <c r="B78" t="str">
        <f>VLOOKUP(A78,担当者一覧!$A$3:$D$102,2,FALSE)</f>
        <v>谷口　晴斗</v>
      </c>
      <c r="C78" s="6">
        <v>7</v>
      </c>
      <c r="D78" s="7" t="str">
        <f>VLOOKUP(C78,担当者一覧!$F$3:$G$10,2,FALSE)</f>
        <v>大阪支社</v>
      </c>
      <c r="E78" s="4">
        <v>33635390</v>
      </c>
    </row>
    <row r="79" spans="1:5" x14ac:dyDescent="0.4">
      <c r="A79" s="8">
        <v>1214841</v>
      </c>
      <c r="B79" t="str">
        <f>VLOOKUP(A79,担当者一覧!$A$3:$D$102,2,FALSE)</f>
        <v>池田　憲祐</v>
      </c>
      <c r="C79" s="6">
        <v>7</v>
      </c>
      <c r="D79" s="7" t="str">
        <f>VLOOKUP(C79,担当者一覧!$F$3:$G$10,2,FALSE)</f>
        <v>大阪支社</v>
      </c>
      <c r="E79" s="4">
        <v>27926640</v>
      </c>
    </row>
    <row r="80" spans="1:5" x14ac:dyDescent="0.4">
      <c r="A80" s="8">
        <v>1214842</v>
      </c>
      <c r="B80" t="str">
        <f>VLOOKUP(A80,担当者一覧!$A$3:$D$102,2,FALSE)</f>
        <v>竹内　健悟</v>
      </c>
      <c r="C80" s="6">
        <v>7</v>
      </c>
      <c r="D80" s="7" t="str">
        <f>VLOOKUP(C80,担当者一覧!$F$3:$G$10,2,FALSE)</f>
        <v>大阪支社</v>
      </c>
      <c r="E80" s="4">
        <v>30175690</v>
      </c>
    </row>
    <row r="81" spans="1:5" x14ac:dyDescent="0.4">
      <c r="A81" s="8">
        <v>1214843</v>
      </c>
      <c r="B81" t="str">
        <f>VLOOKUP(A81,担当者一覧!$A$3:$D$102,2,FALSE)</f>
        <v>中村　真優</v>
      </c>
      <c r="C81" s="6">
        <v>7</v>
      </c>
      <c r="D81" s="7" t="str">
        <f>VLOOKUP(C81,担当者一覧!$F$3:$G$10,2,FALSE)</f>
        <v>大阪支社</v>
      </c>
      <c r="E81" s="4">
        <v>32814350</v>
      </c>
    </row>
    <row r="82" spans="1:5" x14ac:dyDescent="0.4">
      <c r="A82" s="8">
        <v>1214844</v>
      </c>
      <c r="B82" t="str">
        <f>VLOOKUP(A82,担当者一覧!$A$3:$D$102,2,FALSE)</f>
        <v>中島　嵩人</v>
      </c>
      <c r="C82" s="6">
        <v>7</v>
      </c>
      <c r="D82" s="7" t="str">
        <f>VLOOKUP(C82,担当者一覧!$F$3:$G$10,2,FALSE)</f>
        <v>大阪支社</v>
      </c>
      <c r="E82" s="4">
        <v>31306620</v>
      </c>
    </row>
    <row r="83" spans="1:5" x14ac:dyDescent="0.4">
      <c r="A83" s="8">
        <v>1214845</v>
      </c>
      <c r="B83" t="str">
        <f>VLOOKUP(A83,担当者一覧!$A$3:$D$102,2,FALSE)</f>
        <v>中野　貴大</v>
      </c>
      <c r="C83" s="6">
        <v>7</v>
      </c>
      <c r="D83" s="7" t="str">
        <f>VLOOKUP(C83,担当者一覧!$F$3:$G$10,2,FALSE)</f>
        <v>大阪支社</v>
      </c>
      <c r="E83" s="4">
        <v>30597060</v>
      </c>
    </row>
    <row r="84" spans="1:5" x14ac:dyDescent="0.4">
      <c r="A84" s="8">
        <v>1214846</v>
      </c>
      <c r="B84" t="str">
        <f>VLOOKUP(A84,担当者一覧!$A$3:$D$102,2,FALSE)</f>
        <v>長谷川　拓哉</v>
      </c>
      <c r="C84" s="6">
        <v>7</v>
      </c>
      <c r="D84" s="7" t="str">
        <f>VLOOKUP(C84,担当者一覧!$F$3:$G$10,2,FALSE)</f>
        <v>大阪支社</v>
      </c>
      <c r="E84" s="4">
        <v>33187850</v>
      </c>
    </row>
    <row r="85" spans="1:5" x14ac:dyDescent="0.4">
      <c r="A85" s="8">
        <v>1214847</v>
      </c>
      <c r="B85" t="str">
        <f>VLOOKUP(A85,担当者一覧!$A$3:$D$102,2,FALSE)</f>
        <v>田原　俊子</v>
      </c>
      <c r="C85" s="6">
        <v>7</v>
      </c>
      <c r="D85" s="7" t="str">
        <f>VLOOKUP(C85,担当者一覧!$F$3:$G$10,2,FALSE)</f>
        <v>大阪支社</v>
      </c>
      <c r="E85" s="4">
        <v>32352330</v>
      </c>
    </row>
    <row r="86" spans="1:5" x14ac:dyDescent="0.4">
      <c r="A86" s="8">
        <v>1214848</v>
      </c>
      <c r="B86" t="str">
        <f>VLOOKUP(A86,担当者一覧!$A$3:$D$102,2,FALSE)</f>
        <v>田村　圭祐</v>
      </c>
      <c r="C86" s="6">
        <v>7</v>
      </c>
      <c r="D86" s="7" t="str">
        <f>VLOOKUP(C86,担当者一覧!$F$3:$G$10,2,FALSE)</f>
        <v>大阪支社</v>
      </c>
      <c r="E86" s="4">
        <v>32174030</v>
      </c>
    </row>
    <row r="87" spans="1:5" x14ac:dyDescent="0.4">
      <c r="A87" s="8">
        <v>1214849</v>
      </c>
      <c r="B87" t="str">
        <f>VLOOKUP(A87,担当者一覧!$A$3:$D$102,2,FALSE)</f>
        <v>田中　真子</v>
      </c>
      <c r="C87" s="6">
        <v>7</v>
      </c>
      <c r="D87" s="7" t="str">
        <f>VLOOKUP(C87,担当者一覧!$F$3:$G$10,2,FALSE)</f>
        <v>大阪支社</v>
      </c>
      <c r="E87" s="4">
        <v>30722410</v>
      </c>
    </row>
    <row r="88" spans="1:5" x14ac:dyDescent="0.4">
      <c r="A88" s="8">
        <v>1214850</v>
      </c>
      <c r="B88" t="str">
        <f>VLOOKUP(A88,担当者一覧!$A$3:$D$102,2,FALSE)</f>
        <v>田中　隆</v>
      </c>
      <c r="C88" s="6">
        <v>7</v>
      </c>
      <c r="D88" s="7" t="str">
        <f>VLOOKUP(C88,担当者一覧!$F$3:$G$10,2,FALSE)</f>
        <v>大阪支社</v>
      </c>
      <c r="E88" s="4">
        <v>32554830</v>
      </c>
    </row>
    <row r="89" spans="1:5" x14ac:dyDescent="0.4">
      <c r="A89" s="8">
        <v>1214851</v>
      </c>
      <c r="B89" t="str">
        <f>VLOOKUP(A89,担当者一覧!$A$3:$D$102,2,FALSE)</f>
        <v>渡辺　哲</v>
      </c>
      <c r="C89" s="6">
        <v>7</v>
      </c>
      <c r="D89" s="7" t="str">
        <f>VLOOKUP(C89,担当者一覧!$F$3:$G$10,2,FALSE)</f>
        <v>大阪支社</v>
      </c>
      <c r="E89" s="4">
        <v>32585840</v>
      </c>
    </row>
    <row r="90" spans="1:5" x14ac:dyDescent="0.4">
      <c r="A90" s="8">
        <v>1214852</v>
      </c>
      <c r="B90" t="str">
        <f>VLOOKUP(A90,担当者一覧!$A$3:$D$102,2,FALSE)</f>
        <v>藤井　郁海</v>
      </c>
      <c r="C90" s="6">
        <v>7</v>
      </c>
      <c r="D90" s="7" t="str">
        <f>VLOOKUP(C90,担当者一覧!$F$3:$G$10,2,FALSE)</f>
        <v>大阪支社</v>
      </c>
      <c r="E90" s="4">
        <v>30881930</v>
      </c>
    </row>
    <row r="91" spans="1:5" x14ac:dyDescent="0.4">
      <c r="A91" s="8">
        <v>1214853</v>
      </c>
      <c r="B91" t="str">
        <f>VLOOKUP(A91,担当者一覧!$A$3:$D$102,2,FALSE)</f>
        <v>藤本　瞬亮</v>
      </c>
      <c r="C91" s="6">
        <v>8</v>
      </c>
      <c r="D91" s="7" t="str">
        <f>VLOOKUP(C91,担当者一覧!$F$3:$G$10,2,FALSE)</f>
        <v>福岡支店</v>
      </c>
      <c r="E91" s="5">
        <v>36263260</v>
      </c>
    </row>
    <row r="92" spans="1:5" x14ac:dyDescent="0.4">
      <c r="A92" s="8">
        <v>1214854</v>
      </c>
      <c r="B92" t="str">
        <f>VLOOKUP(A92,担当者一覧!$A$3:$D$102,2,FALSE)</f>
        <v>内田　拓弥</v>
      </c>
      <c r="C92" s="6">
        <v>8</v>
      </c>
      <c r="D92" s="7" t="str">
        <f>VLOOKUP(C92,担当者一覧!$F$3:$G$10,2,FALSE)</f>
        <v>福岡支店</v>
      </c>
      <c r="E92" s="5">
        <v>36943780</v>
      </c>
    </row>
    <row r="93" spans="1:5" x14ac:dyDescent="0.4">
      <c r="A93" s="8">
        <v>1214855</v>
      </c>
      <c r="B93" t="str">
        <f>VLOOKUP(A93,担当者一覧!$A$3:$D$102,2,FALSE)</f>
        <v>萩原　圭佑</v>
      </c>
      <c r="C93" s="6">
        <v>8</v>
      </c>
      <c r="D93" s="7" t="str">
        <f>VLOOKUP(C93,担当者一覧!$F$3:$G$10,2,FALSE)</f>
        <v>福岡支店</v>
      </c>
      <c r="E93" s="5">
        <v>36182170</v>
      </c>
    </row>
    <row r="94" spans="1:5" x14ac:dyDescent="0.4">
      <c r="A94" s="8">
        <v>1214856</v>
      </c>
      <c r="B94" t="str">
        <f>VLOOKUP(A94,担当者一覧!$A$3:$D$102,2,FALSE)</f>
        <v>樋口　祥平</v>
      </c>
      <c r="C94" s="6">
        <v>8</v>
      </c>
      <c r="D94" s="7" t="str">
        <f>VLOOKUP(C94,担当者一覧!$F$3:$G$10,2,FALSE)</f>
        <v>福岡支店</v>
      </c>
      <c r="E94" s="5">
        <v>35349080</v>
      </c>
    </row>
    <row r="95" spans="1:5" x14ac:dyDescent="0.4">
      <c r="A95" s="8">
        <v>1214857</v>
      </c>
      <c r="B95" t="str">
        <f>VLOOKUP(A95,担当者一覧!$A$3:$D$102,2,FALSE)</f>
        <v>福田　亮佑</v>
      </c>
      <c r="C95" s="6">
        <v>8</v>
      </c>
      <c r="D95" s="7" t="str">
        <f>VLOOKUP(C95,担当者一覧!$F$3:$G$10,2,FALSE)</f>
        <v>福岡支店</v>
      </c>
      <c r="E95" s="5">
        <v>36633980</v>
      </c>
    </row>
    <row r="96" spans="1:5" x14ac:dyDescent="0.4">
      <c r="A96" s="8">
        <v>1214858</v>
      </c>
      <c r="B96" t="str">
        <f>VLOOKUP(A96,担当者一覧!$A$3:$D$102,2,FALSE)</f>
        <v>木下　稜大</v>
      </c>
      <c r="C96" s="6">
        <v>8</v>
      </c>
      <c r="D96" s="7" t="str">
        <f>VLOOKUP(C96,担当者一覧!$F$3:$G$10,2,FALSE)</f>
        <v>福岡支店</v>
      </c>
      <c r="E96" s="5">
        <v>37974230</v>
      </c>
    </row>
    <row r="97" spans="1:5" x14ac:dyDescent="0.4">
      <c r="A97" s="8">
        <v>1214859</v>
      </c>
      <c r="B97" t="str">
        <f>VLOOKUP(A97,担当者一覧!$A$3:$D$102,2,FALSE)</f>
        <v>木村　遼祐</v>
      </c>
      <c r="C97" s="6">
        <v>8</v>
      </c>
      <c r="D97" s="7" t="str">
        <f>VLOOKUP(C97,担当者一覧!$F$3:$G$10,2,FALSE)</f>
        <v>福岡支店</v>
      </c>
      <c r="E97" s="5">
        <v>37854100</v>
      </c>
    </row>
    <row r="98" spans="1:5" x14ac:dyDescent="0.4">
      <c r="A98" s="8">
        <v>1214860</v>
      </c>
      <c r="B98" t="str">
        <f>VLOOKUP(A98,担当者一覧!$A$3:$D$102,2,FALSE)</f>
        <v>野村　響弥</v>
      </c>
      <c r="C98" s="6">
        <v>8</v>
      </c>
      <c r="D98" s="7" t="str">
        <f>VLOOKUP(C98,担当者一覧!$F$3:$G$10,2,FALSE)</f>
        <v>福岡支店</v>
      </c>
      <c r="E98" s="5">
        <v>37864420</v>
      </c>
    </row>
    <row r="99" spans="1:5" x14ac:dyDescent="0.4">
      <c r="A99" s="8">
        <v>1214861</v>
      </c>
      <c r="B99" t="str">
        <f>VLOOKUP(A99,担当者一覧!$A$3:$D$102,2,FALSE)</f>
        <v>林　昌樹</v>
      </c>
      <c r="C99" s="6">
        <v>8</v>
      </c>
      <c r="D99" s="7" t="str">
        <f>VLOOKUP(C99,担当者一覧!$F$3:$G$10,2,FALSE)</f>
        <v>福岡支店</v>
      </c>
      <c r="E99" s="5">
        <v>37504690</v>
      </c>
    </row>
    <row r="100" spans="1:5" x14ac:dyDescent="0.4">
      <c r="A100" s="8">
        <v>1214862</v>
      </c>
      <c r="B100" t="str">
        <f>VLOOKUP(A100,担当者一覧!$A$3:$D$102,2,FALSE)</f>
        <v>鈴木　孝弘</v>
      </c>
      <c r="C100" s="6">
        <v>8</v>
      </c>
      <c r="D100" s="7" t="str">
        <f>VLOOKUP(C100,担当者一覧!$F$3:$G$10,2,FALSE)</f>
        <v>福岡支店</v>
      </c>
      <c r="E100" s="5">
        <v>36792890</v>
      </c>
    </row>
    <row r="101" spans="1:5" x14ac:dyDescent="0.4">
      <c r="A101" s="8">
        <v>1214863</v>
      </c>
      <c r="B101" t="str">
        <f>VLOOKUP(A101,担当者一覧!$A$3:$D$102,2,FALSE)</f>
        <v>鈴木　麻衣子</v>
      </c>
      <c r="C101" s="6">
        <v>8</v>
      </c>
      <c r="D101" s="7" t="str">
        <f>VLOOKUP(C101,担当者一覧!$F$3:$G$10,2,FALSE)</f>
        <v>福岡支店</v>
      </c>
      <c r="E101" s="5">
        <v>36602600</v>
      </c>
    </row>
    <row r="102" spans="1:5" x14ac:dyDescent="0.4">
      <c r="A102" s="8">
        <v>1214864</v>
      </c>
      <c r="B102" t="str">
        <f>VLOOKUP(A102,担当者一覧!$A$3:$D$102,2,FALSE)</f>
        <v>和田　達也</v>
      </c>
      <c r="C102" s="6">
        <v>8</v>
      </c>
      <c r="D102" s="7" t="str">
        <f>VLOOKUP(C102,担当者一覧!$F$3:$G$10,2,FALSE)</f>
        <v>福岡支店</v>
      </c>
      <c r="E102" s="4">
        <v>35444800</v>
      </c>
    </row>
  </sheetData>
  <sortState ref="A3:E102">
    <sortCondition ref="C3"/>
  </sortState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5" sqref="A5:A12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担当者別売上集計表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2017-02-26T13:12:10Z</dcterms:created>
  <dcterms:modified xsi:type="dcterms:W3CDTF">2017-03-19T06:41:20Z</dcterms:modified>
</cp:coreProperties>
</file>