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720" yWindow="345" windowWidth="19170" windowHeight="117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F11" i="1"/>
  <c r="G10" i="1"/>
  <c r="G9" i="1"/>
  <c r="F9" i="1"/>
  <c r="G8" i="1"/>
  <c r="F8" i="1"/>
  <c r="G7" i="1"/>
  <c r="F7" i="1"/>
  <c r="G6" i="1"/>
  <c r="F6" i="1"/>
  <c r="G5" i="1"/>
  <c r="F5" i="1"/>
  <c r="G4" i="1"/>
  <c r="F4" i="1"/>
  <c r="F10" i="1" s="1"/>
  <c r="F12" i="1" l="1"/>
</calcChain>
</file>

<file path=xl/sharedStrings.xml><?xml version="1.0" encoding="utf-8"?>
<sst xmlns="http://schemas.openxmlformats.org/spreadsheetml/2006/main" count="17" uniqueCount="17">
  <si>
    <t>順位</t>
    <rPh sb="0" eb="2">
      <t>ジュンイ</t>
    </rPh>
    <phoneticPr fontId="1"/>
  </si>
  <si>
    <t>チーム</t>
    <phoneticPr fontId="1"/>
  </si>
  <si>
    <t>広島</t>
    <rPh sb="0" eb="2">
      <t>ヒロシマ</t>
    </rPh>
    <phoneticPr fontId="1"/>
  </si>
  <si>
    <t>巨人</t>
    <rPh sb="0" eb="2">
      <t>キョジン</t>
    </rPh>
    <phoneticPr fontId="1"/>
  </si>
  <si>
    <t>DeNA</t>
    <phoneticPr fontId="1"/>
  </si>
  <si>
    <t>阪神</t>
    <rPh sb="0" eb="2">
      <t>ハンシン</t>
    </rPh>
    <phoneticPr fontId="1"/>
  </si>
  <si>
    <t>ヤクルト</t>
    <phoneticPr fontId="1"/>
  </si>
  <si>
    <t>中日</t>
    <rPh sb="0" eb="2">
      <t>チュウニチ</t>
    </rPh>
    <phoneticPr fontId="1"/>
  </si>
  <si>
    <t>プロ野球の成績(2016年セ・リーグ)と評論家の予想</t>
    <rPh sb="2" eb="4">
      <t>ヤキュウ</t>
    </rPh>
    <rPh sb="5" eb="7">
      <t>セイセキ</t>
    </rPh>
    <rPh sb="12" eb="13">
      <t>ネン</t>
    </rPh>
    <rPh sb="20" eb="23">
      <t>ヒョウロンカ</t>
    </rPh>
    <rPh sb="24" eb="26">
      <t>ヨソウ</t>
    </rPh>
    <phoneticPr fontId="1"/>
  </si>
  <si>
    <t>A氏予想</t>
    <rPh sb="1" eb="2">
      <t>シ</t>
    </rPh>
    <rPh sb="2" eb="4">
      <t>ヨソウ</t>
    </rPh>
    <phoneticPr fontId="1"/>
  </si>
  <si>
    <t>B氏予想</t>
    <rPh sb="1" eb="2">
      <t>シ</t>
    </rPh>
    <rPh sb="2" eb="4">
      <t>ヨソウ</t>
    </rPh>
    <phoneticPr fontId="1"/>
  </si>
  <si>
    <t>順位相関</t>
    <rPh sb="0" eb="2">
      <t>ジュンイ</t>
    </rPh>
    <rPh sb="2" eb="4">
      <t>ソウカン</t>
    </rPh>
    <phoneticPr fontId="1"/>
  </si>
  <si>
    <t>差の二乗</t>
    <rPh sb="0" eb="1">
      <t>サ</t>
    </rPh>
    <rPh sb="2" eb="4">
      <t>ジジョウ</t>
    </rPh>
    <phoneticPr fontId="1"/>
  </si>
  <si>
    <t>A氏</t>
    <rPh sb="1" eb="2">
      <t>シ</t>
    </rPh>
    <phoneticPr fontId="1"/>
  </si>
  <si>
    <t>B氏</t>
    <rPh sb="1" eb="2">
      <t>シ</t>
    </rPh>
    <phoneticPr fontId="1"/>
  </si>
  <si>
    <t>合計</t>
    <rPh sb="0" eb="2">
      <t>ゴウケイ</t>
    </rPh>
    <phoneticPr fontId="1"/>
  </si>
  <si>
    <t>件数</t>
    <rPh sb="0" eb="2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</si>
</sst>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8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F12" sqref="F12"/>
    </sheetView>
  </sheetViews>
  <sheetFormatPr defaultRowHeight="18.75" x14ac:dyDescent="0.4"/>
  <sheetData>
    <row r="1" spans="1:7" x14ac:dyDescent="0.4">
      <c r="A1" t="s">
        <v>8</v>
      </c>
    </row>
    <row r="2" spans="1:7" x14ac:dyDescent="0.4">
      <c r="F2" t="s">
        <v>12</v>
      </c>
    </row>
    <row r="3" spans="1:7" x14ac:dyDescent="0.4">
      <c r="A3" t="s">
        <v>1</v>
      </c>
      <c r="B3" t="s">
        <v>0</v>
      </c>
      <c r="C3" t="s">
        <v>9</v>
      </c>
      <c r="D3" t="s">
        <v>10</v>
      </c>
      <c r="F3" t="s">
        <v>13</v>
      </c>
      <c r="G3" t="s">
        <v>14</v>
      </c>
    </row>
    <row r="4" spans="1:7" x14ac:dyDescent="0.4">
      <c r="A4" t="s">
        <v>2</v>
      </c>
      <c r="B4">
        <v>1</v>
      </c>
      <c r="C4">
        <v>3</v>
      </c>
      <c r="D4">
        <v>5</v>
      </c>
      <c r="F4">
        <f>($B4-C4)^2</f>
        <v>4</v>
      </c>
      <c r="G4">
        <f>($B4-D4)^2</f>
        <v>16</v>
      </c>
    </row>
    <row r="5" spans="1:7" x14ac:dyDescent="0.4">
      <c r="A5" t="s">
        <v>3</v>
      </c>
      <c r="B5">
        <v>2</v>
      </c>
      <c r="C5">
        <v>2</v>
      </c>
      <c r="D5">
        <v>4</v>
      </c>
      <c r="F5">
        <f t="shared" ref="F5:F9" si="0">($B5-C5)^2</f>
        <v>0</v>
      </c>
      <c r="G5">
        <f t="shared" ref="G5:G9" si="1">($B5-D5)^2</f>
        <v>4</v>
      </c>
    </row>
    <row r="6" spans="1:7" x14ac:dyDescent="0.4">
      <c r="A6" t="s">
        <v>4</v>
      </c>
      <c r="B6">
        <v>3</v>
      </c>
      <c r="C6">
        <v>5</v>
      </c>
      <c r="D6">
        <v>6</v>
      </c>
      <c r="F6">
        <f t="shared" si="0"/>
        <v>4</v>
      </c>
      <c r="G6">
        <f t="shared" si="1"/>
        <v>9</v>
      </c>
    </row>
    <row r="7" spans="1:7" x14ac:dyDescent="0.4">
      <c r="A7" t="s">
        <v>5</v>
      </c>
      <c r="B7">
        <v>4</v>
      </c>
      <c r="C7">
        <v>4</v>
      </c>
      <c r="D7">
        <v>3</v>
      </c>
      <c r="F7">
        <f t="shared" si="0"/>
        <v>0</v>
      </c>
      <c r="G7">
        <f t="shared" si="1"/>
        <v>1</v>
      </c>
    </row>
    <row r="8" spans="1:7" x14ac:dyDescent="0.4">
      <c r="A8" t="s">
        <v>6</v>
      </c>
      <c r="B8">
        <v>5</v>
      </c>
      <c r="C8">
        <v>1</v>
      </c>
      <c r="D8">
        <v>1</v>
      </c>
      <c r="F8">
        <f t="shared" si="0"/>
        <v>16</v>
      </c>
      <c r="G8">
        <f t="shared" si="1"/>
        <v>16</v>
      </c>
    </row>
    <row r="9" spans="1:7" x14ac:dyDescent="0.4">
      <c r="A9" t="s">
        <v>7</v>
      </c>
      <c r="B9">
        <v>6</v>
      </c>
      <c r="C9">
        <v>6</v>
      </c>
      <c r="D9">
        <v>2</v>
      </c>
      <c r="F9">
        <f t="shared" si="0"/>
        <v>0</v>
      </c>
      <c r="G9">
        <f t="shared" si="1"/>
        <v>16</v>
      </c>
    </row>
    <row r="10" spans="1:7" x14ac:dyDescent="0.4">
      <c r="E10" t="s">
        <v>15</v>
      </c>
      <c r="F10">
        <f>SUM(F4:F9)</f>
        <v>24</v>
      </c>
      <c r="G10">
        <f>SUM(G4:G9)</f>
        <v>62</v>
      </c>
    </row>
    <row r="11" spans="1:7" x14ac:dyDescent="0.4">
      <c r="E11" t="s">
        <v>16</v>
      </c>
      <c r="F11">
        <f>COUNT(C4:C9)</f>
        <v>6</v>
      </c>
      <c r="G11">
        <f>COUNT(D4:D9)</f>
        <v>6</v>
      </c>
    </row>
    <row r="12" spans="1:7" x14ac:dyDescent="0.4">
      <c r="E12" t="s">
        <v>11</v>
      </c>
      <c r="F12" s="1">
        <f>1-6*F10/(F11*(F11^2-1))</f>
        <v>0.31428571428571428</v>
      </c>
      <c r="G12" s="1">
        <f>1-6*G10/(G11*(G11^2-1))</f>
        <v>-0.77142857142857135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2017-05-21T01:32:56Z</dcterms:created>
  <dcterms:modified xsi:type="dcterms:W3CDTF">2017-05-21T01:45:19Z</dcterms:modified>
</cp:coreProperties>
</file>