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28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B34" i="1"/>
  <c r="F21" i="1"/>
  <c r="H21" i="1" s="1"/>
  <c r="H35" i="1" s="1"/>
  <c r="H36" i="1" s="1"/>
  <c r="H37" i="1" s="1"/>
  <c r="D17" i="1" s="1"/>
  <c r="B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</calcChain>
</file>

<file path=xl/sharedStrings.xml><?xml version="1.0" encoding="utf-8"?>
<sst xmlns="http://schemas.openxmlformats.org/spreadsheetml/2006/main" count="59" uniqueCount="52">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</sst>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1" applyNumberFormat="1" applyFont="1" applyAlignment="1">
      <alignment vertical="center"/>
    </xf>
    <xf numFmtId="0" fontId="6" fillId="0" borderId="1" xfId="1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21" workbookViewId="0">
      <selection activeCell="E36" sqref="E3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2" t="s">
        <v>2</v>
      </c>
      <c r="B4" s="2"/>
      <c r="C4" s="2"/>
      <c r="D4" s="2"/>
      <c r="E4" s="2"/>
      <c r="F4" s="2"/>
      <c r="G4" s="2"/>
      <c r="H4" s="2"/>
    </row>
    <row r="6" spans="1:8" ht="24" x14ac:dyDescent="0.4">
      <c r="A6" s="3"/>
      <c r="B6" s="3"/>
      <c r="C6" s="3"/>
      <c r="D6" s="4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5" t="s">
        <v>17</v>
      </c>
      <c r="B17" s="5"/>
      <c r="C17" s="5"/>
      <c r="D17" s="18">
        <f>H37</f>
        <v>0</v>
      </c>
      <c r="E17" s="18"/>
    </row>
    <row r="18" spans="1:13" x14ac:dyDescent="0.4">
      <c r="E18" s="6" t="s">
        <v>18</v>
      </c>
    </row>
    <row r="19" spans="1:13" x14ac:dyDescent="0.4">
      <c r="K19" s="7" t="s">
        <v>19</v>
      </c>
    </row>
    <row r="20" spans="1:13" s="10" customFormat="1" x14ac:dyDescent="0.4">
      <c r="A20" s="8" t="s">
        <v>20</v>
      </c>
      <c r="B20" s="9" t="s">
        <v>21</v>
      </c>
      <c r="C20" s="9"/>
      <c r="D20" s="9"/>
      <c r="E20" s="9"/>
      <c r="F20" s="8" t="s">
        <v>22</v>
      </c>
      <c r="G20" s="8" t="s">
        <v>23</v>
      </c>
      <c r="H20" s="8" t="s">
        <v>24</v>
      </c>
      <c r="K20" s="11" t="s">
        <v>20</v>
      </c>
      <c r="L20" s="11" t="s">
        <v>21</v>
      </c>
      <c r="M20" s="11" t="s">
        <v>22</v>
      </c>
    </row>
    <row r="21" spans="1:13" x14ac:dyDescent="0.4">
      <c r="A21" s="19" t="s">
        <v>25</v>
      </c>
      <c r="B21" s="20" t="str">
        <f>VLOOKUP(A21,$K$21:$M$32,2,FALSE)</f>
        <v>観葉植物（S）単品レンタル料（月額）</v>
      </c>
      <c r="C21" s="20"/>
      <c r="D21" s="20"/>
      <c r="E21" s="20"/>
      <c r="F21" s="17">
        <f>VLOOKUP(A21,$K$21:$M$32,3,FALSE)</f>
        <v>400</v>
      </c>
      <c r="G21" s="17"/>
      <c r="H21" s="17">
        <f>F21*G21</f>
        <v>0</v>
      </c>
      <c r="K21" s="12" t="s">
        <v>25</v>
      </c>
      <c r="L21" s="12" t="s">
        <v>26</v>
      </c>
      <c r="M21" s="13">
        <v>400</v>
      </c>
    </row>
    <row r="22" spans="1:13" x14ac:dyDescent="0.4">
      <c r="A22" s="21"/>
      <c r="B22" s="22" t="e">
        <f t="shared" ref="B22:B34" si="0">VLOOKUP(A22,$K$21:$M$32,2,FALSE)</f>
        <v>#N/A</v>
      </c>
      <c r="C22" s="22"/>
      <c r="D22" s="22"/>
      <c r="E22" s="22"/>
      <c r="F22" s="23"/>
      <c r="G22" s="23"/>
      <c r="H22" s="23">
        <f t="shared" ref="H22:H34" si="1">F22*G22</f>
        <v>0</v>
      </c>
      <c r="K22" s="12" t="s">
        <v>28</v>
      </c>
      <c r="L22" s="12" t="s">
        <v>29</v>
      </c>
      <c r="M22" s="13">
        <v>1000</v>
      </c>
    </row>
    <row r="23" spans="1:13" x14ac:dyDescent="0.4">
      <c r="A23" s="19"/>
      <c r="B23" s="20" t="e">
        <f t="shared" si="0"/>
        <v>#N/A</v>
      </c>
      <c r="C23" s="20"/>
      <c r="D23" s="20"/>
      <c r="E23" s="20"/>
      <c r="F23" s="17"/>
      <c r="G23" s="17"/>
      <c r="H23" s="17">
        <f t="shared" si="1"/>
        <v>0</v>
      </c>
      <c r="K23" s="12" t="s">
        <v>30</v>
      </c>
      <c r="L23" s="12" t="s">
        <v>31</v>
      </c>
      <c r="M23" s="13">
        <v>1500</v>
      </c>
    </row>
    <row r="24" spans="1:13" x14ac:dyDescent="0.4">
      <c r="A24" s="21"/>
      <c r="B24" s="22" t="e">
        <f t="shared" si="0"/>
        <v>#N/A</v>
      </c>
      <c r="C24" s="22"/>
      <c r="D24" s="22"/>
      <c r="E24" s="22"/>
      <c r="F24" s="23"/>
      <c r="G24" s="23"/>
      <c r="H24" s="23">
        <f t="shared" si="1"/>
        <v>0</v>
      </c>
      <c r="K24" s="12" t="s">
        <v>32</v>
      </c>
      <c r="L24" s="12" t="s">
        <v>33</v>
      </c>
      <c r="M24" s="13">
        <v>2500</v>
      </c>
    </row>
    <row r="25" spans="1:13" x14ac:dyDescent="0.4">
      <c r="A25" s="19"/>
      <c r="B25" s="20" t="e">
        <f t="shared" si="0"/>
        <v>#N/A</v>
      </c>
      <c r="C25" s="20"/>
      <c r="D25" s="20"/>
      <c r="E25" s="20"/>
      <c r="F25" s="17"/>
      <c r="G25" s="17"/>
      <c r="H25" s="17">
        <f t="shared" si="1"/>
        <v>0</v>
      </c>
      <c r="K25" s="12" t="s">
        <v>34</v>
      </c>
      <c r="L25" s="12" t="s">
        <v>35</v>
      </c>
      <c r="M25" s="13">
        <v>1000</v>
      </c>
    </row>
    <row r="26" spans="1:13" x14ac:dyDescent="0.4">
      <c r="A26" s="21"/>
      <c r="B26" s="22" t="e">
        <f t="shared" si="0"/>
        <v>#N/A</v>
      </c>
      <c r="C26" s="22"/>
      <c r="D26" s="22"/>
      <c r="E26" s="22"/>
      <c r="F26" s="23"/>
      <c r="G26" s="23"/>
      <c r="H26" s="23">
        <f t="shared" si="1"/>
        <v>0</v>
      </c>
      <c r="K26" s="12" t="s">
        <v>36</v>
      </c>
      <c r="L26" s="12" t="s">
        <v>37</v>
      </c>
      <c r="M26" s="13">
        <v>1700</v>
      </c>
    </row>
    <row r="27" spans="1:13" x14ac:dyDescent="0.4">
      <c r="A27" s="19"/>
      <c r="B27" s="20" t="e">
        <f t="shared" si="0"/>
        <v>#N/A</v>
      </c>
      <c r="C27" s="20"/>
      <c r="D27" s="20"/>
      <c r="E27" s="20"/>
      <c r="F27" s="17"/>
      <c r="G27" s="17"/>
      <c r="H27" s="17">
        <f t="shared" si="1"/>
        <v>0</v>
      </c>
      <c r="K27" s="12" t="s">
        <v>38</v>
      </c>
      <c r="L27" s="12" t="s">
        <v>39</v>
      </c>
      <c r="M27" s="13">
        <v>2700</v>
      </c>
    </row>
    <row r="28" spans="1:13" x14ac:dyDescent="0.4">
      <c r="A28" s="21"/>
      <c r="B28" s="22" t="e">
        <f t="shared" si="0"/>
        <v>#N/A</v>
      </c>
      <c r="C28" s="22"/>
      <c r="D28" s="22"/>
      <c r="E28" s="22"/>
      <c r="F28" s="23"/>
      <c r="G28" s="23"/>
      <c r="H28" s="23">
        <f t="shared" si="1"/>
        <v>0</v>
      </c>
      <c r="K28" s="12" t="s">
        <v>40</v>
      </c>
      <c r="L28" s="12" t="s">
        <v>41</v>
      </c>
      <c r="M28" s="13">
        <v>4500</v>
      </c>
    </row>
    <row r="29" spans="1:13" x14ac:dyDescent="0.4">
      <c r="A29" s="19"/>
      <c r="B29" s="20" t="e">
        <f t="shared" si="0"/>
        <v>#N/A</v>
      </c>
      <c r="C29" s="20"/>
      <c r="D29" s="20"/>
      <c r="E29" s="20"/>
      <c r="F29" s="17"/>
      <c r="G29" s="17"/>
      <c r="H29" s="17">
        <f t="shared" si="1"/>
        <v>0</v>
      </c>
      <c r="K29" s="12" t="s">
        <v>42</v>
      </c>
      <c r="L29" s="12" t="s">
        <v>43</v>
      </c>
      <c r="M29" s="13">
        <v>4000</v>
      </c>
    </row>
    <row r="30" spans="1:13" x14ac:dyDescent="0.4">
      <c r="A30" s="21"/>
      <c r="B30" s="22" t="e">
        <f t="shared" si="0"/>
        <v>#N/A</v>
      </c>
      <c r="C30" s="22"/>
      <c r="D30" s="22"/>
      <c r="E30" s="22"/>
      <c r="F30" s="23"/>
      <c r="G30" s="23"/>
      <c r="H30" s="23">
        <f t="shared" si="1"/>
        <v>0</v>
      </c>
      <c r="K30" s="14" t="s">
        <v>27</v>
      </c>
      <c r="L30" s="12" t="s">
        <v>44</v>
      </c>
      <c r="M30" s="13">
        <v>6800</v>
      </c>
    </row>
    <row r="31" spans="1:13" x14ac:dyDescent="0.4">
      <c r="A31" s="19"/>
      <c r="B31" s="20" t="e">
        <f t="shared" si="0"/>
        <v>#N/A</v>
      </c>
      <c r="C31" s="20"/>
      <c r="D31" s="20"/>
      <c r="E31" s="20"/>
      <c r="F31" s="17"/>
      <c r="G31" s="17"/>
      <c r="H31" s="17">
        <f t="shared" si="1"/>
        <v>0</v>
      </c>
      <c r="K31" s="14" t="s">
        <v>45</v>
      </c>
      <c r="L31" s="12" t="s">
        <v>46</v>
      </c>
      <c r="M31" s="13">
        <v>7000</v>
      </c>
    </row>
    <row r="32" spans="1:13" x14ac:dyDescent="0.4">
      <c r="A32" s="21"/>
      <c r="B32" s="22" t="e">
        <f t="shared" si="0"/>
        <v>#N/A</v>
      </c>
      <c r="C32" s="22"/>
      <c r="D32" s="22"/>
      <c r="E32" s="22"/>
      <c r="F32" s="23"/>
      <c r="G32" s="23"/>
      <c r="H32" s="23">
        <f t="shared" si="1"/>
        <v>0</v>
      </c>
      <c r="K32" s="14" t="s">
        <v>47</v>
      </c>
      <c r="L32" s="12" t="s">
        <v>48</v>
      </c>
      <c r="M32" s="13">
        <v>10000</v>
      </c>
    </row>
    <row r="33" spans="1:8" x14ac:dyDescent="0.4">
      <c r="A33" s="19"/>
      <c r="B33" s="20" t="e">
        <f t="shared" si="0"/>
        <v>#N/A</v>
      </c>
      <c r="C33" s="20"/>
      <c r="D33" s="20"/>
      <c r="E33" s="20"/>
      <c r="F33" s="17"/>
      <c r="G33" s="17"/>
      <c r="H33" s="17">
        <f t="shared" si="1"/>
        <v>0</v>
      </c>
    </row>
    <row r="34" spans="1:8" x14ac:dyDescent="0.4">
      <c r="A34" s="21"/>
      <c r="B34" s="22" t="e">
        <f t="shared" si="0"/>
        <v>#N/A</v>
      </c>
      <c r="C34" s="22"/>
      <c r="D34" s="22"/>
      <c r="E34" s="22"/>
      <c r="F34" s="23"/>
      <c r="G34" s="23"/>
      <c r="H34" s="23">
        <f t="shared" si="1"/>
        <v>0</v>
      </c>
    </row>
    <row r="35" spans="1:8" x14ac:dyDescent="0.4">
      <c r="F35" s="15" t="s">
        <v>49</v>
      </c>
      <c r="G35" s="15"/>
      <c r="H35" s="24">
        <f>SUM(H21:H34)</f>
        <v>0</v>
      </c>
    </row>
    <row r="36" spans="1:8" x14ac:dyDescent="0.4">
      <c r="F36" s="16" t="s">
        <v>50</v>
      </c>
      <c r="G36" s="16"/>
      <c r="H36" s="25">
        <f>ROUNDDOWN(H35*0.08,0)</f>
        <v>0</v>
      </c>
    </row>
    <row r="37" spans="1:8" x14ac:dyDescent="0.4">
      <c r="F37" s="16" t="s">
        <v>51</v>
      </c>
      <c r="G37" s="16"/>
      <c r="H37" s="25">
        <f>SUM(H35:H36)</f>
        <v>0</v>
      </c>
    </row>
  </sheetData>
  <mergeCells count="22"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4:H4"/>
    <mergeCell ref="A6:C6"/>
    <mergeCell ref="A17:C17"/>
    <mergeCell ref="D17:E17"/>
    <mergeCell ref="B20:E20"/>
    <mergeCell ref="B21:E2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2017-01-12T05:52:48Z</dcterms:modified>
</cp:coreProperties>
</file>