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8595" windowHeight="7815"/>
  </bookViews>
  <sheets>
    <sheet name="t検定" sheetId="1" r:id="rId1"/>
    <sheet name="t検定-練習用" sheetId="9" r:id="rId2"/>
    <sheet name="t検定(対応のある)" sheetId="5" r:id="rId3"/>
    <sheet name="t検定(対応のある)-練習用" sheetId="10" r:id="rId4"/>
    <sheet name="χ二乗検定" sheetId="6" r:id="rId5"/>
    <sheet name="χ二乗検定-練習用" sheetId="8" r:id="rId6"/>
    <sheet name="無相関検定" sheetId="7" r:id="rId7"/>
  </sheets>
  <calcPr calcId="145621"/>
</workbook>
</file>

<file path=xl/calcChain.xml><?xml version="1.0" encoding="utf-8"?>
<calcChain xmlns="http://schemas.openxmlformats.org/spreadsheetml/2006/main">
  <c r="E133" i="9" l="1"/>
  <c r="E132" i="9"/>
  <c r="E131" i="9"/>
  <c r="E130" i="9"/>
  <c r="E129" i="9"/>
  <c r="E128" i="9"/>
  <c r="E127" i="9"/>
  <c r="E126" i="9"/>
  <c r="E125" i="9"/>
  <c r="E124" i="9"/>
  <c r="E123" i="9"/>
  <c r="E122" i="9"/>
  <c r="E121" i="9"/>
  <c r="E120" i="9"/>
  <c r="E119" i="9"/>
  <c r="E118" i="9"/>
  <c r="E117" i="9"/>
  <c r="E116" i="9"/>
  <c r="E115" i="9"/>
  <c r="E114" i="9"/>
  <c r="E113" i="9"/>
  <c r="E112" i="9"/>
  <c r="E111" i="9"/>
  <c r="E110" i="9"/>
  <c r="E109" i="9"/>
  <c r="E108" i="9"/>
  <c r="E107" i="9"/>
  <c r="E106" i="9"/>
  <c r="E105" i="9"/>
  <c r="E104" i="9"/>
  <c r="E103" i="9"/>
  <c r="E102" i="9"/>
  <c r="E101" i="9"/>
  <c r="E100" i="9"/>
  <c r="E99" i="9"/>
  <c r="E98" i="9"/>
  <c r="E97" i="9"/>
  <c r="E96" i="9"/>
  <c r="E95" i="9"/>
  <c r="E94" i="9"/>
  <c r="E93" i="9"/>
  <c r="E92" i="9"/>
  <c r="E91" i="9"/>
  <c r="E90" i="9"/>
  <c r="E89" i="9"/>
  <c r="E88" i="9"/>
  <c r="E87" i="9"/>
  <c r="E86" i="9"/>
  <c r="E85" i="9"/>
  <c r="E84" i="9"/>
  <c r="E83" i="9"/>
  <c r="E82" i="9"/>
  <c r="E81" i="9"/>
  <c r="E80" i="9"/>
  <c r="E79" i="9"/>
  <c r="E78" i="9"/>
  <c r="E77" i="9"/>
  <c r="E76" i="9"/>
  <c r="E75" i="9"/>
  <c r="E74" i="9"/>
  <c r="E73" i="9"/>
  <c r="E72" i="9"/>
  <c r="E71" i="9"/>
  <c r="E70" i="9"/>
  <c r="E69" i="9"/>
  <c r="E68" i="9"/>
  <c r="E67" i="9"/>
  <c r="E66" i="9"/>
  <c r="E65" i="9"/>
  <c r="E64" i="9"/>
  <c r="E63" i="9"/>
  <c r="E62" i="9"/>
  <c r="E61" i="9"/>
  <c r="E60" i="9"/>
  <c r="E59" i="9"/>
  <c r="E58" i="9"/>
  <c r="E57" i="9"/>
  <c r="E56" i="9"/>
  <c r="E55" i="9"/>
  <c r="E54" i="9"/>
  <c r="E53" i="9"/>
  <c r="E52" i="9"/>
  <c r="E51" i="9"/>
  <c r="E50" i="9"/>
  <c r="E49" i="9"/>
  <c r="E48" i="9"/>
  <c r="E47" i="9"/>
  <c r="E46" i="9"/>
  <c r="E45" i="9"/>
  <c r="E44" i="9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9"/>
  <c r="E3" i="9"/>
  <c r="E2" i="9"/>
  <c r="G2" i="8" l="1"/>
  <c r="C6" i="7" l="1"/>
  <c r="C8" i="7" s="1"/>
  <c r="C10" i="7" s="1"/>
</calcChain>
</file>

<file path=xl/sharedStrings.xml><?xml version="1.0" encoding="utf-8"?>
<sst xmlns="http://schemas.openxmlformats.org/spreadsheetml/2006/main" count="1037" uniqueCount="406">
  <si>
    <t>チーム</t>
  </si>
  <si>
    <t>阪神</t>
  </si>
  <si>
    <t>中日</t>
  </si>
  <si>
    <t>横浜</t>
  </si>
  <si>
    <t>ヤクルト</t>
  </si>
  <si>
    <t>巨人</t>
  </si>
  <si>
    <t>広島</t>
  </si>
  <si>
    <t>ロッテ</t>
  </si>
  <si>
    <t>ソフトバンク</t>
  </si>
  <si>
    <t>西武</t>
  </si>
  <si>
    <t>日本ハム</t>
  </si>
  <si>
    <t>楽天</t>
  </si>
  <si>
    <t>オリックス</t>
  </si>
  <si>
    <t>DeNA</t>
  </si>
  <si>
    <t>試合</t>
  </si>
  <si>
    <t>勝率</t>
  </si>
  <si>
    <t>得点</t>
  </si>
  <si>
    <t>No</t>
    <phoneticPr fontId="2"/>
  </si>
  <si>
    <t>打席</t>
  </si>
  <si>
    <t>打率</t>
  </si>
  <si>
    <t>長打率</t>
  </si>
  <si>
    <t>出塁率</t>
  </si>
  <si>
    <t>盗塁</t>
  </si>
  <si>
    <t>盗塁刺</t>
  </si>
  <si>
    <t>三振</t>
  </si>
  <si>
    <t>Year</t>
    <phoneticPr fontId="4"/>
  </si>
  <si>
    <r>
      <rPr>
        <sz val="10"/>
        <color theme="1"/>
        <rFont val="ＭＳ Ｐゴシック"/>
        <family val="3"/>
        <charset val="128"/>
      </rPr>
      <t>リーグ</t>
    </r>
    <phoneticPr fontId="4"/>
  </si>
  <si>
    <r>
      <rPr>
        <sz val="10"/>
        <color theme="1"/>
        <rFont val="ＭＳ Ｐゴシック"/>
        <family val="3"/>
        <charset val="128"/>
      </rPr>
      <t>順位</t>
    </r>
    <rPh sb="0" eb="2">
      <t>ジュンイ</t>
    </rPh>
    <phoneticPr fontId="4"/>
  </si>
  <si>
    <t>勝利</t>
  </si>
  <si>
    <t>敗北</t>
  </si>
  <si>
    <t>オリックス</t>
    <phoneticPr fontId="4"/>
  </si>
  <si>
    <t>打数</t>
  </si>
  <si>
    <t>打点</t>
  </si>
  <si>
    <t>C</t>
  </si>
  <si>
    <t>P</t>
  </si>
  <si>
    <t>No</t>
    <phoneticPr fontId="2"/>
  </si>
  <si>
    <t>打者</t>
    <phoneticPr fontId="2"/>
  </si>
  <si>
    <t>Year</t>
    <phoneticPr fontId="2"/>
  </si>
  <si>
    <t>打席</t>
    <phoneticPr fontId="2"/>
  </si>
  <si>
    <t>ISO</t>
    <phoneticPr fontId="2"/>
  </si>
  <si>
    <t>BABIP</t>
    <phoneticPr fontId="2"/>
  </si>
  <si>
    <t>打率</t>
    <phoneticPr fontId="2"/>
  </si>
  <si>
    <t>長打率</t>
    <phoneticPr fontId="2"/>
  </si>
  <si>
    <t>出塁率</t>
    <phoneticPr fontId="2"/>
  </si>
  <si>
    <t>wOBA</t>
    <phoneticPr fontId="2"/>
  </si>
  <si>
    <t>Year</t>
    <phoneticPr fontId="2"/>
  </si>
  <si>
    <t>打席</t>
    <phoneticPr fontId="2"/>
  </si>
  <si>
    <t>ISO</t>
    <phoneticPr fontId="2"/>
  </si>
  <si>
    <t>BABIP</t>
    <phoneticPr fontId="2"/>
  </si>
  <si>
    <t>Ｔ－岡田</t>
    <phoneticPr fontId="2"/>
  </si>
  <si>
    <t>アンダーソン</t>
    <phoneticPr fontId="2"/>
  </si>
  <si>
    <t>エルドレッド</t>
    <phoneticPr fontId="2"/>
  </si>
  <si>
    <t>エルナンデス</t>
    <phoneticPr fontId="2"/>
  </si>
  <si>
    <t>キラ</t>
    <phoneticPr fontId="2"/>
  </si>
  <si>
    <t>クルーズ</t>
    <phoneticPr fontId="2"/>
  </si>
  <si>
    <t>ゴメス</t>
    <phoneticPr fontId="2"/>
  </si>
  <si>
    <t>サブロー</t>
    <phoneticPr fontId="2"/>
  </si>
  <si>
    <t>ジョーンズ</t>
    <phoneticPr fontId="2"/>
  </si>
  <si>
    <t>デスパイネ</t>
    <phoneticPr fontId="2"/>
  </si>
  <si>
    <t>バルディリス</t>
    <phoneticPr fontId="2"/>
  </si>
  <si>
    <t>バレンティン</t>
    <phoneticPr fontId="2"/>
  </si>
  <si>
    <t>ブランコ</t>
    <phoneticPr fontId="2"/>
  </si>
  <si>
    <t>ペーニャ</t>
    <phoneticPr fontId="2"/>
  </si>
  <si>
    <t>ヘルマン</t>
    <phoneticPr fontId="2"/>
  </si>
  <si>
    <t>ボウカー</t>
    <phoneticPr fontId="2"/>
  </si>
  <si>
    <t>マートン</t>
    <phoneticPr fontId="2"/>
  </si>
  <si>
    <t>メヒア</t>
    <phoneticPr fontId="2"/>
  </si>
  <si>
    <t>ルナ</t>
    <phoneticPr fontId="2"/>
  </si>
  <si>
    <t>ロサリオ</t>
    <phoneticPr fontId="2"/>
  </si>
  <si>
    <t>ロペス</t>
    <phoneticPr fontId="2"/>
  </si>
  <si>
    <t>阿部慎之助</t>
    <phoneticPr fontId="2"/>
  </si>
  <si>
    <t>安達了一</t>
    <phoneticPr fontId="2"/>
  </si>
  <si>
    <t>伊志嶺翔大</t>
    <phoneticPr fontId="2"/>
  </si>
  <si>
    <t>伊藤光</t>
    <phoneticPr fontId="2"/>
  </si>
  <si>
    <t>伊藤隼太</t>
    <phoneticPr fontId="2"/>
  </si>
  <si>
    <t>井口資仁</t>
    <phoneticPr fontId="2"/>
  </si>
  <si>
    <t>井端弘和</t>
    <phoneticPr fontId="2"/>
  </si>
  <si>
    <t>岡田幸文</t>
    <phoneticPr fontId="2"/>
  </si>
  <si>
    <t>岡島豪郎</t>
    <phoneticPr fontId="2"/>
  </si>
  <si>
    <t>荻野貴司</t>
    <phoneticPr fontId="2"/>
  </si>
  <si>
    <t>角中勝也</t>
    <phoneticPr fontId="2"/>
  </si>
  <si>
    <t>梶谷隆幸</t>
    <phoneticPr fontId="2"/>
  </si>
  <si>
    <t>丸佳浩</t>
    <phoneticPr fontId="2"/>
  </si>
  <si>
    <t>亀井善行</t>
    <phoneticPr fontId="2"/>
  </si>
  <si>
    <t>菊池涼介</t>
    <phoneticPr fontId="2"/>
  </si>
  <si>
    <t>吉村裕基</t>
    <phoneticPr fontId="2"/>
  </si>
  <si>
    <t>吉田裕太</t>
    <phoneticPr fontId="2"/>
  </si>
  <si>
    <t>橋本到</t>
    <phoneticPr fontId="2"/>
  </si>
  <si>
    <t>近藤健介</t>
    <phoneticPr fontId="2"/>
  </si>
  <si>
    <t>金子侑司</t>
    <phoneticPr fontId="2"/>
  </si>
  <si>
    <t>金城龍彦</t>
    <phoneticPr fontId="2"/>
  </si>
  <si>
    <t>銀次</t>
    <phoneticPr fontId="2"/>
  </si>
  <si>
    <t>栗山巧</t>
    <phoneticPr fontId="2"/>
  </si>
  <si>
    <t>桑原将志</t>
    <phoneticPr fontId="2"/>
  </si>
  <si>
    <t>原拓也</t>
    <phoneticPr fontId="2"/>
  </si>
  <si>
    <t>後藤光尊</t>
    <phoneticPr fontId="2"/>
  </si>
  <si>
    <t>後藤武敏</t>
    <phoneticPr fontId="2"/>
  </si>
  <si>
    <t>荒波翔</t>
    <phoneticPr fontId="2"/>
  </si>
  <si>
    <t>荒木雅博</t>
    <phoneticPr fontId="2"/>
  </si>
  <si>
    <t>荒木貴裕</t>
    <phoneticPr fontId="2"/>
  </si>
  <si>
    <t>高橋周平</t>
    <phoneticPr fontId="2"/>
  </si>
  <si>
    <t>高橋由伸</t>
    <phoneticPr fontId="2"/>
  </si>
  <si>
    <t>黒羽根利規</t>
    <phoneticPr fontId="2"/>
  </si>
  <si>
    <t>今宮健太</t>
    <phoneticPr fontId="2"/>
  </si>
  <si>
    <t>今江敏晃</t>
    <phoneticPr fontId="2"/>
  </si>
  <si>
    <t>今成亮太</t>
    <phoneticPr fontId="2"/>
  </si>
  <si>
    <t>根元俊一</t>
    <phoneticPr fontId="2"/>
  </si>
  <si>
    <t>佐藤賢治</t>
    <phoneticPr fontId="2"/>
  </si>
  <si>
    <t>細川亨</t>
    <phoneticPr fontId="2"/>
  </si>
  <si>
    <t>坂口智隆</t>
    <phoneticPr fontId="2"/>
  </si>
  <si>
    <t>坂本勇人</t>
    <phoneticPr fontId="2"/>
  </si>
  <si>
    <t>山崎憲晴</t>
    <phoneticPr fontId="2"/>
  </si>
  <si>
    <t>山田哲人</t>
    <phoneticPr fontId="2"/>
  </si>
  <si>
    <t>市川友也</t>
    <phoneticPr fontId="2"/>
  </si>
  <si>
    <t>糸井嘉男</t>
    <phoneticPr fontId="2"/>
  </si>
  <si>
    <t>秋山翔吾</t>
    <phoneticPr fontId="2"/>
  </si>
  <si>
    <t>俊介</t>
    <phoneticPr fontId="2"/>
  </si>
  <si>
    <t>駿太</t>
    <phoneticPr fontId="2"/>
  </si>
  <si>
    <t>小窪哲也</t>
    <phoneticPr fontId="2"/>
  </si>
  <si>
    <t>小谷野栄一</t>
    <phoneticPr fontId="2"/>
  </si>
  <si>
    <t>小林誠司</t>
    <phoneticPr fontId="2"/>
  </si>
  <si>
    <t>松井稼頭央</t>
    <phoneticPr fontId="2"/>
  </si>
  <si>
    <t>松井雅人</t>
    <phoneticPr fontId="2"/>
  </si>
  <si>
    <t>松山竜平</t>
    <phoneticPr fontId="2"/>
  </si>
  <si>
    <t>松田宣浩</t>
    <phoneticPr fontId="2"/>
  </si>
  <si>
    <t>上田剛史</t>
    <phoneticPr fontId="2"/>
  </si>
  <si>
    <t>上本博紀</t>
    <phoneticPr fontId="2"/>
  </si>
  <si>
    <t>新井貴浩</t>
    <phoneticPr fontId="2"/>
  </si>
  <si>
    <t>新井良太</t>
    <phoneticPr fontId="2"/>
  </si>
  <si>
    <t>森岡良介</t>
    <phoneticPr fontId="2"/>
  </si>
  <si>
    <t>森野将彦</t>
    <phoneticPr fontId="2"/>
  </si>
  <si>
    <t>杉谷拳士</t>
    <phoneticPr fontId="2"/>
  </si>
  <si>
    <t>聖澤諒</t>
    <phoneticPr fontId="2"/>
  </si>
  <si>
    <t>西川遥輝</t>
    <phoneticPr fontId="2"/>
  </si>
  <si>
    <t>西田哲朗</t>
    <phoneticPr fontId="2"/>
  </si>
  <si>
    <t>斉藤彰吾</t>
    <phoneticPr fontId="2"/>
  </si>
  <si>
    <t>石原慶幸</t>
    <phoneticPr fontId="2"/>
  </si>
  <si>
    <t>石川雄洋</t>
    <phoneticPr fontId="2"/>
  </si>
  <si>
    <t>川端慎吾</t>
    <phoneticPr fontId="2"/>
  </si>
  <si>
    <t>川端崇義</t>
    <phoneticPr fontId="2"/>
  </si>
  <si>
    <t>浅村栄斗</t>
    <phoneticPr fontId="2"/>
  </si>
  <si>
    <t>相川亮二</t>
    <phoneticPr fontId="2"/>
  </si>
  <si>
    <t>村田修一</t>
    <phoneticPr fontId="2"/>
  </si>
  <si>
    <t>多村仁志</t>
    <phoneticPr fontId="2"/>
  </si>
  <si>
    <t>大引啓次</t>
    <phoneticPr fontId="2"/>
  </si>
  <si>
    <t>大谷翔平</t>
    <phoneticPr fontId="2"/>
  </si>
  <si>
    <t>大島洋平</t>
    <phoneticPr fontId="2"/>
  </si>
  <si>
    <t>大野奨太</t>
    <phoneticPr fontId="2"/>
  </si>
  <si>
    <t>大和</t>
    <phoneticPr fontId="2"/>
  </si>
  <si>
    <t>谷口雄也</t>
    <phoneticPr fontId="2"/>
  </si>
  <si>
    <t>谷繁元信</t>
    <phoneticPr fontId="2"/>
  </si>
  <si>
    <t>炭谷銀仁朗</t>
    <phoneticPr fontId="2"/>
  </si>
  <si>
    <t>中村晃</t>
    <phoneticPr fontId="2"/>
  </si>
  <si>
    <t>中村剛也</t>
    <phoneticPr fontId="2"/>
  </si>
  <si>
    <t>中村悠平</t>
    <phoneticPr fontId="2"/>
  </si>
  <si>
    <t>中田翔</t>
    <phoneticPr fontId="2"/>
  </si>
  <si>
    <t>中島卓也</t>
    <phoneticPr fontId="2"/>
  </si>
  <si>
    <t>長谷川勇也</t>
    <phoneticPr fontId="2"/>
  </si>
  <si>
    <t>長野久義</t>
    <phoneticPr fontId="2"/>
  </si>
  <si>
    <t>鳥谷敬</t>
    <phoneticPr fontId="2"/>
  </si>
  <si>
    <t>鶴岡一成</t>
    <phoneticPr fontId="2"/>
  </si>
  <si>
    <t>鶴岡慎也</t>
    <phoneticPr fontId="2"/>
  </si>
  <si>
    <t>鉄平</t>
    <phoneticPr fontId="2"/>
  </si>
  <si>
    <t>田村龍弘</t>
    <phoneticPr fontId="2"/>
  </si>
  <si>
    <t>田中広輔</t>
    <phoneticPr fontId="2"/>
  </si>
  <si>
    <t>田中浩康</t>
    <phoneticPr fontId="2"/>
  </si>
  <si>
    <t>渡辺直人</t>
    <phoneticPr fontId="2"/>
  </si>
  <si>
    <t>島内宏明</t>
    <phoneticPr fontId="2"/>
  </si>
  <si>
    <t>嶋基宏</t>
    <phoneticPr fontId="2"/>
  </si>
  <si>
    <t>筒香嘉智</t>
    <phoneticPr fontId="2"/>
  </si>
  <si>
    <t>藤井淳志</t>
    <phoneticPr fontId="2"/>
  </si>
  <si>
    <t>藤田一也</t>
    <phoneticPr fontId="2"/>
  </si>
  <si>
    <t>堂上直倫</t>
    <phoneticPr fontId="2"/>
  </si>
  <si>
    <t>堂林翔太</t>
    <phoneticPr fontId="2"/>
  </si>
  <si>
    <t>内川聖一</t>
    <phoneticPr fontId="2"/>
  </si>
  <si>
    <t>梅野隆太郎</t>
    <phoneticPr fontId="2"/>
  </si>
  <si>
    <t>白崎浩之</t>
    <phoneticPr fontId="2"/>
  </si>
  <si>
    <t>畠山和洋</t>
    <phoneticPr fontId="2"/>
  </si>
  <si>
    <t>飯原誉士</t>
    <phoneticPr fontId="2"/>
  </si>
  <si>
    <t>比屋根渉</t>
    <phoneticPr fontId="2"/>
  </si>
  <si>
    <t>武内晋一</t>
    <phoneticPr fontId="2"/>
  </si>
  <si>
    <t>福浦和也</t>
    <phoneticPr fontId="2"/>
  </si>
  <si>
    <t>福留孝介</t>
    <phoneticPr fontId="2"/>
  </si>
  <si>
    <t>平田良介</t>
    <phoneticPr fontId="2"/>
  </si>
  <si>
    <t>平野恵一</t>
    <phoneticPr fontId="2"/>
  </si>
  <si>
    <t>片岡治大</t>
    <phoneticPr fontId="2"/>
  </si>
  <si>
    <t>牧田明久</t>
    <phoneticPr fontId="2"/>
  </si>
  <si>
    <t>本多雄一</t>
    <phoneticPr fontId="2"/>
  </si>
  <si>
    <t>明石健志</t>
    <phoneticPr fontId="2"/>
  </si>
  <si>
    <t>木村昇吾</t>
    <phoneticPr fontId="2"/>
  </si>
  <si>
    <t>柳田悠岐</t>
    <phoneticPr fontId="2"/>
  </si>
  <si>
    <t>雄平</t>
    <phoneticPr fontId="2"/>
  </si>
  <si>
    <t>陽岱鋼</t>
    <phoneticPr fontId="2"/>
  </si>
  <si>
    <t>李大浩</t>
    <phoneticPr fontId="2"/>
  </si>
  <si>
    <t>鈴木大地</t>
    <phoneticPr fontId="2"/>
  </si>
  <si>
    <t>和田一浩</t>
    <phoneticPr fontId="2"/>
  </si>
  <si>
    <t>脇谷亮太</t>
    <phoneticPr fontId="2"/>
  </si>
  <si>
    <t>會澤翼</t>
    <phoneticPr fontId="2"/>
  </si>
  <si>
    <t>廣瀬純</t>
    <phoneticPr fontId="2"/>
  </si>
  <si>
    <t>枡田慎太郎</t>
    <phoneticPr fontId="2"/>
  </si>
  <si>
    <t>梵英心</t>
    <phoneticPr fontId="2"/>
  </si>
  <si>
    <t>前年</t>
    <rPh sb="0" eb="2">
      <t>ゼンネン</t>
    </rPh>
    <phoneticPr fontId="2"/>
  </si>
  <si>
    <t>翌年</t>
    <rPh sb="0" eb="2">
      <t>ヨクネン</t>
    </rPh>
    <phoneticPr fontId="2"/>
  </si>
  <si>
    <t>チーム名</t>
  </si>
  <si>
    <t>順位</t>
  </si>
  <si>
    <t>ソフトバンク</t>
    <phoneticPr fontId="2"/>
  </si>
  <si>
    <t>オリックス</t>
    <phoneticPr fontId="2"/>
  </si>
  <si>
    <t>日本ハム</t>
    <rPh sb="1" eb="2">
      <t>ホン</t>
    </rPh>
    <phoneticPr fontId="2"/>
  </si>
  <si>
    <t>r</t>
    <phoneticPr fontId="2"/>
  </si>
  <si>
    <t>相関係数</t>
    <rPh sb="0" eb="2">
      <t>ソウカン</t>
    </rPh>
    <rPh sb="2" eb="4">
      <t>ケイスウ</t>
    </rPh>
    <phoneticPr fontId="2"/>
  </si>
  <si>
    <t>データ数</t>
    <rPh sb="3" eb="4">
      <t>スウ</t>
    </rPh>
    <phoneticPr fontId="2"/>
  </si>
  <si>
    <t>df</t>
    <phoneticPr fontId="2"/>
  </si>
  <si>
    <t>t</t>
    <phoneticPr fontId="2"/>
  </si>
  <si>
    <t>p</t>
    <phoneticPr fontId="2"/>
  </si>
  <si>
    <t>自由度</t>
    <rPh sb="0" eb="3">
      <t>ジユウド</t>
    </rPh>
    <phoneticPr fontId="2"/>
  </si>
  <si>
    <r>
      <t>t</t>
    </r>
    <r>
      <rPr>
        <sz val="10"/>
        <color theme="1"/>
        <rFont val="ＭＳ Ｐゴシック"/>
        <family val="3"/>
        <charset val="128"/>
      </rPr>
      <t>値</t>
    </r>
    <rPh sb="1" eb="2">
      <t>チ</t>
    </rPh>
    <phoneticPr fontId="2"/>
  </si>
  <si>
    <t>有意確率</t>
    <rPh sb="0" eb="2">
      <t>ユウイ</t>
    </rPh>
    <rPh sb="2" eb="4">
      <t>カクリツ</t>
    </rPh>
    <phoneticPr fontId="2"/>
  </si>
  <si>
    <t>n</t>
    <phoneticPr fontId="2"/>
  </si>
  <si>
    <r>
      <rPr>
        <sz val="10"/>
        <color theme="1"/>
        <rFont val="ＭＳ Ｐゴシック"/>
        <family val="3"/>
        <charset val="128"/>
      </rPr>
      <t>ホームラン</t>
    </r>
    <r>
      <rPr>
        <sz val="10"/>
        <color theme="1"/>
        <rFont val="Arial"/>
        <family val="2"/>
        <charset val="128"/>
      </rPr>
      <t>%</t>
    </r>
    <phoneticPr fontId="2"/>
  </si>
  <si>
    <r>
      <rPr>
        <sz val="10"/>
        <color theme="1"/>
        <rFont val="ＭＳ Ｐゴシック"/>
        <family val="3"/>
        <charset val="128"/>
      </rPr>
      <t>フォアボール</t>
    </r>
    <r>
      <rPr>
        <sz val="10"/>
        <color theme="1"/>
        <rFont val="Arial"/>
        <family val="2"/>
        <charset val="128"/>
      </rPr>
      <t>%</t>
    </r>
    <phoneticPr fontId="2"/>
  </si>
  <si>
    <r>
      <rPr>
        <sz val="10"/>
        <color theme="1"/>
        <rFont val="ＭＳ Ｐゴシック"/>
        <family val="3"/>
        <charset val="128"/>
      </rPr>
      <t>三振</t>
    </r>
    <r>
      <rPr>
        <sz val="10"/>
        <color theme="1"/>
        <rFont val="Arial"/>
        <family val="2"/>
        <charset val="128"/>
      </rPr>
      <t>%</t>
    </r>
    <rPh sb="0" eb="2">
      <t>サンシン</t>
    </rPh>
    <phoneticPr fontId="2"/>
  </si>
  <si>
    <t>フォアボール%</t>
  </si>
  <si>
    <t>ホームラン%</t>
  </si>
  <si>
    <t>ヒット</t>
    <phoneticPr fontId="2"/>
  </si>
  <si>
    <t>シングルヒット</t>
    <phoneticPr fontId="2"/>
  </si>
  <si>
    <t>ツーベースヒット</t>
    <phoneticPr fontId="2"/>
  </si>
  <si>
    <t>スリーベースヒット</t>
    <phoneticPr fontId="2"/>
  </si>
  <si>
    <t>ホームラン</t>
    <phoneticPr fontId="2"/>
  </si>
  <si>
    <t>送りバント</t>
    <rPh sb="0" eb="1">
      <t>オク</t>
    </rPh>
    <phoneticPr fontId="2"/>
  </si>
  <si>
    <t>犠牲フライ</t>
    <rPh sb="0" eb="2">
      <t>ギセイ</t>
    </rPh>
    <phoneticPr fontId="2"/>
  </si>
  <si>
    <t>フォアボール</t>
    <phoneticPr fontId="2"/>
  </si>
  <si>
    <t>敬遠</t>
    <rPh sb="0" eb="2">
      <t>ケイエン</t>
    </rPh>
    <phoneticPr fontId="2"/>
  </si>
  <si>
    <t>デッドボール</t>
    <phoneticPr fontId="2"/>
  </si>
  <si>
    <t>ダブルプレー</t>
    <phoneticPr fontId="2"/>
  </si>
  <si>
    <t>勝</t>
    <rPh sb="0" eb="1">
      <t>カチ</t>
    </rPh>
    <phoneticPr fontId="2"/>
  </si>
  <si>
    <t>敗</t>
    <rPh sb="0" eb="1">
      <t>ハイ</t>
    </rPh>
    <phoneticPr fontId="2"/>
  </si>
  <si>
    <t>分</t>
    <rPh sb="0" eb="1">
      <t>ワ</t>
    </rPh>
    <phoneticPr fontId="2"/>
  </si>
  <si>
    <t>ホーム</t>
  </si>
  <si>
    <t>ホーム</t>
    <phoneticPr fontId="2"/>
  </si>
  <si>
    <t>ロード</t>
  </si>
  <si>
    <t>ロード</t>
    <phoneticPr fontId="2"/>
  </si>
  <si>
    <t>実測値</t>
    <rPh sb="0" eb="3">
      <t>ジッソクチ</t>
    </rPh>
    <phoneticPr fontId="2"/>
  </si>
  <si>
    <t>勝</t>
    <rPh sb="0" eb="1">
      <t>ショウ</t>
    </rPh>
    <phoneticPr fontId="2"/>
  </si>
  <si>
    <t>計</t>
    <rPh sb="0" eb="1">
      <t>ケイ</t>
    </rPh>
    <phoneticPr fontId="2"/>
  </si>
  <si>
    <t>ホーム</t>
    <phoneticPr fontId="2"/>
  </si>
  <si>
    <t>ロード</t>
    <phoneticPr fontId="2"/>
  </si>
  <si>
    <t>計</t>
    <rPh sb="0" eb="1">
      <t>ケイ</t>
    </rPh>
    <phoneticPr fontId="2"/>
  </si>
  <si>
    <t>期待値</t>
    <rPh sb="0" eb="3">
      <t>キタイチ</t>
    </rPh>
    <phoneticPr fontId="2"/>
  </si>
  <si>
    <t>実測値</t>
    <rPh sb="0" eb="3">
      <t>ジッソクチ</t>
    </rPh>
    <phoneticPr fontId="2"/>
  </si>
  <si>
    <t>期待値</t>
    <rPh sb="0" eb="3">
      <t>キタイチ</t>
    </rPh>
    <phoneticPr fontId="2"/>
  </si>
  <si>
    <r>
      <t>CHISQ.TEST</t>
    </r>
    <r>
      <rPr>
        <sz val="10"/>
        <color theme="1"/>
        <rFont val="ＭＳ Ｐゴシック"/>
        <family val="3"/>
        <charset val="128"/>
      </rPr>
      <t>関数</t>
    </r>
    <rPh sb="10" eb="12">
      <t>カンスウ</t>
    </rPh>
    <phoneticPr fontId="2"/>
  </si>
  <si>
    <t>ヤクルト</t>
    <phoneticPr fontId="2"/>
  </si>
  <si>
    <t>Year</t>
    <phoneticPr fontId="4"/>
  </si>
  <si>
    <r>
      <rPr>
        <sz val="10"/>
        <color theme="1"/>
        <rFont val="ＭＳ Ｐゴシック"/>
        <family val="3"/>
        <charset val="128"/>
      </rPr>
      <t>出塁率</t>
    </r>
    <r>
      <rPr>
        <sz val="10"/>
        <color theme="1"/>
        <rFont val="Arial"/>
        <family val="2"/>
      </rPr>
      <t>G</t>
    </r>
    <phoneticPr fontId="2"/>
  </si>
  <si>
    <t>オリックス</t>
    <phoneticPr fontId="4"/>
  </si>
  <si>
    <t>Year</t>
    <phoneticPr fontId="2"/>
  </si>
  <si>
    <t>打率</t>
    <phoneticPr fontId="2"/>
  </si>
  <si>
    <t>長打率</t>
    <phoneticPr fontId="2"/>
  </si>
  <si>
    <t>出塁率</t>
    <phoneticPr fontId="2"/>
  </si>
  <si>
    <t>Ｔ－岡田</t>
    <phoneticPr fontId="2"/>
  </si>
  <si>
    <t>アンダーソン</t>
    <phoneticPr fontId="2"/>
  </si>
  <si>
    <t>エルドレッド</t>
    <phoneticPr fontId="2"/>
  </si>
  <si>
    <t>エルナンデス</t>
    <phoneticPr fontId="2"/>
  </si>
  <si>
    <t>キラ</t>
    <phoneticPr fontId="2"/>
  </si>
  <si>
    <t>クルーズ</t>
    <phoneticPr fontId="2"/>
  </si>
  <si>
    <t>サブロー</t>
    <phoneticPr fontId="2"/>
  </si>
  <si>
    <t>ジョーンズ</t>
    <phoneticPr fontId="2"/>
  </si>
  <si>
    <t>デスパイネ</t>
    <phoneticPr fontId="2"/>
  </si>
  <si>
    <t>バルディリス</t>
    <phoneticPr fontId="2"/>
  </si>
  <si>
    <t>バレンティン</t>
    <phoneticPr fontId="2"/>
  </si>
  <si>
    <t>ブランコ</t>
    <phoneticPr fontId="2"/>
  </si>
  <si>
    <t>ヘルマン</t>
    <phoneticPr fontId="2"/>
  </si>
  <si>
    <t>ボウカー</t>
    <phoneticPr fontId="2"/>
  </si>
  <si>
    <t>メヒア</t>
    <phoneticPr fontId="2"/>
  </si>
  <si>
    <t>ルナ</t>
    <phoneticPr fontId="2"/>
  </si>
  <si>
    <t>ロサリオ</t>
    <phoneticPr fontId="2"/>
  </si>
  <si>
    <t>ロペス</t>
    <phoneticPr fontId="2"/>
  </si>
  <si>
    <t>阿部慎之助</t>
    <phoneticPr fontId="2"/>
  </si>
  <si>
    <t>伊志嶺翔大</t>
    <phoneticPr fontId="2"/>
  </si>
  <si>
    <t>伊藤光</t>
    <phoneticPr fontId="2"/>
  </si>
  <si>
    <t>井口資仁</t>
    <phoneticPr fontId="2"/>
  </si>
  <si>
    <t>井端弘和</t>
    <phoneticPr fontId="2"/>
  </si>
  <si>
    <t>岡田幸文</t>
    <phoneticPr fontId="2"/>
  </si>
  <si>
    <t>岡島豪郎</t>
    <phoneticPr fontId="2"/>
  </si>
  <si>
    <t>荻野貴司</t>
    <phoneticPr fontId="2"/>
  </si>
  <si>
    <t>角中勝也</t>
    <phoneticPr fontId="2"/>
  </si>
  <si>
    <t>梶谷隆幸</t>
    <phoneticPr fontId="2"/>
  </si>
  <si>
    <t>丸佳浩</t>
    <phoneticPr fontId="2"/>
  </si>
  <si>
    <t>亀井善行</t>
    <phoneticPr fontId="2"/>
  </si>
  <si>
    <t>菊池涼介</t>
    <phoneticPr fontId="2"/>
  </si>
  <si>
    <t>吉村裕基</t>
    <phoneticPr fontId="2"/>
  </si>
  <si>
    <t>吉田裕太</t>
    <phoneticPr fontId="2"/>
  </si>
  <si>
    <t>橋本到</t>
    <phoneticPr fontId="2"/>
  </si>
  <si>
    <t>近藤健介</t>
    <phoneticPr fontId="2"/>
  </si>
  <si>
    <t>金子侑司</t>
    <phoneticPr fontId="2"/>
  </si>
  <si>
    <t>金城龍彦</t>
    <phoneticPr fontId="2"/>
  </si>
  <si>
    <t>銀次</t>
    <phoneticPr fontId="2"/>
  </si>
  <si>
    <t>栗山巧</t>
    <phoneticPr fontId="2"/>
  </si>
  <si>
    <t>桑原将志</t>
    <phoneticPr fontId="2"/>
  </si>
  <si>
    <t>原拓也</t>
    <phoneticPr fontId="2"/>
  </si>
  <si>
    <t>後藤光尊</t>
    <phoneticPr fontId="2"/>
  </si>
  <si>
    <t>後藤武敏</t>
    <phoneticPr fontId="2"/>
  </si>
  <si>
    <t>荒波翔</t>
    <phoneticPr fontId="2"/>
  </si>
  <si>
    <t>荒木雅博</t>
    <phoneticPr fontId="2"/>
  </si>
  <si>
    <t>荒木貴裕</t>
    <phoneticPr fontId="2"/>
  </si>
  <si>
    <t>高橋周平</t>
    <phoneticPr fontId="2"/>
  </si>
  <si>
    <t>高橋由伸</t>
    <phoneticPr fontId="2"/>
  </si>
  <si>
    <t>黒羽根利規</t>
    <phoneticPr fontId="2"/>
  </si>
  <si>
    <t>今宮健太</t>
    <phoneticPr fontId="2"/>
  </si>
  <si>
    <t>今江敏晃</t>
    <phoneticPr fontId="2"/>
  </si>
  <si>
    <t>今成亮太</t>
    <phoneticPr fontId="2"/>
  </si>
  <si>
    <t>根元俊一</t>
    <phoneticPr fontId="2"/>
  </si>
  <si>
    <t>佐藤賢治</t>
    <phoneticPr fontId="2"/>
  </si>
  <si>
    <t>細川亨</t>
    <phoneticPr fontId="2"/>
  </si>
  <si>
    <t>坂口智隆</t>
    <phoneticPr fontId="2"/>
  </si>
  <si>
    <t>坂本勇人</t>
    <phoneticPr fontId="2"/>
  </si>
  <si>
    <t>山崎憲晴</t>
    <phoneticPr fontId="2"/>
  </si>
  <si>
    <t>山田哲人</t>
    <phoneticPr fontId="2"/>
  </si>
  <si>
    <t>市川友也</t>
    <phoneticPr fontId="2"/>
  </si>
  <si>
    <t>糸井嘉男</t>
    <phoneticPr fontId="2"/>
  </si>
  <si>
    <t>秋山翔吾</t>
    <phoneticPr fontId="2"/>
  </si>
  <si>
    <t>俊介</t>
    <phoneticPr fontId="2"/>
  </si>
  <si>
    <t>駿太</t>
    <phoneticPr fontId="2"/>
  </si>
  <si>
    <t>小窪哲也</t>
    <phoneticPr fontId="2"/>
  </si>
  <si>
    <t>小谷野栄一</t>
    <phoneticPr fontId="2"/>
  </si>
  <si>
    <t>小林誠司</t>
    <phoneticPr fontId="2"/>
  </si>
  <si>
    <t>松井稼頭央</t>
    <phoneticPr fontId="2"/>
  </si>
  <si>
    <t>松井雅人</t>
    <phoneticPr fontId="2"/>
  </si>
  <si>
    <t>松山竜平</t>
    <phoneticPr fontId="2"/>
  </si>
  <si>
    <t>松田宣浩</t>
    <phoneticPr fontId="2"/>
  </si>
  <si>
    <t>上田剛史</t>
    <phoneticPr fontId="2"/>
  </si>
  <si>
    <t>上本博紀</t>
    <phoneticPr fontId="2"/>
  </si>
  <si>
    <t>新井貴浩</t>
    <phoneticPr fontId="2"/>
  </si>
  <si>
    <t>新井良太</t>
    <phoneticPr fontId="2"/>
  </si>
  <si>
    <t>森岡良介</t>
    <phoneticPr fontId="2"/>
  </si>
  <si>
    <t>森野将彦</t>
    <phoneticPr fontId="2"/>
  </si>
  <si>
    <t>杉谷拳士</t>
    <phoneticPr fontId="2"/>
  </si>
  <si>
    <t>聖澤諒</t>
    <phoneticPr fontId="2"/>
  </si>
  <si>
    <t>西川遥輝</t>
    <phoneticPr fontId="2"/>
  </si>
  <si>
    <t>西田哲朗</t>
    <phoneticPr fontId="2"/>
  </si>
  <si>
    <t>斉藤彰吾</t>
    <phoneticPr fontId="2"/>
  </si>
  <si>
    <t>石原慶幸</t>
    <phoneticPr fontId="2"/>
  </si>
  <si>
    <t>石川雄洋</t>
    <phoneticPr fontId="2"/>
  </si>
  <si>
    <t>川端慎吾</t>
    <phoneticPr fontId="2"/>
  </si>
  <si>
    <t>川端崇義</t>
    <phoneticPr fontId="2"/>
  </si>
  <si>
    <t>浅村栄斗</t>
    <phoneticPr fontId="2"/>
  </si>
  <si>
    <t>相川亮二</t>
    <phoneticPr fontId="2"/>
  </si>
  <si>
    <t>村田修一</t>
    <phoneticPr fontId="2"/>
  </si>
  <si>
    <t>多村仁志</t>
    <phoneticPr fontId="2"/>
  </si>
  <si>
    <t>大引啓次</t>
    <phoneticPr fontId="2"/>
  </si>
  <si>
    <t>大谷翔平</t>
    <phoneticPr fontId="2"/>
  </si>
  <si>
    <t>大島洋平</t>
    <phoneticPr fontId="2"/>
  </si>
  <si>
    <t>大野奨太</t>
    <phoneticPr fontId="2"/>
  </si>
  <si>
    <t>大和</t>
    <phoneticPr fontId="2"/>
  </si>
  <si>
    <t>谷口雄也</t>
    <phoneticPr fontId="2"/>
  </si>
  <si>
    <t>谷繁元信</t>
    <phoneticPr fontId="2"/>
  </si>
  <si>
    <t>炭谷銀仁朗</t>
    <phoneticPr fontId="2"/>
  </si>
  <si>
    <t>中村晃</t>
    <phoneticPr fontId="2"/>
  </si>
  <si>
    <t>中村剛也</t>
    <phoneticPr fontId="2"/>
  </si>
  <si>
    <t>中村悠平</t>
    <phoneticPr fontId="2"/>
  </si>
  <si>
    <t>中田翔</t>
    <phoneticPr fontId="2"/>
  </si>
  <si>
    <t>中島卓也</t>
    <phoneticPr fontId="2"/>
  </si>
  <si>
    <t>長谷川勇也</t>
    <phoneticPr fontId="2"/>
  </si>
  <si>
    <t>長野久義</t>
    <phoneticPr fontId="2"/>
  </si>
  <si>
    <t>鳥谷敬</t>
    <phoneticPr fontId="2"/>
  </si>
  <si>
    <t>鶴岡一成</t>
    <phoneticPr fontId="2"/>
  </si>
  <si>
    <t>鶴岡慎也</t>
    <phoneticPr fontId="2"/>
  </si>
  <si>
    <t>鉄平</t>
    <phoneticPr fontId="2"/>
  </si>
  <si>
    <t>田村龍弘</t>
    <phoneticPr fontId="2"/>
  </si>
  <si>
    <t>田中広輔</t>
    <phoneticPr fontId="2"/>
  </si>
  <si>
    <t>田中浩康</t>
    <phoneticPr fontId="2"/>
  </si>
  <si>
    <t>渡辺直人</t>
    <phoneticPr fontId="2"/>
  </si>
  <si>
    <t>島内宏明</t>
    <phoneticPr fontId="2"/>
  </si>
  <si>
    <t>嶋基宏</t>
    <phoneticPr fontId="2"/>
  </si>
  <si>
    <t>筒香嘉智</t>
    <phoneticPr fontId="2"/>
  </si>
  <si>
    <t>藤井淳志</t>
    <phoneticPr fontId="2"/>
  </si>
  <si>
    <t>藤田一也</t>
    <phoneticPr fontId="2"/>
  </si>
  <si>
    <t>堂上直倫</t>
    <phoneticPr fontId="2"/>
  </si>
  <si>
    <t>堂林翔太</t>
    <phoneticPr fontId="2"/>
  </si>
  <si>
    <t>内川聖一</t>
    <phoneticPr fontId="2"/>
  </si>
  <si>
    <t>梅野隆太郎</t>
    <phoneticPr fontId="2"/>
  </si>
  <si>
    <t>白崎浩之</t>
    <phoneticPr fontId="2"/>
  </si>
  <si>
    <t>畠山和洋</t>
    <phoneticPr fontId="2"/>
  </si>
  <si>
    <t>飯原誉士</t>
    <phoneticPr fontId="2"/>
  </si>
  <si>
    <t>比屋根渉</t>
    <phoneticPr fontId="2"/>
  </si>
  <si>
    <t>武内晋一</t>
    <phoneticPr fontId="2"/>
  </si>
  <si>
    <t>福浦和也</t>
    <phoneticPr fontId="2"/>
  </si>
  <si>
    <t>福留孝介</t>
    <phoneticPr fontId="2"/>
  </si>
  <si>
    <t>平田良介</t>
    <phoneticPr fontId="2"/>
  </si>
  <si>
    <t>平野恵一</t>
    <phoneticPr fontId="2"/>
  </si>
  <si>
    <t>片岡治大</t>
    <phoneticPr fontId="2"/>
  </si>
  <si>
    <t>牧田明久</t>
    <phoneticPr fontId="2"/>
  </si>
  <si>
    <t>本多雄一</t>
    <phoneticPr fontId="2"/>
  </si>
  <si>
    <t>明石健志</t>
    <phoneticPr fontId="2"/>
  </si>
  <si>
    <t>木村昇吾</t>
    <phoneticPr fontId="2"/>
  </si>
  <si>
    <t>柳田悠岐</t>
    <phoneticPr fontId="2"/>
  </si>
  <si>
    <t>雄平</t>
    <phoneticPr fontId="2"/>
  </si>
  <si>
    <t>陽岱鋼</t>
    <phoneticPr fontId="2"/>
  </si>
  <si>
    <t>李大浩</t>
    <phoneticPr fontId="2"/>
  </si>
  <si>
    <t>鈴木大地</t>
    <phoneticPr fontId="2"/>
  </si>
  <si>
    <t>和田一浩</t>
    <phoneticPr fontId="2"/>
  </si>
  <si>
    <t>脇谷亮太</t>
    <phoneticPr fontId="2"/>
  </si>
  <si>
    <t>會澤翼</t>
    <phoneticPr fontId="2"/>
  </si>
  <si>
    <t>廣瀬純</t>
    <phoneticPr fontId="2"/>
  </si>
  <si>
    <t>枡田慎太郎</t>
    <phoneticPr fontId="2"/>
  </si>
  <si>
    <t>梵英心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</si>
</sst>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.000"/>
    <numFmt numFmtId="177" formatCode="0.0%"/>
    <numFmt numFmtId="178" formatCode="0.00_ "/>
    <numFmt numFmtId="179" formatCode="0.000_ "/>
    <numFmt numFmtId="184" formatCode="0_ "/>
    <numFmt numFmtId="185" formatCode="0.0_);[Red]\(0.0\)"/>
    <numFmt numFmtId="191" formatCode="0.000"/>
  </numFmts>
  <fonts count="9" x14ac:knownFonts="1">
    <font>
      <sz val="10"/>
      <color theme="1"/>
      <name val="Arial"/>
      <family val="2"/>
      <charset val="128"/>
    </font>
    <font>
      <sz val="10"/>
      <color theme="1"/>
      <name val="Arial"/>
      <family val="2"/>
      <charset val="128"/>
    </font>
    <font>
      <sz val="6"/>
      <name val="Arial"/>
      <family val="2"/>
      <charset val="128"/>
    </font>
    <font>
      <sz val="10"/>
      <color theme="1"/>
      <name val="Arial"/>
      <family val="2"/>
    </font>
    <font>
      <sz val="6"/>
      <name val="ＭＳ Ｐゴシック"/>
      <family val="2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Arial"/>
      <family val="2"/>
      <charset val="128"/>
    </font>
    <font>
      <sz val="10"/>
      <color theme="0"/>
      <name val="Arial"/>
      <family val="2"/>
      <charset val="128"/>
    </font>
    <font>
      <sz val="10"/>
      <color theme="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hair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177" fontId="0" fillId="0" borderId="0" xfId="1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2" borderId="0" xfId="0" applyFill="1" applyAlignment="1">
      <alignment horizontal="center" vertical="center"/>
    </xf>
    <xf numFmtId="177" fontId="0" fillId="2" borderId="0" xfId="1" applyNumberFormat="1" applyFont="1" applyFill="1" applyAlignment="1">
      <alignment horizontal="center" vertical="center"/>
    </xf>
    <xf numFmtId="177" fontId="0" fillId="2" borderId="0" xfId="0" applyNumberFormat="1" applyFill="1" applyAlignment="1">
      <alignment horizontal="center" vertical="center"/>
    </xf>
    <xf numFmtId="176" fontId="0" fillId="2" borderId="0" xfId="0" applyNumberForma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177" fontId="0" fillId="3" borderId="0" xfId="0" applyNumberFormat="1" applyFill="1" applyAlignment="1">
      <alignment horizontal="center" vertical="center"/>
    </xf>
    <xf numFmtId="176" fontId="0" fillId="3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178" fontId="0" fillId="4" borderId="0" xfId="0" applyNumberFormat="1" applyFill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9" fontId="6" fillId="0" borderId="0" xfId="0" applyNumberFormat="1" applyFont="1" applyAlignment="1">
      <alignment horizontal="center" vertical="center"/>
    </xf>
    <xf numFmtId="178" fontId="5" fillId="0" borderId="0" xfId="0" applyNumberFormat="1" applyFont="1" applyAlignment="1">
      <alignment horizontal="center" vertical="center"/>
    </xf>
    <xf numFmtId="178" fontId="3" fillId="0" borderId="0" xfId="0" applyNumberFormat="1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5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184" fontId="3" fillId="4" borderId="3" xfId="0" applyNumberFormat="1" applyFont="1" applyFill="1" applyBorder="1" applyAlignment="1">
      <alignment horizontal="center"/>
    </xf>
    <xf numFmtId="184" fontId="3" fillId="4" borderId="4" xfId="0" applyNumberFormat="1" applyFont="1" applyFill="1" applyBorder="1" applyAlignment="1">
      <alignment horizontal="center"/>
    </xf>
    <xf numFmtId="184" fontId="0" fillId="4" borderId="3" xfId="0" applyNumberFormat="1" applyFill="1" applyBorder="1" applyAlignment="1">
      <alignment horizontal="center"/>
    </xf>
    <xf numFmtId="184" fontId="0" fillId="4" borderId="4" xfId="0" applyNumberFormat="1" applyFill="1" applyBorder="1" applyAlignment="1">
      <alignment horizontal="center"/>
    </xf>
    <xf numFmtId="0" fontId="8" fillId="5" borderId="2" xfId="0" applyFont="1" applyFill="1" applyBorder="1" applyAlignment="1">
      <alignment horizontal="center" vertical="center"/>
    </xf>
    <xf numFmtId="185" fontId="7" fillId="5" borderId="6" xfId="0" applyNumberFormat="1" applyFont="1" applyFill="1" applyBorder="1" applyAlignment="1">
      <alignment horizontal="center"/>
    </xf>
    <xf numFmtId="185" fontId="7" fillId="5" borderId="7" xfId="0" applyNumberFormat="1" applyFont="1" applyFill="1" applyBorder="1" applyAlignment="1">
      <alignment horizontal="center"/>
    </xf>
    <xf numFmtId="185" fontId="7" fillId="5" borderId="9" xfId="0" applyNumberFormat="1" applyFont="1" applyFill="1" applyBorder="1" applyAlignment="1">
      <alignment horizontal="center"/>
    </xf>
    <xf numFmtId="185" fontId="7" fillId="5" borderId="10" xfId="0" applyNumberFormat="1" applyFont="1" applyFill="1" applyBorder="1" applyAlignment="1">
      <alignment horizontal="center"/>
    </xf>
    <xf numFmtId="0" fontId="8" fillId="5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0" xfId="0" applyFill="1" applyBorder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84" fontId="5" fillId="0" borderId="2" xfId="0" applyNumberFormat="1" applyFont="1" applyFill="1" applyBorder="1" applyAlignment="1">
      <alignment horizontal="center"/>
    </xf>
    <xf numFmtId="184" fontId="3" fillId="0" borderId="2" xfId="0" applyNumberFormat="1" applyFont="1" applyFill="1" applyBorder="1" applyAlignment="1">
      <alignment horizontal="center"/>
    </xf>
    <xf numFmtId="184" fontId="0" fillId="0" borderId="3" xfId="0" applyNumberFormat="1" applyFill="1" applyBorder="1" applyAlignment="1">
      <alignment horizontal="center"/>
    </xf>
    <xf numFmtId="184" fontId="0" fillId="0" borderId="4" xfId="0" applyNumberFormat="1" applyFill="1" applyBorder="1" applyAlignment="1">
      <alignment horizontal="center"/>
    </xf>
    <xf numFmtId="184" fontId="0" fillId="0" borderId="2" xfId="0" applyNumberForma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191" fontId="0" fillId="0" borderId="0" xfId="0" applyNumberFormat="1" applyFill="1">
      <alignment vertical="center"/>
    </xf>
    <xf numFmtId="184" fontId="3" fillId="0" borderId="0" xfId="0" applyNumberFormat="1" applyFont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3"/>
  <sheetViews>
    <sheetView tabSelected="1" workbookViewId="0"/>
  </sheetViews>
  <sheetFormatPr defaultRowHeight="12.75" x14ac:dyDescent="0.2"/>
  <cols>
    <col min="1" max="1" width="4.7109375" style="4" bestFit="1" customWidth="1"/>
    <col min="2" max="2" width="5.7109375" style="1" bestFit="1" customWidth="1"/>
    <col min="3" max="3" width="6.5703125" style="1" bestFit="1" customWidth="1"/>
    <col min="4" max="4" width="5.42578125" style="1" bestFit="1" customWidth="1"/>
    <col min="5" max="5" width="14.140625" style="2" bestFit="1" customWidth="1"/>
    <col min="6" max="8" width="5.7109375" style="1" bestFit="1" customWidth="1"/>
    <col min="9" max="9" width="5.7109375" style="5" bestFit="1" customWidth="1"/>
    <col min="10" max="14" width="5.7109375" style="1" bestFit="1" customWidth="1"/>
    <col min="15" max="15" width="12.85546875" style="1" bestFit="1" customWidth="1"/>
    <col min="16" max="16" width="14.5703125" style="1" bestFit="1" customWidth="1"/>
    <col min="17" max="17" width="16.42578125" style="1" bestFit="1" customWidth="1"/>
    <col min="18" max="18" width="10" style="1" bestFit="1" customWidth="1"/>
    <col min="19" max="20" width="5.7109375" style="1" bestFit="1" customWidth="1"/>
    <col min="21" max="21" width="7.7109375" style="1" bestFit="1" customWidth="1"/>
    <col min="22" max="22" width="9.5703125" style="1" bestFit="1" customWidth="1"/>
    <col min="23" max="23" width="9.7109375" style="1" bestFit="1" customWidth="1"/>
    <col min="24" max="24" width="11.7109375" style="1" bestFit="1" customWidth="1"/>
    <col min="25" max="25" width="5.42578125" style="1" bestFit="1" customWidth="1"/>
    <col min="26" max="26" width="11.5703125" style="1" bestFit="1" customWidth="1"/>
    <col min="27" max="27" width="5.7109375" style="1" bestFit="1" customWidth="1"/>
    <col min="28" max="28" width="11.85546875" style="1" bestFit="1" customWidth="1"/>
    <col min="29" max="29" width="5.7109375" style="5" bestFit="1" customWidth="1"/>
    <col min="30" max="31" width="7.7109375" style="5" bestFit="1" customWidth="1"/>
  </cols>
  <sheetData>
    <row r="1" spans="1:31" x14ac:dyDescent="0.2">
      <c r="A1" s="4" t="s">
        <v>17</v>
      </c>
      <c r="B1" s="1" t="s">
        <v>25</v>
      </c>
      <c r="C1" s="1" t="s">
        <v>26</v>
      </c>
      <c r="D1" s="1" t="s">
        <v>27</v>
      </c>
      <c r="E1" s="1" t="s">
        <v>0</v>
      </c>
      <c r="F1" s="1" t="s">
        <v>14</v>
      </c>
      <c r="G1" s="1" t="s">
        <v>28</v>
      </c>
      <c r="H1" s="1" t="s">
        <v>29</v>
      </c>
      <c r="I1" s="5" t="s">
        <v>15</v>
      </c>
      <c r="J1" s="1" t="s">
        <v>14</v>
      </c>
      <c r="K1" s="1" t="s">
        <v>18</v>
      </c>
      <c r="L1" s="1" t="s">
        <v>31</v>
      </c>
      <c r="M1" s="1" t="s">
        <v>16</v>
      </c>
      <c r="N1" s="7" t="s">
        <v>223</v>
      </c>
      <c r="O1" s="7" t="s">
        <v>224</v>
      </c>
      <c r="P1" s="7" t="s">
        <v>225</v>
      </c>
      <c r="Q1" s="7" t="s">
        <v>226</v>
      </c>
      <c r="R1" s="7" t="s">
        <v>227</v>
      </c>
      <c r="S1" s="1" t="s">
        <v>32</v>
      </c>
      <c r="T1" s="1" t="s">
        <v>22</v>
      </c>
      <c r="U1" s="1" t="s">
        <v>23</v>
      </c>
      <c r="V1" s="7" t="s">
        <v>228</v>
      </c>
      <c r="W1" s="7" t="s">
        <v>229</v>
      </c>
      <c r="X1" s="7" t="s">
        <v>230</v>
      </c>
      <c r="Y1" s="7" t="s">
        <v>231</v>
      </c>
      <c r="Z1" s="7" t="s">
        <v>232</v>
      </c>
      <c r="AA1" s="1" t="s">
        <v>24</v>
      </c>
      <c r="AB1" s="7" t="s">
        <v>233</v>
      </c>
      <c r="AC1" s="5" t="s">
        <v>19</v>
      </c>
      <c r="AD1" s="5" t="s">
        <v>20</v>
      </c>
      <c r="AE1" s="5" t="s">
        <v>21</v>
      </c>
    </row>
    <row r="2" spans="1:31" x14ac:dyDescent="0.2">
      <c r="A2" s="4">
        <v>1</v>
      </c>
      <c r="B2" s="1">
        <v>2005</v>
      </c>
      <c r="C2" s="1" t="s">
        <v>33</v>
      </c>
      <c r="D2" s="1">
        <v>1</v>
      </c>
      <c r="E2" s="2" t="s">
        <v>1</v>
      </c>
      <c r="F2" s="1">
        <v>146</v>
      </c>
      <c r="G2" s="1">
        <v>87</v>
      </c>
      <c r="H2" s="1">
        <v>54</v>
      </c>
      <c r="I2" s="5">
        <v>0.61699999999999999</v>
      </c>
      <c r="J2" s="1">
        <v>146</v>
      </c>
      <c r="K2" s="1">
        <v>5806</v>
      </c>
      <c r="L2" s="1">
        <v>5113</v>
      </c>
      <c r="M2" s="1">
        <v>731</v>
      </c>
      <c r="N2" s="1">
        <v>1401</v>
      </c>
      <c r="O2" s="1">
        <v>998</v>
      </c>
      <c r="P2" s="1">
        <v>242</v>
      </c>
      <c r="Q2" s="1">
        <v>21</v>
      </c>
      <c r="R2" s="1">
        <v>140</v>
      </c>
      <c r="S2" s="1">
        <v>703</v>
      </c>
      <c r="T2" s="1">
        <v>78</v>
      </c>
      <c r="U2" s="1">
        <v>31</v>
      </c>
      <c r="V2" s="1">
        <v>85</v>
      </c>
      <c r="W2" s="1">
        <v>36</v>
      </c>
      <c r="X2" s="1">
        <v>523</v>
      </c>
      <c r="Y2" s="1">
        <v>22</v>
      </c>
      <c r="Z2" s="1">
        <v>48</v>
      </c>
      <c r="AA2" s="1">
        <v>1079</v>
      </c>
      <c r="AB2" s="1">
        <v>104</v>
      </c>
      <c r="AC2" s="5">
        <v>0.27400000000000002</v>
      </c>
      <c r="AD2" s="5">
        <v>0.41199999999999998</v>
      </c>
      <c r="AE2" s="5">
        <v>0.34499999999999997</v>
      </c>
    </row>
    <row r="3" spans="1:31" x14ac:dyDescent="0.2">
      <c r="A3" s="4">
        <v>2</v>
      </c>
      <c r="B3" s="1">
        <v>2005</v>
      </c>
      <c r="C3" s="1" t="s">
        <v>33</v>
      </c>
      <c r="D3" s="1">
        <v>2</v>
      </c>
      <c r="E3" s="2" t="s">
        <v>2</v>
      </c>
      <c r="F3" s="1">
        <v>146</v>
      </c>
      <c r="G3" s="1">
        <v>79</v>
      </c>
      <c r="H3" s="1">
        <v>66</v>
      </c>
      <c r="I3" s="5">
        <v>0.54500000000000004</v>
      </c>
      <c r="J3" s="1">
        <v>146</v>
      </c>
      <c r="K3" s="1">
        <v>5610</v>
      </c>
      <c r="L3" s="1">
        <v>4923</v>
      </c>
      <c r="M3" s="1">
        <v>680</v>
      </c>
      <c r="N3" s="1">
        <v>1323</v>
      </c>
      <c r="O3" s="1">
        <v>932</v>
      </c>
      <c r="P3" s="1">
        <v>232</v>
      </c>
      <c r="Q3" s="1">
        <v>20</v>
      </c>
      <c r="R3" s="1">
        <v>139</v>
      </c>
      <c r="S3" s="1">
        <v>655</v>
      </c>
      <c r="T3" s="1">
        <v>101</v>
      </c>
      <c r="U3" s="1">
        <v>32</v>
      </c>
      <c r="V3" s="1">
        <v>82</v>
      </c>
      <c r="W3" s="1">
        <v>37</v>
      </c>
      <c r="X3" s="1">
        <v>524</v>
      </c>
      <c r="Y3" s="1">
        <v>20</v>
      </c>
      <c r="Z3" s="1">
        <v>43</v>
      </c>
      <c r="AA3" s="1">
        <v>1046</v>
      </c>
      <c r="AB3" s="1">
        <v>123</v>
      </c>
      <c r="AC3" s="5">
        <v>0.26900000000000002</v>
      </c>
      <c r="AD3" s="5">
        <v>0.40899999999999997</v>
      </c>
      <c r="AE3" s="5">
        <v>0.34200000000000003</v>
      </c>
    </row>
    <row r="4" spans="1:31" x14ac:dyDescent="0.2">
      <c r="A4" s="4">
        <v>3</v>
      </c>
      <c r="B4" s="1">
        <v>2005</v>
      </c>
      <c r="C4" s="1" t="s">
        <v>33</v>
      </c>
      <c r="D4" s="1">
        <v>3</v>
      </c>
      <c r="E4" s="2" t="s">
        <v>3</v>
      </c>
      <c r="F4" s="1">
        <v>146</v>
      </c>
      <c r="G4" s="1">
        <v>69</v>
      </c>
      <c r="H4" s="1">
        <v>70</v>
      </c>
      <c r="I4" s="5">
        <v>0.496</v>
      </c>
      <c r="J4" s="1">
        <v>146</v>
      </c>
      <c r="K4" s="1">
        <v>5634</v>
      </c>
      <c r="L4" s="1">
        <v>4999</v>
      </c>
      <c r="M4" s="1">
        <v>621</v>
      </c>
      <c r="N4" s="1">
        <v>1324</v>
      </c>
      <c r="O4" s="1">
        <v>941</v>
      </c>
      <c r="P4" s="1">
        <v>227</v>
      </c>
      <c r="Q4" s="1">
        <v>13</v>
      </c>
      <c r="R4" s="1">
        <v>143</v>
      </c>
      <c r="S4" s="1">
        <v>601</v>
      </c>
      <c r="T4" s="1">
        <v>37</v>
      </c>
      <c r="U4" s="1">
        <v>27</v>
      </c>
      <c r="V4" s="1">
        <v>119</v>
      </c>
      <c r="W4" s="1">
        <v>33</v>
      </c>
      <c r="X4" s="1">
        <v>425</v>
      </c>
      <c r="Y4" s="1">
        <v>25</v>
      </c>
      <c r="Z4" s="1">
        <v>57</v>
      </c>
      <c r="AA4" s="1">
        <v>1030</v>
      </c>
      <c r="AB4" s="1">
        <v>114</v>
      </c>
      <c r="AC4" s="5">
        <v>0.26500000000000001</v>
      </c>
      <c r="AD4" s="5">
        <v>0.40100000000000002</v>
      </c>
      <c r="AE4" s="5">
        <v>0.32800000000000001</v>
      </c>
    </row>
    <row r="5" spans="1:31" x14ac:dyDescent="0.2">
      <c r="A5" s="4">
        <v>4</v>
      </c>
      <c r="B5" s="1">
        <v>2005</v>
      </c>
      <c r="C5" s="1" t="s">
        <v>33</v>
      </c>
      <c r="D5" s="1">
        <v>4</v>
      </c>
      <c r="E5" s="2" t="s">
        <v>4</v>
      </c>
      <c r="F5" s="1">
        <v>146</v>
      </c>
      <c r="G5" s="1">
        <v>71</v>
      </c>
      <c r="H5" s="1">
        <v>73</v>
      </c>
      <c r="I5" s="5">
        <v>0.49299999999999999</v>
      </c>
      <c r="J5" s="1">
        <v>146</v>
      </c>
      <c r="K5" s="1">
        <v>5523</v>
      </c>
      <c r="L5" s="1">
        <v>5033</v>
      </c>
      <c r="M5" s="1">
        <v>591</v>
      </c>
      <c r="N5" s="1">
        <v>1389</v>
      </c>
      <c r="O5" s="1">
        <v>1025</v>
      </c>
      <c r="P5" s="1">
        <v>221</v>
      </c>
      <c r="Q5" s="1">
        <v>15</v>
      </c>
      <c r="R5" s="1">
        <v>128</v>
      </c>
      <c r="S5" s="1">
        <v>565</v>
      </c>
      <c r="T5" s="1">
        <v>65</v>
      </c>
      <c r="U5" s="1">
        <v>25</v>
      </c>
      <c r="V5" s="1">
        <v>103</v>
      </c>
      <c r="W5" s="1">
        <v>25</v>
      </c>
      <c r="X5" s="1">
        <v>311</v>
      </c>
      <c r="Y5" s="1">
        <v>16</v>
      </c>
      <c r="Z5" s="1">
        <v>51</v>
      </c>
      <c r="AA5" s="1">
        <v>1016</v>
      </c>
      <c r="AB5" s="1">
        <v>106</v>
      </c>
      <c r="AC5" s="5">
        <v>0.27600000000000002</v>
      </c>
      <c r="AD5" s="5">
        <v>0.40200000000000002</v>
      </c>
      <c r="AE5" s="5">
        <v>0.32300000000000001</v>
      </c>
    </row>
    <row r="6" spans="1:31" x14ac:dyDescent="0.2">
      <c r="A6" s="4">
        <v>5</v>
      </c>
      <c r="B6" s="1">
        <v>2005</v>
      </c>
      <c r="C6" s="1" t="s">
        <v>33</v>
      </c>
      <c r="D6" s="1">
        <v>5</v>
      </c>
      <c r="E6" s="2" t="s">
        <v>5</v>
      </c>
      <c r="F6" s="1">
        <v>146</v>
      </c>
      <c r="G6" s="1">
        <v>62</v>
      </c>
      <c r="H6" s="1">
        <v>80</v>
      </c>
      <c r="I6" s="5">
        <v>0.437</v>
      </c>
      <c r="J6" s="1">
        <v>146</v>
      </c>
      <c r="K6" s="1">
        <v>5556</v>
      </c>
      <c r="L6" s="1">
        <v>4991</v>
      </c>
      <c r="M6" s="1">
        <v>617</v>
      </c>
      <c r="N6" s="1">
        <v>1300</v>
      </c>
      <c r="O6" s="1">
        <v>930</v>
      </c>
      <c r="P6" s="1">
        <v>178</v>
      </c>
      <c r="Q6" s="1">
        <v>6</v>
      </c>
      <c r="R6" s="1">
        <v>186</v>
      </c>
      <c r="S6" s="1">
        <v>587</v>
      </c>
      <c r="T6" s="1">
        <v>38</v>
      </c>
      <c r="U6" s="1">
        <v>22</v>
      </c>
      <c r="V6" s="1">
        <v>69</v>
      </c>
      <c r="W6" s="1">
        <v>34</v>
      </c>
      <c r="X6" s="1">
        <v>407</v>
      </c>
      <c r="Y6" s="1">
        <v>9</v>
      </c>
      <c r="Z6" s="1">
        <v>55</v>
      </c>
      <c r="AA6" s="1">
        <v>1021</v>
      </c>
      <c r="AB6" s="1">
        <v>122</v>
      </c>
      <c r="AC6" s="5">
        <v>0.26</v>
      </c>
      <c r="AD6" s="5">
        <v>0.41</v>
      </c>
      <c r="AE6" s="5">
        <v>0.32100000000000001</v>
      </c>
    </row>
    <row r="7" spans="1:31" x14ac:dyDescent="0.2">
      <c r="A7" s="4">
        <v>6</v>
      </c>
      <c r="B7" s="1">
        <v>2005</v>
      </c>
      <c r="C7" s="1" t="s">
        <v>33</v>
      </c>
      <c r="D7" s="1">
        <v>6</v>
      </c>
      <c r="E7" s="2" t="s">
        <v>6</v>
      </c>
      <c r="F7" s="1">
        <v>146</v>
      </c>
      <c r="G7" s="1">
        <v>58</v>
      </c>
      <c r="H7" s="1">
        <v>84</v>
      </c>
      <c r="I7" s="5">
        <v>0.40799999999999997</v>
      </c>
      <c r="J7" s="1">
        <v>146</v>
      </c>
      <c r="K7" s="1">
        <v>5556</v>
      </c>
      <c r="L7" s="1">
        <v>5004</v>
      </c>
      <c r="M7" s="1">
        <v>615</v>
      </c>
      <c r="N7" s="1">
        <v>1374</v>
      </c>
      <c r="O7" s="1">
        <v>964</v>
      </c>
      <c r="P7" s="1">
        <v>218</v>
      </c>
      <c r="Q7" s="1">
        <v>8</v>
      </c>
      <c r="R7" s="1">
        <v>184</v>
      </c>
      <c r="S7" s="1">
        <v>586</v>
      </c>
      <c r="T7" s="1">
        <v>51</v>
      </c>
      <c r="U7" s="1">
        <v>32</v>
      </c>
      <c r="V7" s="1">
        <v>105</v>
      </c>
      <c r="W7" s="1">
        <v>26</v>
      </c>
      <c r="X7" s="1">
        <v>357</v>
      </c>
      <c r="Y7" s="1">
        <v>19</v>
      </c>
      <c r="Z7" s="1">
        <v>64</v>
      </c>
      <c r="AA7" s="1">
        <v>978</v>
      </c>
      <c r="AB7" s="1">
        <v>112</v>
      </c>
      <c r="AC7" s="5">
        <v>0.27500000000000002</v>
      </c>
      <c r="AD7" s="5">
        <v>0.432</v>
      </c>
      <c r="AE7" s="5">
        <v>0.32900000000000001</v>
      </c>
    </row>
    <row r="8" spans="1:31" x14ac:dyDescent="0.2">
      <c r="A8" s="4">
        <v>7</v>
      </c>
      <c r="B8" s="1">
        <v>2005</v>
      </c>
      <c r="C8" s="1" t="s">
        <v>34</v>
      </c>
      <c r="D8" s="1">
        <v>1</v>
      </c>
      <c r="E8" s="2" t="s">
        <v>7</v>
      </c>
      <c r="F8" s="1">
        <v>136</v>
      </c>
      <c r="G8" s="1">
        <v>84</v>
      </c>
      <c r="H8" s="1">
        <v>49</v>
      </c>
      <c r="I8" s="5">
        <v>0.63200000000000001</v>
      </c>
      <c r="J8" s="1">
        <v>136</v>
      </c>
      <c r="K8" s="1">
        <v>5313</v>
      </c>
      <c r="L8" s="1">
        <v>4730</v>
      </c>
      <c r="M8" s="1">
        <v>740</v>
      </c>
      <c r="N8" s="1">
        <v>1336</v>
      </c>
      <c r="O8" s="1">
        <v>881</v>
      </c>
      <c r="P8" s="1">
        <v>278</v>
      </c>
      <c r="Q8" s="1">
        <v>34</v>
      </c>
      <c r="R8" s="1">
        <v>143</v>
      </c>
      <c r="S8" s="1">
        <v>713</v>
      </c>
      <c r="T8" s="1">
        <v>101</v>
      </c>
      <c r="U8" s="1">
        <v>48</v>
      </c>
      <c r="V8" s="1">
        <v>56</v>
      </c>
      <c r="W8" s="1">
        <v>39</v>
      </c>
      <c r="X8" s="1">
        <v>438</v>
      </c>
      <c r="Y8" s="1">
        <v>13</v>
      </c>
      <c r="Z8" s="1">
        <v>50</v>
      </c>
      <c r="AA8" s="1">
        <v>902</v>
      </c>
      <c r="AB8" s="1">
        <v>93</v>
      </c>
      <c r="AC8" s="5">
        <v>0.28199999999999997</v>
      </c>
      <c r="AD8" s="5">
        <v>0.44600000000000001</v>
      </c>
      <c r="AE8" s="5">
        <v>0.34699999999999998</v>
      </c>
    </row>
    <row r="9" spans="1:31" x14ac:dyDescent="0.2">
      <c r="A9" s="4">
        <v>8</v>
      </c>
      <c r="B9" s="1">
        <v>2005</v>
      </c>
      <c r="C9" s="1" t="s">
        <v>34</v>
      </c>
      <c r="D9" s="1">
        <v>2</v>
      </c>
      <c r="E9" s="2" t="s">
        <v>8</v>
      </c>
      <c r="F9" s="1">
        <v>136</v>
      </c>
      <c r="G9" s="1">
        <v>89</v>
      </c>
      <c r="H9" s="1">
        <v>45</v>
      </c>
      <c r="I9" s="5">
        <v>0.66400000000000003</v>
      </c>
      <c r="J9" s="1">
        <v>136</v>
      </c>
      <c r="K9" s="1">
        <v>5181</v>
      </c>
      <c r="L9" s="1">
        <v>4624</v>
      </c>
      <c r="M9" s="1">
        <v>658</v>
      </c>
      <c r="N9" s="1">
        <v>1300</v>
      </c>
      <c r="O9" s="1">
        <v>880</v>
      </c>
      <c r="P9" s="1">
        <v>225</v>
      </c>
      <c r="Q9" s="1">
        <v>23</v>
      </c>
      <c r="R9" s="1">
        <v>172</v>
      </c>
      <c r="S9" s="1">
        <v>636</v>
      </c>
      <c r="T9" s="1">
        <v>72</v>
      </c>
      <c r="U9" s="1">
        <v>42</v>
      </c>
      <c r="V9" s="1">
        <v>86</v>
      </c>
      <c r="W9" s="1">
        <v>36</v>
      </c>
      <c r="X9" s="1">
        <v>356</v>
      </c>
      <c r="Y9" s="1">
        <v>22</v>
      </c>
      <c r="Z9" s="1">
        <v>77</v>
      </c>
      <c r="AA9" s="1">
        <v>818</v>
      </c>
      <c r="AB9" s="1">
        <v>114</v>
      </c>
      <c r="AC9" s="5">
        <v>0.28100000000000003</v>
      </c>
      <c r="AD9" s="5">
        <v>0.45100000000000001</v>
      </c>
      <c r="AE9" s="5">
        <v>0.34</v>
      </c>
    </row>
    <row r="10" spans="1:31" x14ac:dyDescent="0.2">
      <c r="A10" s="4">
        <v>9</v>
      </c>
      <c r="B10" s="1">
        <v>2005</v>
      </c>
      <c r="C10" s="1" t="s">
        <v>34</v>
      </c>
      <c r="D10" s="1">
        <v>3</v>
      </c>
      <c r="E10" s="2" t="s">
        <v>9</v>
      </c>
      <c r="F10" s="1">
        <v>136</v>
      </c>
      <c r="G10" s="1">
        <v>67</v>
      </c>
      <c r="H10" s="1">
        <v>69</v>
      </c>
      <c r="I10" s="5">
        <v>0.49299999999999999</v>
      </c>
      <c r="J10" s="1">
        <v>136</v>
      </c>
      <c r="K10" s="1">
        <v>5215</v>
      </c>
      <c r="L10" s="1">
        <v>4611</v>
      </c>
      <c r="M10" s="1">
        <v>604</v>
      </c>
      <c r="N10" s="1">
        <v>1240</v>
      </c>
      <c r="O10" s="1">
        <v>826</v>
      </c>
      <c r="P10" s="1">
        <v>234</v>
      </c>
      <c r="Q10" s="1">
        <v>18</v>
      </c>
      <c r="R10" s="1">
        <v>162</v>
      </c>
      <c r="S10" s="1">
        <v>572</v>
      </c>
      <c r="T10" s="1">
        <v>70</v>
      </c>
      <c r="U10" s="1">
        <v>28</v>
      </c>
      <c r="V10" s="1">
        <v>88</v>
      </c>
      <c r="W10" s="1">
        <v>26</v>
      </c>
      <c r="X10" s="1">
        <v>437</v>
      </c>
      <c r="Y10" s="1">
        <v>35</v>
      </c>
      <c r="Z10" s="1">
        <v>52</v>
      </c>
      <c r="AA10" s="1">
        <v>926</v>
      </c>
      <c r="AB10" s="1">
        <v>112</v>
      </c>
      <c r="AC10" s="5">
        <v>0.26900000000000002</v>
      </c>
      <c r="AD10" s="5">
        <v>0.433</v>
      </c>
      <c r="AE10" s="5">
        <v>0.33700000000000002</v>
      </c>
    </row>
    <row r="11" spans="1:31" x14ac:dyDescent="0.2">
      <c r="A11" s="4">
        <v>10</v>
      </c>
      <c r="B11" s="1">
        <v>2005</v>
      </c>
      <c r="C11" s="1" t="s">
        <v>34</v>
      </c>
      <c r="D11" s="1">
        <v>4</v>
      </c>
      <c r="E11" s="3" t="s">
        <v>30</v>
      </c>
      <c r="F11" s="1">
        <v>136</v>
      </c>
      <c r="G11" s="1">
        <v>62</v>
      </c>
      <c r="H11" s="1">
        <v>70</v>
      </c>
      <c r="I11" s="5">
        <v>0.47</v>
      </c>
      <c r="J11" s="1">
        <v>136</v>
      </c>
      <c r="K11" s="1">
        <v>5166</v>
      </c>
      <c r="L11" s="1">
        <v>4616</v>
      </c>
      <c r="M11" s="1">
        <v>527</v>
      </c>
      <c r="N11" s="1">
        <v>1202</v>
      </c>
      <c r="O11" s="1">
        <v>886</v>
      </c>
      <c r="P11" s="1">
        <v>202</v>
      </c>
      <c r="Q11" s="1">
        <v>17</v>
      </c>
      <c r="R11" s="1">
        <v>97</v>
      </c>
      <c r="S11" s="1">
        <v>509</v>
      </c>
      <c r="T11" s="1">
        <v>44</v>
      </c>
      <c r="U11" s="1">
        <v>26</v>
      </c>
      <c r="V11" s="1">
        <v>97</v>
      </c>
      <c r="W11" s="1">
        <v>32</v>
      </c>
      <c r="X11" s="1">
        <v>376</v>
      </c>
      <c r="Y11" s="1">
        <v>10</v>
      </c>
      <c r="Z11" s="1">
        <v>45</v>
      </c>
      <c r="AA11" s="1">
        <v>835</v>
      </c>
      <c r="AB11" s="1">
        <v>93</v>
      </c>
      <c r="AC11" s="5">
        <v>0.26</v>
      </c>
      <c r="AD11" s="5">
        <v>0.375</v>
      </c>
      <c r="AE11" s="5">
        <v>0.32</v>
      </c>
    </row>
    <row r="12" spans="1:31" x14ac:dyDescent="0.2">
      <c r="A12" s="4">
        <v>11</v>
      </c>
      <c r="B12" s="1">
        <v>2005</v>
      </c>
      <c r="C12" s="1" t="s">
        <v>34</v>
      </c>
      <c r="D12" s="1">
        <v>5</v>
      </c>
      <c r="E12" s="2" t="s">
        <v>10</v>
      </c>
      <c r="F12" s="1">
        <v>136</v>
      </c>
      <c r="G12" s="1">
        <v>62</v>
      </c>
      <c r="H12" s="1">
        <v>71</v>
      </c>
      <c r="I12" s="5">
        <v>0.46600000000000003</v>
      </c>
      <c r="J12" s="1">
        <v>136</v>
      </c>
      <c r="K12" s="1">
        <v>5203</v>
      </c>
      <c r="L12" s="1">
        <v>4734</v>
      </c>
      <c r="M12" s="1">
        <v>605</v>
      </c>
      <c r="N12" s="1">
        <v>1203</v>
      </c>
      <c r="O12" s="1">
        <v>814</v>
      </c>
      <c r="P12" s="1">
        <v>202</v>
      </c>
      <c r="Q12" s="1">
        <v>22</v>
      </c>
      <c r="R12" s="1">
        <v>165</v>
      </c>
      <c r="S12" s="1">
        <v>585</v>
      </c>
      <c r="T12" s="1">
        <v>53</v>
      </c>
      <c r="U12" s="1">
        <v>24</v>
      </c>
      <c r="V12" s="1">
        <v>54</v>
      </c>
      <c r="W12" s="1">
        <v>22</v>
      </c>
      <c r="X12" s="1">
        <v>349</v>
      </c>
      <c r="Y12" s="1">
        <v>20</v>
      </c>
      <c r="Z12" s="1">
        <v>44</v>
      </c>
      <c r="AA12" s="1">
        <v>1151</v>
      </c>
      <c r="AB12" s="1">
        <v>65</v>
      </c>
      <c r="AC12" s="5">
        <v>0.254</v>
      </c>
      <c r="AD12" s="5">
        <v>0.41099999999999998</v>
      </c>
      <c r="AE12" s="5">
        <v>0.31</v>
      </c>
    </row>
    <row r="13" spans="1:31" x14ac:dyDescent="0.2">
      <c r="A13" s="4">
        <v>12</v>
      </c>
      <c r="B13" s="1">
        <v>2005</v>
      </c>
      <c r="C13" s="1" t="s">
        <v>34</v>
      </c>
      <c r="D13" s="1">
        <v>6</v>
      </c>
      <c r="E13" s="2" t="s">
        <v>11</v>
      </c>
      <c r="F13" s="1">
        <v>136</v>
      </c>
      <c r="G13" s="1">
        <v>38</v>
      </c>
      <c r="H13" s="1">
        <v>97</v>
      </c>
      <c r="I13" s="5">
        <v>0.28100000000000003</v>
      </c>
      <c r="J13" s="1">
        <v>136</v>
      </c>
      <c r="K13" s="1">
        <v>5068</v>
      </c>
      <c r="L13" s="1">
        <v>4577</v>
      </c>
      <c r="M13" s="1">
        <v>504</v>
      </c>
      <c r="N13" s="1">
        <v>1166</v>
      </c>
      <c r="O13" s="1">
        <v>853</v>
      </c>
      <c r="P13" s="1">
        <v>209</v>
      </c>
      <c r="Q13" s="1">
        <v>16</v>
      </c>
      <c r="R13" s="1">
        <v>88</v>
      </c>
      <c r="S13" s="1">
        <v>474</v>
      </c>
      <c r="T13" s="1">
        <v>41</v>
      </c>
      <c r="U13" s="1">
        <v>34</v>
      </c>
      <c r="V13" s="1">
        <v>70</v>
      </c>
      <c r="W13" s="1">
        <v>30</v>
      </c>
      <c r="X13" s="1">
        <v>347</v>
      </c>
      <c r="Y13" s="1">
        <v>5</v>
      </c>
      <c r="Z13" s="1">
        <v>44</v>
      </c>
      <c r="AA13" s="1">
        <v>919</v>
      </c>
      <c r="AB13" s="1">
        <v>124</v>
      </c>
      <c r="AC13" s="5">
        <v>0.255</v>
      </c>
      <c r="AD13" s="5">
        <v>0.36499999999999999</v>
      </c>
      <c r="AE13" s="5">
        <v>0.312</v>
      </c>
    </row>
    <row r="14" spans="1:31" x14ac:dyDescent="0.2">
      <c r="A14" s="4">
        <v>13</v>
      </c>
      <c r="B14" s="1">
        <v>2006</v>
      </c>
      <c r="C14" s="1" t="s">
        <v>33</v>
      </c>
      <c r="D14" s="1">
        <v>1</v>
      </c>
      <c r="E14" s="2" t="s">
        <v>2</v>
      </c>
      <c r="F14" s="1">
        <v>146</v>
      </c>
      <c r="G14" s="1">
        <v>87</v>
      </c>
      <c r="H14" s="1">
        <v>54</v>
      </c>
      <c r="I14" s="5">
        <v>0.61699999999999999</v>
      </c>
      <c r="J14" s="1">
        <v>146</v>
      </c>
      <c r="K14" s="1">
        <v>5619</v>
      </c>
      <c r="L14" s="1">
        <v>4951</v>
      </c>
      <c r="M14" s="1">
        <v>669</v>
      </c>
      <c r="N14" s="1">
        <v>1338</v>
      </c>
      <c r="O14" s="1">
        <v>942</v>
      </c>
      <c r="P14" s="1">
        <v>245</v>
      </c>
      <c r="Q14" s="1">
        <v>12</v>
      </c>
      <c r="R14" s="1">
        <v>139</v>
      </c>
      <c r="S14" s="1">
        <v>642</v>
      </c>
      <c r="T14" s="1">
        <v>73</v>
      </c>
      <c r="U14" s="1">
        <v>34</v>
      </c>
      <c r="V14" s="1">
        <v>155</v>
      </c>
      <c r="W14" s="1">
        <v>29</v>
      </c>
      <c r="X14" s="1">
        <v>454</v>
      </c>
      <c r="Y14" s="1">
        <v>34</v>
      </c>
      <c r="Z14" s="1">
        <v>30</v>
      </c>
      <c r="AA14" s="1">
        <v>957</v>
      </c>
      <c r="AB14" s="1">
        <v>105</v>
      </c>
      <c r="AC14" s="5">
        <v>0.27</v>
      </c>
      <c r="AD14" s="5">
        <v>0.40899999999999997</v>
      </c>
      <c r="AE14" s="5">
        <v>0.33300000000000002</v>
      </c>
    </row>
    <row r="15" spans="1:31" x14ac:dyDescent="0.2">
      <c r="A15" s="4">
        <v>14</v>
      </c>
      <c r="B15" s="1">
        <v>2006</v>
      </c>
      <c r="C15" s="1" t="s">
        <v>33</v>
      </c>
      <c r="D15" s="1">
        <v>2</v>
      </c>
      <c r="E15" s="2" t="s">
        <v>1</v>
      </c>
      <c r="F15" s="1">
        <v>146</v>
      </c>
      <c r="G15" s="1">
        <v>84</v>
      </c>
      <c r="H15" s="1">
        <v>58</v>
      </c>
      <c r="I15" s="5">
        <v>0.59199999999999997</v>
      </c>
      <c r="J15" s="1">
        <v>146</v>
      </c>
      <c r="K15" s="1">
        <v>5537</v>
      </c>
      <c r="L15" s="1">
        <v>4934</v>
      </c>
      <c r="M15" s="1">
        <v>597</v>
      </c>
      <c r="N15" s="1">
        <v>1316</v>
      </c>
      <c r="O15" s="1">
        <v>962</v>
      </c>
      <c r="P15" s="1">
        <v>201</v>
      </c>
      <c r="Q15" s="1">
        <v>20</v>
      </c>
      <c r="R15" s="1">
        <v>133</v>
      </c>
      <c r="S15" s="1">
        <v>563</v>
      </c>
      <c r="T15" s="1">
        <v>52</v>
      </c>
      <c r="U15" s="1">
        <v>24</v>
      </c>
      <c r="V15" s="1">
        <v>103</v>
      </c>
      <c r="W15" s="1">
        <v>32</v>
      </c>
      <c r="X15" s="1">
        <v>433</v>
      </c>
      <c r="Y15" s="1">
        <v>32</v>
      </c>
      <c r="Z15" s="1">
        <v>35</v>
      </c>
      <c r="AA15" s="1">
        <v>1043</v>
      </c>
      <c r="AB15" s="1">
        <v>102</v>
      </c>
      <c r="AC15" s="5">
        <v>0.26700000000000002</v>
      </c>
      <c r="AD15" s="5">
        <v>0.39600000000000002</v>
      </c>
      <c r="AE15" s="5">
        <v>0.32800000000000001</v>
      </c>
    </row>
    <row r="16" spans="1:31" x14ac:dyDescent="0.2">
      <c r="A16" s="4">
        <v>15</v>
      </c>
      <c r="B16" s="1">
        <v>2006</v>
      </c>
      <c r="C16" s="1" t="s">
        <v>33</v>
      </c>
      <c r="D16" s="1">
        <v>3</v>
      </c>
      <c r="E16" s="2" t="s">
        <v>4</v>
      </c>
      <c r="F16" s="1">
        <v>146</v>
      </c>
      <c r="G16" s="1">
        <v>70</v>
      </c>
      <c r="H16" s="1">
        <v>73</v>
      </c>
      <c r="I16" s="5">
        <v>0.49</v>
      </c>
      <c r="J16" s="1">
        <v>146</v>
      </c>
      <c r="K16" s="1">
        <v>5576</v>
      </c>
      <c r="L16" s="1">
        <v>5005</v>
      </c>
      <c r="M16" s="1">
        <v>669</v>
      </c>
      <c r="N16" s="1">
        <v>1346</v>
      </c>
      <c r="O16" s="1">
        <v>951</v>
      </c>
      <c r="P16" s="1">
        <v>221</v>
      </c>
      <c r="Q16" s="1">
        <v>13</v>
      </c>
      <c r="R16" s="1">
        <v>161</v>
      </c>
      <c r="S16" s="1">
        <v>638</v>
      </c>
      <c r="T16" s="1">
        <v>83</v>
      </c>
      <c r="U16" s="1">
        <v>28</v>
      </c>
      <c r="V16" s="1">
        <v>99</v>
      </c>
      <c r="W16" s="1">
        <v>33</v>
      </c>
      <c r="X16" s="1">
        <v>379</v>
      </c>
      <c r="Y16" s="1">
        <v>23</v>
      </c>
      <c r="Z16" s="1">
        <v>60</v>
      </c>
      <c r="AA16" s="1">
        <v>964</v>
      </c>
      <c r="AB16" s="1">
        <v>106</v>
      </c>
      <c r="AC16" s="5">
        <v>0.26900000000000002</v>
      </c>
      <c r="AD16" s="5">
        <v>0.41499999999999998</v>
      </c>
      <c r="AE16" s="5">
        <v>0.32600000000000001</v>
      </c>
    </row>
    <row r="17" spans="1:31" x14ac:dyDescent="0.2">
      <c r="A17" s="4">
        <v>16</v>
      </c>
      <c r="B17" s="1">
        <v>2006</v>
      </c>
      <c r="C17" s="1" t="s">
        <v>33</v>
      </c>
      <c r="D17" s="1">
        <v>4</v>
      </c>
      <c r="E17" s="3" t="s">
        <v>5</v>
      </c>
      <c r="F17" s="1">
        <v>146</v>
      </c>
      <c r="G17" s="1">
        <v>65</v>
      </c>
      <c r="H17" s="1">
        <v>79</v>
      </c>
      <c r="I17" s="5">
        <v>0.45100000000000001</v>
      </c>
      <c r="J17" s="1">
        <v>146</v>
      </c>
      <c r="K17" s="1">
        <v>5403</v>
      </c>
      <c r="L17" s="1">
        <v>4878</v>
      </c>
      <c r="M17" s="1">
        <v>552</v>
      </c>
      <c r="N17" s="1">
        <v>1226</v>
      </c>
      <c r="O17" s="1">
        <v>880</v>
      </c>
      <c r="P17" s="1">
        <v>198</v>
      </c>
      <c r="Q17" s="1">
        <v>14</v>
      </c>
      <c r="R17" s="1">
        <v>134</v>
      </c>
      <c r="S17" s="1">
        <v>525</v>
      </c>
      <c r="T17" s="1">
        <v>73</v>
      </c>
      <c r="U17" s="1">
        <v>29</v>
      </c>
      <c r="V17" s="1">
        <v>89</v>
      </c>
      <c r="W17" s="1">
        <v>32</v>
      </c>
      <c r="X17" s="1">
        <v>349</v>
      </c>
      <c r="Y17" s="1">
        <v>24</v>
      </c>
      <c r="Z17" s="1">
        <v>55</v>
      </c>
      <c r="AA17" s="1">
        <v>1021</v>
      </c>
      <c r="AB17" s="1">
        <v>85</v>
      </c>
      <c r="AC17" s="5">
        <v>0.251</v>
      </c>
      <c r="AD17" s="5">
        <v>0.38</v>
      </c>
      <c r="AE17" s="5">
        <v>0.307</v>
      </c>
    </row>
    <row r="18" spans="1:31" x14ac:dyDescent="0.2">
      <c r="A18" s="4">
        <v>17</v>
      </c>
      <c r="B18" s="1">
        <v>2006</v>
      </c>
      <c r="C18" s="1" t="s">
        <v>33</v>
      </c>
      <c r="D18" s="1">
        <v>5</v>
      </c>
      <c r="E18" s="2" t="s">
        <v>6</v>
      </c>
      <c r="F18" s="1">
        <v>146</v>
      </c>
      <c r="G18" s="1">
        <v>62</v>
      </c>
      <c r="H18" s="1">
        <v>79</v>
      </c>
      <c r="I18" s="5">
        <v>0.44</v>
      </c>
      <c r="J18" s="1">
        <v>146</v>
      </c>
      <c r="K18" s="1">
        <v>5413</v>
      </c>
      <c r="L18" s="1">
        <v>4947</v>
      </c>
      <c r="M18" s="1">
        <v>549</v>
      </c>
      <c r="N18" s="1">
        <v>1318</v>
      </c>
      <c r="O18" s="1">
        <v>999</v>
      </c>
      <c r="P18" s="1">
        <v>173</v>
      </c>
      <c r="Q18" s="1">
        <v>19</v>
      </c>
      <c r="R18" s="1">
        <v>127</v>
      </c>
      <c r="S18" s="1">
        <v>526</v>
      </c>
      <c r="T18" s="1">
        <v>54</v>
      </c>
      <c r="U18" s="1">
        <v>44</v>
      </c>
      <c r="V18" s="1">
        <v>95</v>
      </c>
      <c r="W18" s="1">
        <v>35</v>
      </c>
      <c r="X18" s="1">
        <v>282</v>
      </c>
      <c r="Y18" s="1">
        <v>13</v>
      </c>
      <c r="Z18" s="1">
        <v>54</v>
      </c>
      <c r="AA18" s="1">
        <v>963</v>
      </c>
      <c r="AB18" s="1">
        <v>96</v>
      </c>
      <c r="AC18" s="5">
        <v>0.26600000000000001</v>
      </c>
      <c r="AD18" s="5">
        <v>0.38600000000000001</v>
      </c>
      <c r="AE18" s="5">
        <v>0.311</v>
      </c>
    </row>
    <row r="19" spans="1:31" x14ac:dyDescent="0.2">
      <c r="A19" s="4">
        <v>18</v>
      </c>
      <c r="B19" s="1">
        <v>2006</v>
      </c>
      <c r="C19" s="1" t="s">
        <v>33</v>
      </c>
      <c r="D19" s="1">
        <v>6</v>
      </c>
      <c r="E19" s="2" t="s">
        <v>3</v>
      </c>
      <c r="F19" s="1">
        <v>146</v>
      </c>
      <c r="G19" s="1">
        <v>58</v>
      </c>
      <c r="H19" s="1">
        <v>84</v>
      </c>
      <c r="I19" s="5">
        <v>0.40799999999999997</v>
      </c>
      <c r="J19" s="1">
        <v>146</v>
      </c>
      <c r="K19" s="1">
        <v>5462</v>
      </c>
      <c r="L19" s="1">
        <v>4895</v>
      </c>
      <c r="M19" s="1">
        <v>575</v>
      </c>
      <c r="N19" s="1">
        <v>1256</v>
      </c>
      <c r="O19" s="1">
        <v>887</v>
      </c>
      <c r="P19" s="1">
        <v>226</v>
      </c>
      <c r="Q19" s="1">
        <v>16</v>
      </c>
      <c r="R19" s="1">
        <v>127</v>
      </c>
      <c r="S19" s="1">
        <v>534</v>
      </c>
      <c r="T19" s="1">
        <v>51</v>
      </c>
      <c r="U19" s="1">
        <v>32</v>
      </c>
      <c r="V19" s="1">
        <v>119</v>
      </c>
      <c r="W19" s="1">
        <v>39</v>
      </c>
      <c r="X19" s="1">
        <v>340</v>
      </c>
      <c r="Y19" s="1">
        <v>24</v>
      </c>
      <c r="Z19" s="1">
        <v>68</v>
      </c>
      <c r="AA19" s="1">
        <v>1065</v>
      </c>
      <c r="AB19" s="1">
        <v>92</v>
      </c>
      <c r="AC19" s="5">
        <v>0.25700000000000001</v>
      </c>
      <c r="AD19" s="5">
        <v>0.38700000000000001</v>
      </c>
      <c r="AE19" s="5">
        <v>0.311</v>
      </c>
    </row>
    <row r="20" spans="1:31" x14ac:dyDescent="0.2">
      <c r="A20" s="4">
        <v>19</v>
      </c>
      <c r="B20" s="1">
        <v>2006</v>
      </c>
      <c r="C20" s="1" t="s">
        <v>34</v>
      </c>
      <c r="D20" s="1">
        <v>1</v>
      </c>
      <c r="E20" s="2" t="s">
        <v>10</v>
      </c>
      <c r="F20" s="1">
        <v>136</v>
      </c>
      <c r="G20" s="1">
        <v>82</v>
      </c>
      <c r="H20" s="1">
        <v>54</v>
      </c>
      <c r="I20" s="5">
        <v>0.60299999999999998</v>
      </c>
      <c r="J20" s="1">
        <v>136</v>
      </c>
      <c r="K20" s="1">
        <v>5124</v>
      </c>
      <c r="L20" s="1">
        <v>4567</v>
      </c>
      <c r="M20" s="1">
        <v>567</v>
      </c>
      <c r="N20" s="1">
        <v>1227</v>
      </c>
      <c r="O20" s="1">
        <v>838</v>
      </c>
      <c r="P20" s="1">
        <v>230</v>
      </c>
      <c r="Q20" s="1">
        <v>24</v>
      </c>
      <c r="R20" s="1">
        <v>135</v>
      </c>
      <c r="S20" s="1">
        <v>551</v>
      </c>
      <c r="T20" s="1">
        <v>69</v>
      </c>
      <c r="U20" s="1">
        <v>42</v>
      </c>
      <c r="V20" s="1">
        <v>133</v>
      </c>
      <c r="W20" s="1">
        <v>41</v>
      </c>
      <c r="X20" s="1">
        <v>335</v>
      </c>
      <c r="Y20" s="1">
        <v>21</v>
      </c>
      <c r="Z20" s="1">
        <v>48</v>
      </c>
      <c r="AA20" s="1">
        <v>897</v>
      </c>
      <c r="AB20" s="1">
        <v>76</v>
      </c>
      <c r="AC20" s="5">
        <v>0.26900000000000002</v>
      </c>
      <c r="AD20" s="5">
        <v>0.41799999999999998</v>
      </c>
      <c r="AE20" s="5">
        <v>0.32300000000000001</v>
      </c>
    </row>
    <row r="21" spans="1:31" x14ac:dyDescent="0.2">
      <c r="A21" s="4">
        <v>20</v>
      </c>
      <c r="B21" s="1">
        <v>2006</v>
      </c>
      <c r="C21" s="1" t="s">
        <v>34</v>
      </c>
      <c r="D21" s="1">
        <v>2</v>
      </c>
      <c r="E21" s="2" t="s">
        <v>9</v>
      </c>
      <c r="F21" s="1">
        <v>136</v>
      </c>
      <c r="G21" s="1">
        <v>80</v>
      </c>
      <c r="H21" s="1">
        <v>54</v>
      </c>
      <c r="I21" s="5">
        <v>0.59699999999999998</v>
      </c>
      <c r="J21" s="1">
        <v>136</v>
      </c>
      <c r="K21" s="1">
        <v>5303</v>
      </c>
      <c r="L21" s="1">
        <v>4652</v>
      </c>
      <c r="M21" s="1">
        <v>645</v>
      </c>
      <c r="N21" s="1">
        <v>1277</v>
      </c>
      <c r="O21" s="1">
        <v>887</v>
      </c>
      <c r="P21" s="1">
        <v>231</v>
      </c>
      <c r="Q21" s="1">
        <v>28</v>
      </c>
      <c r="R21" s="1">
        <v>131</v>
      </c>
      <c r="S21" s="1">
        <v>607</v>
      </c>
      <c r="T21" s="1">
        <v>111</v>
      </c>
      <c r="U21" s="1">
        <v>46</v>
      </c>
      <c r="V21" s="1">
        <v>129</v>
      </c>
      <c r="W21" s="1">
        <v>28</v>
      </c>
      <c r="X21" s="1">
        <v>441</v>
      </c>
      <c r="Y21" s="1">
        <v>28</v>
      </c>
      <c r="Z21" s="1">
        <v>53</v>
      </c>
      <c r="AA21" s="1">
        <v>914</v>
      </c>
      <c r="AB21" s="1">
        <v>90</v>
      </c>
      <c r="AC21" s="5">
        <v>0.27500000000000002</v>
      </c>
      <c r="AD21" s="5">
        <v>0.42099999999999999</v>
      </c>
      <c r="AE21" s="5">
        <v>0.34200000000000003</v>
      </c>
    </row>
    <row r="22" spans="1:31" x14ac:dyDescent="0.2">
      <c r="A22" s="4">
        <v>21</v>
      </c>
      <c r="B22" s="1">
        <v>2006</v>
      </c>
      <c r="C22" s="1" t="s">
        <v>34</v>
      </c>
      <c r="D22" s="1">
        <v>3</v>
      </c>
      <c r="E22" s="2" t="s">
        <v>8</v>
      </c>
      <c r="F22" s="1">
        <v>136</v>
      </c>
      <c r="G22" s="1">
        <v>75</v>
      </c>
      <c r="H22" s="1">
        <v>56</v>
      </c>
      <c r="I22" s="5">
        <v>0.57299999999999995</v>
      </c>
      <c r="J22" s="1">
        <v>136</v>
      </c>
      <c r="K22" s="1">
        <v>5163</v>
      </c>
      <c r="L22" s="1">
        <v>4543</v>
      </c>
      <c r="M22" s="1">
        <v>553</v>
      </c>
      <c r="N22" s="1">
        <v>1178</v>
      </c>
      <c r="O22" s="1">
        <v>855</v>
      </c>
      <c r="P22" s="1">
        <v>211</v>
      </c>
      <c r="Q22" s="1">
        <v>30</v>
      </c>
      <c r="R22" s="1">
        <v>82</v>
      </c>
      <c r="S22" s="1">
        <v>523</v>
      </c>
      <c r="T22" s="1">
        <v>71</v>
      </c>
      <c r="U22" s="1">
        <v>34</v>
      </c>
      <c r="V22" s="1">
        <v>131</v>
      </c>
      <c r="W22" s="1">
        <v>35</v>
      </c>
      <c r="X22" s="1">
        <v>396</v>
      </c>
      <c r="Y22" s="1">
        <v>27</v>
      </c>
      <c r="Z22" s="1">
        <v>57</v>
      </c>
      <c r="AA22" s="1">
        <v>913</v>
      </c>
      <c r="AB22" s="1">
        <v>90</v>
      </c>
      <c r="AC22" s="5">
        <v>0.25900000000000001</v>
      </c>
      <c r="AD22" s="5">
        <v>0.373</v>
      </c>
      <c r="AE22" s="5">
        <v>0.32400000000000001</v>
      </c>
    </row>
    <row r="23" spans="1:31" x14ac:dyDescent="0.2">
      <c r="A23" s="4">
        <v>22</v>
      </c>
      <c r="B23" s="1">
        <v>2006</v>
      </c>
      <c r="C23" s="1" t="s">
        <v>34</v>
      </c>
      <c r="D23" s="1">
        <v>4</v>
      </c>
      <c r="E23" s="2" t="s">
        <v>7</v>
      </c>
      <c r="F23" s="1">
        <v>136</v>
      </c>
      <c r="G23" s="1">
        <v>65</v>
      </c>
      <c r="H23" s="1">
        <v>70</v>
      </c>
      <c r="I23" s="5">
        <v>0.48099999999999998</v>
      </c>
      <c r="J23" s="1">
        <v>136</v>
      </c>
      <c r="K23" s="1">
        <v>5082</v>
      </c>
      <c r="L23" s="1">
        <v>4548</v>
      </c>
      <c r="M23" s="1">
        <v>502</v>
      </c>
      <c r="N23" s="1">
        <v>1147</v>
      </c>
      <c r="O23" s="1">
        <v>803</v>
      </c>
      <c r="P23" s="1">
        <v>209</v>
      </c>
      <c r="Q23" s="1">
        <v>24</v>
      </c>
      <c r="R23" s="1">
        <v>111</v>
      </c>
      <c r="S23" s="1">
        <v>486</v>
      </c>
      <c r="T23" s="1">
        <v>71</v>
      </c>
      <c r="U23" s="1">
        <v>42</v>
      </c>
      <c r="V23" s="1">
        <v>57</v>
      </c>
      <c r="W23" s="1">
        <v>40</v>
      </c>
      <c r="X23" s="1">
        <v>391</v>
      </c>
      <c r="Y23" s="1">
        <v>18</v>
      </c>
      <c r="Z23" s="1">
        <v>45</v>
      </c>
      <c r="AA23" s="1">
        <v>993</v>
      </c>
      <c r="AB23" s="1">
        <v>99</v>
      </c>
      <c r="AC23" s="5">
        <v>0.252</v>
      </c>
      <c r="AD23" s="5">
        <v>0.38200000000000001</v>
      </c>
      <c r="AE23" s="5">
        <v>0.315</v>
      </c>
    </row>
    <row r="24" spans="1:31" x14ac:dyDescent="0.2">
      <c r="A24" s="4">
        <v>23</v>
      </c>
      <c r="B24" s="1">
        <v>2006</v>
      </c>
      <c r="C24" s="1" t="s">
        <v>34</v>
      </c>
      <c r="D24" s="1">
        <v>5</v>
      </c>
      <c r="E24" s="2" t="s">
        <v>12</v>
      </c>
      <c r="F24" s="1">
        <v>136</v>
      </c>
      <c r="G24" s="1">
        <v>52</v>
      </c>
      <c r="H24" s="1">
        <v>81</v>
      </c>
      <c r="I24" s="5">
        <v>0.39100000000000001</v>
      </c>
      <c r="J24" s="1">
        <v>136</v>
      </c>
      <c r="K24" s="1">
        <v>5109</v>
      </c>
      <c r="L24" s="1">
        <v>4587</v>
      </c>
      <c r="M24" s="1">
        <v>481</v>
      </c>
      <c r="N24" s="1">
        <v>1162</v>
      </c>
      <c r="O24" s="1">
        <v>849</v>
      </c>
      <c r="P24" s="1">
        <v>195</v>
      </c>
      <c r="Q24" s="1">
        <v>12</v>
      </c>
      <c r="R24" s="1">
        <v>106</v>
      </c>
      <c r="S24" s="1">
        <v>453</v>
      </c>
      <c r="T24" s="1">
        <v>51</v>
      </c>
      <c r="U24" s="1">
        <v>31</v>
      </c>
      <c r="V24" s="1">
        <v>103</v>
      </c>
      <c r="W24" s="1">
        <v>22</v>
      </c>
      <c r="X24" s="1">
        <v>362</v>
      </c>
      <c r="Y24" s="1">
        <v>15</v>
      </c>
      <c r="Z24" s="1">
        <v>35</v>
      </c>
      <c r="AA24" s="1">
        <v>874</v>
      </c>
      <c r="AB24" s="1">
        <v>109</v>
      </c>
      <c r="AC24" s="5">
        <v>0.253</v>
      </c>
      <c r="AD24" s="5">
        <v>0.37</v>
      </c>
      <c r="AE24" s="5">
        <v>0.311</v>
      </c>
    </row>
    <row r="25" spans="1:31" x14ac:dyDescent="0.2">
      <c r="A25" s="4">
        <v>24</v>
      </c>
      <c r="B25" s="1">
        <v>2006</v>
      </c>
      <c r="C25" s="1" t="s">
        <v>34</v>
      </c>
      <c r="D25" s="1">
        <v>6</v>
      </c>
      <c r="E25" s="2" t="s">
        <v>11</v>
      </c>
      <c r="F25" s="1">
        <v>136</v>
      </c>
      <c r="G25" s="1">
        <v>47</v>
      </c>
      <c r="H25" s="1">
        <v>85</v>
      </c>
      <c r="I25" s="5">
        <v>0.35599999999999998</v>
      </c>
      <c r="J25" s="1">
        <v>136</v>
      </c>
      <c r="K25" s="1">
        <v>5137</v>
      </c>
      <c r="L25" s="1">
        <v>4577</v>
      </c>
      <c r="M25" s="1">
        <v>452</v>
      </c>
      <c r="N25" s="1">
        <v>1183</v>
      </c>
      <c r="O25" s="1">
        <v>891</v>
      </c>
      <c r="P25" s="1">
        <v>209</v>
      </c>
      <c r="Q25" s="1">
        <v>16</v>
      </c>
      <c r="R25" s="1">
        <v>67</v>
      </c>
      <c r="S25" s="1">
        <v>422</v>
      </c>
      <c r="T25" s="1">
        <v>75</v>
      </c>
      <c r="U25" s="1">
        <v>44</v>
      </c>
      <c r="V25" s="1">
        <v>110</v>
      </c>
      <c r="W25" s="1">
        <v>24</v>
      </c>
      <c r="X25" s="1">
        <v>368</v>
      </c>
      <c r="Y25" s="1">
        <v>14</v>
      </c>
      <c r="Z25" s="1">
        <v>58</v>
      </c>
      <c r="AA25" s="1">
        <v>902</v>
      </c>
      <c r="AB25" s="1">
        <v>129</v>
      </c>
      <c r="AC25" s="5">
        <v>0.25800000000000001</v>
      </c>
      <c r="AD25" s="5">
        <v>0.35499999999999998</v>
      </c>
      <c r="AE25" s="5">
        <v>0.32</v>
      </c>
    </row>
    <row r="26" spans="1:31" x14ac:dyDescent="0.2">
      <c r="A26" s="4">
        <v>25</v>
      </c>
      <c r="B26" s="1">
        <v>2007</v>
      </c>
      <c r="C26" s="1" t="s">
        <v>33</v>
      </c>
      <c r="D26" s="1">
        <v>1</v>
      </c>
      <c r="E26" s="2" t="s">
        <v>5</v>
      </c>
      <c r="F26" s="1">
        <v>144</v>
      </c>
      <c r="G26" s="1">
        <v>80</v>
      </c>
      <c r="H26" s="1">
        <v>63</v>
      </c>
      <c r="I26" s="5">
        <v>0.55900000000000005</v>
      </c>
      <c r="J26" s="1">
        <v>144</v>
      </c>
      <c r="K26" s="1">
        <v>5520</v>
      </c>
      <c r="L26" s="1">
        <v>4933</v>
      </c>
      <c r="M26" s="1">
        <v>692</v>
      </c>
      <c r="N26" s="1">
        <v>1361</v>
      </c>
      <c r="O26" s="1">
        <v>908</v>
      </c>
      <c r="P26" s="1">
        <v>245</v>
      </c>
      <c r="Q26" s="1">
        <v>17</v>
      </c>
      <c r="R26" s="1">
        <v>191</v>
      </c>
      <c r="S26" s="1">
        <v>672</v>
      </c>
      <c r="T26" s="1">
        <v>63</v>
      </c>
      <c r="U26" s="1">
        <v>31</v>
      </c>
      <c r="V26" s="1">
        <v>102</v>
      </c>
      <c r="W26" s="1">
        <v>32</v>
      </c>
      <c r="X26" s="1">
        <v>390</v>
      </c>
      <c r="Y26" s="1">
        <v>31</v>
      </c>
      <c r="Z26" s="1">
        <v>63</v>
      </c>
      <c r="AA26" s="1">
        <v>995</v>
      </c>
      <c r="AB26" s="1">
        <v>103</v>
      </c>
      <c r="AC26" s="5">
        <v>0.27600000000000002</v>
      </c>
      <c r="AD26" s="5">
        <v>0.44900000000000001</v>
      </c>
      <c r="AE26" s="5">
        <v>0.33500000000000002</v>
      </c>
    </row>
    <row r="27" spans="1:31" x14ac:dyDescent="0.2">
      <c r="A27" s="4">
        <v>26</v>
      </c>
      <c r="B27" s="1">
        <v>2007</v>
      </c>
      <c r="C27" s="1" t="s">
        <v>33</v>
      </c>
      <c r="D27" s="1">
        <v>2</v>
      </c>
      <c r="E27" s="2" t="s">
        <v>2</v>
      </c>
      <c r="F27" s="1">
        <v>144</v>
      </c>
      <c r="G27" s="1">
        <v>78</v>
      </c>
      <c r="H27" s="1">
        <v>64</v>
      </c>
      <c r="I27" s="5">
        <v>0.54900000000000004</v>
      </c>
      <c r="J27" s="1">
        <v>144</v>
      </c>
      <c r="K27" s="1">
        <v>5526</v>
      </c>
      <c r="L27" s="1">
        <v>4771</v>
      </c>
      <c r="M27" s="1">
        <v>623</v>
      </c>
      <c r="N27" s="1">
        <v>1245</v>
      </c>
      <c r="O27" s="1">
        <v>900</v>
      </c>
      <c r="P27" s="1">
        <v>208</v>
      </c>
      <c r="Q27" s="1">
        <v>16</v>
      </c>
      <c r="R27" s="1">
        <v>121</v>
      </c>
      <c r="S27" s="1">
        <v>601</v>
      </c>
      <c r="T27" s="1">
        <v>83</v>
      </c>
      <c r="U27" s="1">
        <v>28</v>
      </c>
      <c r="V27" s="1">
        <v>136</v>
      </c>
      <c r="W27" s="1">
        <v>41</v>
      </c>
      <c r="X27" s="1">
        <v>538</v>
      </c>
      <c r="Y27" s="1">
        <v>57</v>
      </c>
      <c r="Z27" s="1">
        <v>39</v>
      </c>
      <c r="AA27" s="1">
        <v>1049</v>
      </c>
      <c r="AB27" s="1">
        <v>114</v>
      </c>
      <c r="AC27" s="5">
        <v>0.26100000000000001</v>
      </c>
      <c r="AD27" s="5">
        <v>0.38700000000000001</v>
      </c>
      <c r="AE27" s="5">
        <v>0.33800000000000002</v>
      </c>
    </row>
    <row r="28" spans="1:31" x14ac:dyDescent="0.2">
      <c r="A28" s="4">
        <v>27</v>
      </c>
      <c r="B28" s="1">
        <v>2007</v>
      </c>
      <c r="C28" s="1" t="s">
        <v>33</v>
      </c>
      <c r="D28" s="1">
        <v>3</v>
      </c>
      <c r="E28" s="2" t="s">
        <v>1</v>
      </c>
      <c r="F28" s="1">
        <v>144</v>
      </c>
      <c r="G28" s="1">
        <v>74</v>
      </c>
      <c r="H28" s="1">
        <v>66</v>
      </c>
      <c r="I28" s="5">
        <v>0.52900000000000003</v>
      </c>
      <c r="J28" s="1">
        <v>144</v>
      </c>
      <c r="K28" s="1">
        <v>5466</v>
      </c>
      <c r="L28" s="1">
        <v>4838</v>
      </c>
      <c r="M28" s="1">
        <v>518</v>
      </c>
      <c r="N28" s="1">
        <v>1233</v>
      </c>
      <c r="O28" s="1">
        <v>929</v>
      </c>
      <c r="P28" s="1">
        <v>173</v>
      </c>
      <c r="Q28" s="1">
        <v>20</v>
      </c>
      <c r="R28" s="1">
        <v>111</v>
      </c>
      <c r="S28" s="1">
        <v>503</v>
      </c>
      <c r="T28" s="1">
        <v>46</v>
      </c>
      <c r="U28" s="1">
        <v>19</v>
      </c>
      <c r="V28" s="1">
        <v>130</v>
      </c>
      <c r="W28" s="1">
        <v>28</v>
      </c>
      <c r="X28" s="1">
        <v>428</v>
      </c>
      <c r="Y28" s="1">
        <v>26</v>
      </c>
      <c r="Z28" s="1">
        <v>42</v>
      </c>
      <c r="AA28" s="1">
        <v>1047</v>
      </c>
      <c r="AB28" s="1">
        <v>95</v>
      </c>
      <c r="AC28" s="5">
        <v>0.255</v>
      </c>
      <c r="AD28" s="5">
        <v>0.36799999999999999</v>
      </c>
      <c r="AE28" s="5">
        <v>0.31900000000000001</v>
      </c>
    </row>
    <row r="29" spans="1:31" x14ac:dyDescent="0.2">
      <c r="A29" s="4">
        <v>28</v>
      </c>
      <c r="B29" s="1">
        <v>2007</v>
      </c>
      <c r="C29" s="1" t="s">
        <v>33</v>
      </c>
      <c r="D29" s="1">
        <v>4</v>
      </c>
      <c r="E29" s="2" t="s">
        <v>3</v>
      </c>
      <c r="F29" s="1">
        <v>144</v>
      </c>
      <c r="G29" s="1">
        <v>71</v>
      </c>
      <c r="H29" s="1">
        <v>72</v>
      </c>
      <c r="I29" s="5">
        <v>0.497</v>
      </c>
      <c r="J29" s="1">
        <v>144</v>
      </c>
      <c r="K29" s="1">
        <v>5393</v>
      </c>
      <c r="L29" s="1">
        <v>4784</v>
      </c>
      <c r="M29" s="1">
        <v>569</v>
      </c>
      <c r="N29" s="1">
        <v>1268</v>
      </c>
      <c r="O29" s="1">
        <v>891</v>
      </c>
      <c r="P29" s="1">
        <v>233</v>
      </c>
      <c r="Q29" s="1">
        <v>20</v>
      </c>
      <c r="R29" s="1">
        <v>124</v>
      </c>
      <c r="S29" s="1">
        <v>536</v>
      </c>
      <c r="T29" s="1">
        <v>42</v>
      </c>
      <c r="U29" s="1">
        <v>32</v>
      </c>
      <c r="V29" s="1">
        <v>148</v>
      </c>
      <c r="W29" s="1">
        <v>31</v>
      </c>
      <c r="X29" s="1">
        <v>373</v>
      </c>
      <c r="Y29" s="1">
        <v>28</v>
      </c>
      <c r="Z29" s="1">
        <v>56</v>
      </c>
      <c r="AA29" s="1">
        <v>835</v>
      </c>
      <c r="AB29" s="1">
        <v>104</v>
      </c>
      <c r="AC29" s="5">
        <v>0.26500000000000001</v>
      </c>
      <c r="AD29" s="5">
        <v>0.4</v>
      </c>
      <c r="AE29" s="5">
        <v>0.32400000000000001</v>
      </c>
    </row>
    <row r="30" spans="1:31" x14ac:dyDescent="0.2">
      <c r="A30" s="4">
        <v>29</v>
      </c>
      <c r="B30" s="1">
        <v>2007</v>
      </c>
      <c r="C30" s="1" t="s">
        <v>33</v>
      </c>
      <c r="D30" s="1">
        <v>5</v>
      </c>
      <c r="E30" s="2" t="s">
        <v>6</v>
      </c>
      <c r="F30" s="1">
        <v>144</v>
      </c>
      <c r="G30" s="1">
        <v>60</v>
      </c>
      <c r="H30" s="1">
        <v>82</v>
      </c>
      <c r="I30" s="5">
        <v>0.42299999999999999</v>
      </c>
      <c r="J30" s="1">
        <v>144</v>
      </c>
      <c r="K30" s="1">
        <v>5439</v>
      </c>
      <c r="L30" s="1">
        <v>4897</v>
      </c>
      <c r="M30" s="1">
        <v>557</v>
      </c>
      <c r="N30" s="1">
        <v>1287</v>
      </c>
      <c r="O30" s="1">
        <v>939</v>
      </c>
      <c r="P30" s="1">
        <v>209</v>
      </c>
      <c r="Q30" s="1">
        <v>7</v>
      </c>
      <c r="R30" s="1">
        <v>132</v>
      </c>
      <c r="S30" s="1">
        <v>528</v>
      </c>
      <c r="T30" s="1">
        <v>65</v>
      </c>
      <c r="U30" s="1">
        <v>40</v>
      </c>
      <c r="V30" s="1">
        <v>95</v>
      </c>
      <c r="W30" s="1">
        <v>30</v>
      </c>
      <c r="X30" s="1">
        <v>367</v>
      </c>
      <c r="Y30" s="1">
        <v>15</v>
      </c>
      <c r="Z30" s="1">
        <v>46</v>
      </c>
      <c r="AA30" s="1">
        <v>931</v>
      </c>
      <c r="AB30" s="1">
        <v>101</v>
      </c>
      <c r="AC30" s="5">
        <v>0.26300000000000001</v>
      </c>
      <c r="AD30" s="5">
        <v>0.38900000000000001</v>
      </c>
      <c r="AE30" s="5">
        <v>0.318</v>
      </c>
    </row>
    <row r="31" spans="1:31" x14ac:dyDescent="0.2">
      <c r="A31" s="4">
        <v>30</v>
      </c>
      <c r="B31" s="1">
        <v>2007</v>
      </c>
      <c r="C31" s="1" t="s">
        <v>33</v>
      </c>
      <c r="D31" s="1">
        <v>6</v>
      </c>
      <c r="E31" s="2" t="s">
        <v>4</v>
      </c>
      <c r="F31" s="1">
        <v>144</v>
      </c>
      <c r="G31" s="1">
        <v>60</v>
      </c>
      <c r="H31" s="1">
        <v>84</v>
      </c>
      <c r="I31" s="5">
        <v>0.41699999999999998</v>
      </c>
      <c r="J31" s="1">
        <v>144</v>
      </c>
      <c r="K31" s="1">
        <v>5435</v>
      </c>
      <c r="L31" s="1">
        <v>4796</v>
      </c>
      <c r="M31" s="1">
        <v>596</v>
      </c>
      <c r="N31" s="1">
        <v>1289</v>
      </c>
      <c r="O31" s="1">
        <v>919</v>
      </c>
      <c r="P31" s="1">
        <v>206</v>
      </c>
      <c r="Q31" s="1">
        <v>25</v>
      </c>
      <c r="R31" s="1">
        <v>139</v>
      </c>
      <c r="S31" s="1">
        <v>575</v>
      </c>
      <c r="T31" s="1">
        <v>66</v>
      </c>
      <c r="U31" s="1">
        <v>17</v>
      </c>
      <c r="V31" s="1">
        <v>156</v>
      </c>
      <c r="W31" s="1">
        <v>26</v>
      </c>
      <c r="X31" s="1">
        <v>384</v>
      </c>
      <c r="Y31" s="1">
        <v>37</v>
      </c>
      <c r="Z31" s="1">
        <v>73</v>
      </c>
      <c r="AA31" s="1">
        <v>978</v>
      </c>
      <c r="AB31" s="1">
        <v>93</v>
      </c>
      <c r="AC31" s="5">
        <v>0.26900000000000002</v>
      </c>
      <c r="AD31" s="5">
        <v>0.40899999999999997</v>
      </c>
      <c r="AE31" s="5">
        <v>0.33100000000000002</v>
      </c>
    </row>
    <row r="32" spans="1:31" x14ac:dyDescent="0.2">
      <c r="A32" s="4">
        <v>31</v>
      </c>
      <c r="B32" s="1">
        <v>2007</v>
      </c>
      <c r="C32" s="1" t="s">
        <v>34</v>
      </c>
      <c r="D32" s="1">
        <v>1</v>
      </c>
      <c r="E32" s="2" t="s">
        <v>10</v>
      </c>
      <c r="F32" s="1">
        <v>144</v>
      </c>
      <c r="G32" s="1">
        <v>79</v>
      </c>
      <c r="H32" s="1">
        <v>60</v>
      </c>
      <c r="I32" s="5">
        <v>0.56799999999999995</v>
      </c>
      <c r="J32" s="1">
        <v>144</v>
      </c>
      <c r="K32" s="1">
        <v>5387</v>
      </c>
      <c r="L32" s="1">
        <v>4820</v>
      </c>
      <c r="M32" s="1">
        <v>526</v>
      </c>
      <c r="N32" s="1">
        <v>1247</v>
      </c>
      <c r="O32" s="1">
        <v>934</v>
      </c>
      <c r="P32" s="1">
        <v>213</v>
      </c>
      <c r="Q32" s="1">
        <v>27</v>
      </c>
      <c r="R32" s="1">
        <v>73</v>
      </c>
      <c r="S32" s="1">
        <v>498</v>
      </c>
      <c r="T32" s="1">
        <v>112</v>
      </c>
      <c r="U32" s="1">
        <v>35</v>
      </c>
      <c r="V32" s="1">
        <v>151</v>
      </c>
      <c r="W32" s="1">
        <v>27</v>
      </c>
      <c r="X32" s="1">
        <v>328</v>
      </c>
      <c r="Y32" s="1">
        <v>25</v>
      </c>
      <c r="Z32" s="1">
        <v>61</v>
      </c>
      <c r="AA32" s="1">
        <v>972</v>
      </c>
      <c r="AB32" s="1">
        <v>74</v>
      </c>
      <c r="AC32" s="5">
        <v>0.25900000000000001</v>
      </c>
      <c r="AD32" s="5">
        <v>0.36</v>
      </c>
      <c r="AE32" s="5">
        <v>0.312</v>
      </c>
    </row>
    <row r="33" spans="1:31" x14ac:dyDescent="0.2">
      <c r="A33" s="4">
        <v>32</v>
      </c>
      <c r="B33" s="1">
        <v>2007</v>
      </c>
      <c r="C33" s="1" t="s">
        <v>34</v>
      </c>
      <c r="D33" s="1">
        <v>2</v>
      </c>
      <c r="E33" s="2" t="s">
        <v>7</v>
      </c>
      <c r="F33" s="1">
        <v>144</v>
      </c>
      <c r="G33" s="1">
        <v>76</v>
      </c>
      <c r="H33" s="1">
        <v>61</v>
      </c>
      <c r="I33" s="5">
        <v>0.55500000000000005</v>
      </c>
      <c r="J33" s="1">
        <v>144</v>
      </c>
      <c r="K33" s="1">
        <v>5531</v>
      </c>
      <c r="L33" s="1">
        <v>4906</v>
      </c>
      <c r="M33" s="1">
        <v>629</v>
      </c>
      <c r="N33" s="1">
        <v>1287</v>
      </c>
      <c r="O33" s="1">
        <v>899</v>
      </c>
      <c r="P33" s="1">
        <v>253</v>
      </c>
      <c r="Q33" s="1">
        <v>28</v>
      </c>
      <c r="R33" s="1">
        <v>107</v>
      </c>
      <c r="S33" s="1">
        <v>603</v>
      </c>
      <c r="T33" s="1">
        <v>90</v>
      </c>
      <c r="U33" s="1">
        <v>41</v>
      </c>
      <c r="V33" s="1">
        <v>85</v>
      </c>
      <c r="W33" s="1">
        <v>51</v>
      </c>
      <c r="X33" s="1">
        <v>423</v>
      </c>
      <c r="Y33" s="1">
        <v>13</v>
      </c>
      <c r="Z33" s="1">
        <v>63</v>
      </c>
      <c r="AA33" s="1">
        <v>1025</v>
      </c>
      <c r="AB33" s="1">
        <v>85</v>
      </c>
      <c r="AC33" s="5">
        <v>0.26200000000000001</v>
      </c>
      <c r="AD33" s="5">
        <v>0.39100000000000001</v>
      </c>
      <c r="AE33" s="5">
        <v>0.32600000000000001</v>
      </c>
    </row>
    <row r="34" spans="1:31" x14ac:dyDescent="0.2">
      <c r="A34" s="4">
        <v>33</v>
      </c>
      <c r="B34" s="1">
        <v>2007</v>
      </c>
      <c r="C34" s="1" t="s">
        <v>34</v>
      </c>
      <c r="D34" s="1">
        <v>3</v>
      </c>
      <c r="E34" s="2" t="s">
        <v>8</v>
      </c>
      <c r="F34" s="1">
        <v>144</v>
      </c>
      <c r="G34" s="1">
        <v>73</v>
      </c>
      <c r="H34" s="1">
        <v>66</v>
      </c>
      <c r="I34" s="5">
        <v>0.52500000000000002</v>
      </c>
      <c r="J34" s="1">
        <v>144</v>
      </c>
      <c r="K34" s="1">
        <v>5468</v>
      </c>
      <c r="L34" s="1">
        <v>4936</v>
      </c>
      <c r="M34" s="1">
        <v>575</v>
      </c>
      <c r="N34" s="1">
        <v>1317</v>
      </c>
      <c r="O34" s="1">
        <v>939</v>
      </c>
      <c r="P34" s="1">
        <v>248</v>
      </c>
      <c r="Q34" s="1">
        <v>24</v>
      </c>
      <c r="R34" s="1">
        <v>106</v>
      </c>
      <c r="S34" s="1">
        <v>539</v>
      </c>
      <c r="T34" s="1">
        <v>84</v>
      </c>
      <c r="U34" s="1">
        <v>42</v>
      </c>
      <c r="V34" s="1">
        <v>115</v>
      </c>
      <c r="W34" s="1">
        <v>27</v>
      </c>
      <c r="X34" s="1">
        <v>346</v>
      </c>
      <c r="Y34" s="1">
        <v>22</v>
      </c>
      <c r="Z34" s="1">
        <v>44</v>
      </c>
      <c r="AA34" s="1">
        <v>1017</v>
      </c>
      <c r="AB34" s="1">
        <v>82</v>
      </c>
      <c r="AC34" s="5">
        <v>0.26700000000000002</v>
      </c>
      <c r="AD34" s="5">
        <v>0.39100000000000001</v>
      </c>
      <c r="AE34" s="5">
        <v>0.31900000000000001</v>
      </c>
    </row>
    <row r="35" spans="1:31" x14ac:dyDescent="0.2">
      <c r="A35" s="4">
        <v>34</v>
      </c>
      <c r="B35" s="1">
        <v>2007</v>
      </c>
      <c r="C35" s="1" t="s">
        <v>34</v>
      </c>
      <c r="D35" s="1">
        <v>4</v>
      </c>
      <c r="E35" s="2" t="s">
        <v>11</v>
      </c>
      <c r="F35" s="1">
        <v>144</v>
      </c>
      <c r="G35" s="1">
        <v>67</v>
      </c>
      <c r="H35" s="1">
        <v>75</v>
      </c>
      <c r="I35" s="5">
        <v>0.47199999999999998</v>
      </c>
      <c r="J35" s="1">
        <v>144</v>
      </c>
      <c r="K35" s="1">
        <v>5374</v>
      </c>
      <c r="L35" s="1">
        <v>4762</v>
      </c>
      <c r="M35" s="1">
        <v>575</v>
      </c>
      <c r="N35" s="1">
        <v>1250</v>
      </c>
      <c r="O35" s="1">
        <v>909</v>
      </c>
      <c r="P35" s="1">
        <v>214</v>
      </c>
      <c r="Q35" s="1">
        <v>16</v>
      </c>
      <c r="R35" s="1">
        <v>111</v>
      </c>
      <c r="S35" s="1">
        <v>544</v>
      </c>
      <c r="T35" s="1">
        <v>89</v>
      </c>
      <c r="U35" s="1">
        <v>51</v>
      </c>
      <c r="V35" s="1">
        <v>108</v>
      </c>
      <c r="W35" s="1">
        <v>32</v>
      </c>
      <c r="X35" s="1">
        <v>405</v>
      </c>
      <c r="Y35" s="1">
        <v>19</v>
      </c>
      <c r="Z35" s="1">
        <v>67</v>
      </c>
      <c r="AA35" s="1">
        <v>844</v>
      </c>
      <c r="AB35" s="1">
        <v>144</v>
      </c>
      <c r="AC35" s="5">
        <v>0.26200000000000001</v>
      </c>
      <c r="AD35" s="5">
        <v>0.38400000000000001</v>
      </c>
      <c r="AE35" s="5">
        <v>0.32700000000000001</v>
      </c>
    </row>
    <row r="36" spans="1:31" x14ac:dyDescent="0.2">
      <c r="A36" s="4">
        <v>35</v>
      </c>
      <c r="B36" s="1">
        <v>2007</v>
      </c>
      <c r="C36" s="1" t="s">
        <v>34</v>
      </c>
      <c r="D36" s="1">
        <v>5</v>
      </c>
      <c r="E36" s="2" t="s">
        <v>9</v>
      </c>
      <c r="F36" s="1">
        <v>144</v>
      </c>
      <c r="G36" s="1">
        <v>66</v>
      </c>
      <c r="H36" s="1">
        <v>76</v>
      </c>
      <c r="I36" s="5">
        <v>0.46500000000000002</v>
      </c>
      <c r="J36" s="1">
        <v>144</v>
      </c>
      <c r="K36" s="1">
        <v>5419</v>
      </c>
      <c r="L36" s="1">
        <v>4797</v>
      </c>
      <c r="M36" s="1">
        <v>564</v>
      </c>
      <c r="N36" s="1">
        <v>1265</v>
      </c>
      <c r="O36" s="1">
        <v>890</v>
      </c>
      <c r="P36" s="1">
        <v>231</v>
      </c>
      <c r="Q36" s="1">
        <v>18</v>
      </c>
      <c r="R36" s="1">
        <v>126</v>
      </c>
      <c r="S36" s="1">
        <v>539</v>
      </c>
      <c r="T36" s="1">
        <v>118</v>
      </c>
      <c r="U36" s="1">
        <v>38</v>
      </c>
      <c r="V36" s="1">
        <v>118</v>
      </c>
      <c r="W36" s="1">
        <v>34</v>
      </c>
      <c r="X36" s="1">
        <v>389</v>
      </c>
      <c r="Y36" s="1">
        <v>13</v>
      </c>
      <c r="Z36" s="1">
        <v>81</v>
      </c>
      <c r="AA36" s="1">
        <v>1001</v>
      </c>
      <c r="AB36" s="1">
        <v>106</v>
      </c>
      <c r="AC36" s="5">
        <v>0.26400000000000001</v>
      </c>
      <c r="AD36" s="5">
        <v>0.39800000000000002</v>
      </c>
      <c r="AE36" s="5">
        <v>0.32700000000000001</v>
      </c>
    </row>
    <row r="37" spans="1:31" x14ac:dyDescent="0.2">
      <c r="A37" s="4">
        <v>36</v>
      </c>
      <c r="B37" s="1">
        <v>2007</v>
      </c>
      <c r="C37" s="1" t="s">
        <v>34</v>
      </c>
      <c r="D37" s="1">
        <v>6</v>
      </c>
      <c r="E37" s="2" t="s">
        <v>12</v>
      </c>
      <c r="F37" s="1">
        <v>144</v>
      </c>
      <c r="G37" s="1">
        <v>62</v>
      </c>
      <c r="H37" s="1">
        <v>77</v>
      </c>
      <c r="I37" s="5">
        <v>0.44600000000000001</v>
      </c>
      <c r="J37" s="1">
        <v>144</v>
      </c>
      <c r="K37" s="1">
        <v>5441</v>
      </c>
      <c r="L37" s="1">
        <v>4855</v>
      </c>
      <c r="M37" s="1">
        <v>536</v>
      </c>
      <c r="N37" s="1">
        <v>1256</v>
      </c>
      <c r="O37" s="1">
        <v>913</v>
      </c>
      <c r="P37" s="1">
        <v>208</v>
      </c>
      <c r="Q37" s="1">
        <v>16</v>
      </c>
      <c r="R37" s="1">
        <v>119</v>
      </c>
      <c r="S37" s="1">
        <v>512</v>
      </c>
      <c r="T37" s="1">
        <v>41</v>
      </c>
      <c r="U37" s="1">
        <v>32</v>
      </c>
      <c r="V37" s="1">
        <v>119</v>
      </c>
      <c r="W37" s="1">
        <v>38</v>
      </c>
      <c r="X37" s="1">
        <v>366</v>
      </c>
      <c r="Y37" s="1">
        <v>22</v>
      </c>
      <c r="Z37" s="1">
        <v>63</v>
      </c>
      <c r="AA37" s="1">
        <v>897</v>
      </c>
      <c r="AB37" s="1">
        <v>121</v>
      </c>
      <c r="AC37" s="5">
        <v>0.25900000000000001</v>
      </c>
      <c r="AD37" s="5">
        <v>0.38200000000000001</v>
      </c>
      <c r="AE37" s="5">
        <v>0.317</v>
      </c>
    </row>
    <row r="38" spans="1:31" x14ac:dyDescent="0.2">
      <c r="A38" s="4">
        <v>37</v>
      </c>
      <c r="B38" s="1">
        <v>2008</v>
      </c>
      <c r="C38" s="1" t="s">
        <v>33</v>
      </c>
      <c r="D38" s="1">
        <v>1</v>
      </c>
      <c r="E38" s="2" t="s">
        <v>5</v>
      </c>
      <c r="F38" s="1">
        <v>144</v>
      </c>
      <c r="G38" s="1">
        <v>84</v>
      </c>
      <c r="H38" s="1">
        <v>57</v>
      </c>
      <c r="I38" s="5">
        <v>0.59599999999999997</v>
      </c>
      <c r="J38" s="1">
        <v>144</v>
      </c>
      <c r="K38" s="1">
        <v>5391</v>
      </c>
      <c r="L38" s="1">
        <v>4850</v>
      </c>
      <c r="M38" s="1">
        <v>631</v>
      </c>
      <c r="N38" s="1">
        <v>1289</v>
      </c>
      <c r="O38" s="1">
        <v>866</v>
      </c>
      <c r="P38" s="1">
        <v>234</v>
      </c>
      <c r="Q38" s="1">
        <v>12</v>
      </c>
      <c r="R38" s="1">
        <v>177</v>
      </c>
      <c r="S38" s="1">
        <v>610</v>
      </c>
      <c r="T38" s="1">
        <v>78</v>
      </c>
      <c r="U38" s="1">
        <v>38</v>
      </c>
      <c r="V38" s="1">
        <v>113</v>
      </c>
      <c r="W38" s="1">
        <v>20</v>
      </c>
      <c r="X38" s="1">
        <v>346</v>
      </c>
      <c r="Y38" s="1">
        <v>33</v>
      </c>
      <c r="Z38" s="1">
        <v>62</v>
      </c>
      <c r="AA38" s="1">
        <v>996</v>
      </c>
      <c r="AB38" s="1">
        <v>93</v>
      </c>
      <c r="AC38" s="5">
        <v>0.26600000000000001</v>
      </c>
      <c r="AD38" s="5">
        <v>0.42799999999999999</v>
      </c>
      <c r="AE38" s="5">
        <v>0.32200000000000001</v>
      </c>
    </row>
    <row r="39" spans="1:31" x14ac:dyDescent="0.2">
      <c r="A39" s="4">
        <v>38</v>
      </c>
      <c r="B39" s="1">
        <v>2008</v>
      </c>
      <c r="C39" s="1" t="s">
        <v>33</v>
      </c>
      <c r="D39" s="1">
        <v>2</v>
      </c>
      <c r="E39" s="2" t="s">
        <v>1</v>
      </c>
      <c r="F39" s="1">
        <v>144</v>
      </c>
      <c r="G39" s="1">
        <v>82</v>
      </c>
      <c r="H39" s="1">
        <v>59</v>
      </c>
      <c r="I39" s="5">
        <v>0.58199999999999996</v>
      </c>
      <c r="J39" s="1">
        <v>144</v>
      </c>
      <c r="K39" s="1">
        <v>5512</v>
      </c>
      <c r="L39" s="1">
        <v>4802</v>
      </c>
      <c r="M39" s="1">
        <v>578</v>
      </c>
      <c r="N39" s="1">
        <v>1285</v>
      </c>
      <c r="O39" s="1">
        <v>974</v>
      </c>
      <c r="P39" s="1">
        <v>199</v>
      </c>
      <c r="Q39" s="1">
        <v>29</v>
      </c>
      <c r="R39" s="1">
        <v>83</v>
      </c>
      <c r="S39" s="1">
        <v>550</v>
      </c>
      <c r="T39" s="1">
        <v>62</v>
      </c>
      <c r="U39" s="1">
        <v>29</v>
      </c>
      <c r="V39" s="1">
        <v>156</v>
      </c>
      <c r="W39" s="1">
        <v>46</v>
      </c>
      <c r="X39" s="1">
        <v>462</v>
      </c>
      <c r="Y39" s="1">
        <v>19</v>
      </c>
      <c r="Z39" s="1">
        <v>44</v>
      </c>
      <c r="AA39" s="1">
        <v>974</v>
      </c>
      <c r="AB39" s="1">
        <v>103</v>
      </c>
      <c r="AC39" s="5">
        <v>0.26800000000000002</v>
      </c>
      <c r="AD39" s="5">
        <v>0.373</v>
      </c>
      <c r="AE39" s="5">
        <v>0.33500000000000002</v>
      </c>
    </row>
    <row r="40" spans="1:31" x14ac:dyDescent="0.2">
      <c r="A40" s="4">
        <v>39</v>
      </c>
      <c r="B40" s="1">
        <v>2008</v>
      </c>
      <c r="C40" s="1" t="s">
        <v>33</v>
      </c>
      <c r="D40" s="1">
        <v>3</v>
      </c>
      <c r="E40" s="2" t="s">
        <v>2</v>
      </c>
      <c r="F40" s="1">
        <v>144</v>
      </c>
      <c r="G40" s="1">
        <v>71</v>
      </c>
      <c r="H40" s="1">
        <v>68</v>
      </c>
      <c r="I40" s="5">
        <v>0.51100000000000001</v>
      </c>
      <c r="J40" s="1">
        <v>144</v>
      </c>
      <c r="K40" s="1">
        <v>5362</v>
      </c>
      <c r="L40" s="1">
        <v>4767</v>
      </c>
      <c r="M40" s="1">
        <v>535</v>
      </c>
      <c r="N40" s="1">
        <v>1207</v>
      </c>
      <c r="O40" s="1">
        <v>839</v>
      </c>
      <c r="P40" s="1">
        <v>215</v>
      </c>
      <c r="Q40" s="1">
        <v>13</v>
      </c>
      <c r="R40" s="1">
        <v>140</v>
      </c>
      <c r="S40" s="1">
        <v>514</v>
      </c>
      <c r="T40" s="1">
        <v>51</v>
      </c>
      <c r="U40" s="1">
        <v>22</v>
      </c>
      <c r="V40" s="1">
        <v>119</v>
      </c>
      <c r="W40" s="1">
        <v>25</v>
      </c>
      <c r="X40" s="1">
        <v>427</v>
      </c>
      <c r="Y40" s="1">
        <v>22</v>
      </c>
      <c r="Z40" s="1">
        <v>24</v>
      </c>
      <c r="AA40" s="1">
        <v>989</v>
      </c>
      <c r="AB40" s="1">
        <v>111</v>
      </c>
      <c r="AC40" s="5">
        <v>0.253</v>
      </c>
      <c r="AD40" s="5">
        <v>0.39200000000000002</v>
      </c>
      <c r="AE40" s="5">
        <v>0.316</v>
      </c>
    </row>
    <row r="41" spans="1:31" x14ac:dyDescent="0.2">
      <c r="A41" s="4">
        <v>40</v>
      </c>
      <c r="B41" s="1">
        <v>2008</v>
      </c>
      <c r="C41" s="1" t="s">
        <v>33</v>
      </c>
      <c r="D41" s="1">
        <v>4</v>
      </c>
      <c r="E41" s="2" t="s">
        <v>6</v>
      </c>
      <c r="F41" s="1">
        <v>144</v>
      </c>
      <c r="G41" s="1">
        <v>69</v>
      </c>
      <c r="H41" s="1">
        <v>70</v>
      </c>
      <c r="I41" s="5">
        <v>0.496</v>
      </c>
      <c r="J41" s="1">
        <v>144</v>
      </c>
      <c r="K41" s="1">
        <v>5433</v>
      </c>
      <c r="L41" s="1">
        <v>4904</v>
      </c>
      <c r="M41" s="1">
        <v>537</v>
      </c>
      <c r="N41" s="1">
        <v>1330</v>
      </c>
      <c r="O41" s="1">
        <v>1028</v>
      </c>
      <c r="P41" s="1">
        <v>193</v>
      </c>
      <c r="Q41" s="1">
        <v>9</v>
      </c>
      <c r="R41" s="1">
        <v>100</v>
      </c>
      <c r="S41" s="1">
        <v>506</v>
      </c>
      <c r="T41" s="1">
        <v>69</v>
      </c>
      <c r="U41" s="1">
        <v>49</v>
      </c>
      <c r="V41" s="1">
        <v>121</v>
      </c>
      <c r="W41" s="1">
        <v>26</v>
      </c>
      <c r="X41" s="1">
        <v>332</v>
      </c>
      <c r="Y41" s="1">
        <v>11</v>
      </c>
      <c r="Z41" s="1">
        <v>49</v>
      </c>
      <c r="AA41" s="1">
        <v>841</v>
      </c>
      <c r="AB41" s="1">
        <v>96</v>
      </c>
      <c r="AC41" s="5">
        <v>0.27100000000000002</v>
      </c>
      <c r="AD41" s="5">
        <v>0.375</v>
      </c>
      <c r="AE41" s="5">
        <v>0.32200000000000001</v>
      </c>
    </row>
    <row r="42" spans="1:31" x14ac:dyDescent="0.2">
      <c r="A42" s="4">
        <v>41</v>
      </c>
      <c r="B42" s="1">
        <v>2008</v>
      </c>
      <c r="C42" s="1" t="s">
        <v>33</v>
      </c>
      <c r="D42" s="1">
        <v>5</v>
      </c>
      <c r="E42" s="2" t="s">
        <v>4</v>
      </c>
      <c r="F42" s="1">
        <v>144</v>
      </c>
      <c r="G42" s="1">
        <v>66</v>
      </c>
      <c r="H42" s="1">
        <v>74</v>
      </c>
      <c r="I42" s="5">
        <v>0.47099999999999997</v>
      </c>
      <c r="J42" s="1">
        <v>144</v>
      </c>
      <c r="K42" s="1">
        <v>5442</v>
      </c>
      <c r="L42" s="1">
        <v>4756</v>
      </c>
      <c r="M42" s="1">
        <v>583</v>
      </c>
      <c r="N42" s="1">
        <v>1264</v>
      </c>
      <c r="O42" s="1">
        <v>948</v>
      </c>
      <c r="P42" s="1">
        <v>201</v>
      </c>
      <c r="Q42" s="1">
        <v>32</v>
      </c>
      <c r="R42" s="1">
        <v>83</v>
      </c>
      <c r="S42" s="1">
        <v>542</v>
      </c>
      <c r="T42" s="1">
        <v>148</v>
      </c>
      <c r="U42" s="1">
        <v>51</v>
      </c>
      <c r="V42" s="1">
        <v>168</v>
      </c>
      <c r="W42" s="1">
        <v>38</v>
      </c>
      <c r="X42" s="1">
        <v>397</v>
      </c>
      <c r="Y42" s="1">
        <v>20</v>
      </c>
      <c r="Z42" s="1">
        <v>83</v>
      </c>
      <c r="AA42" s="1">
        <v>895</v>
      </c>
      <c r="AB42" s="1">
        <v>107</v>
      </c>
      <c r="AC42" s="5">
        <v>0.26600000000000001</v>
      </c>
      <c r="AD42" s="5">
        <v>0.374</v>
      </c>
      <c r="AE42" s="5">
        <v>0.33100000000000002</v>
      </c>
    </row>
    <row r="43" spans="1:31" x14ac:dyDescent="0.2">
      <c r="A43" s="4">
        <v>42</v>
      </c>
      <c r="B43" s="1">
        <v>2008</v>
      </c>
      <c r="C43" s="1" t="s">
        <v>33</v>
      </c>
      <c r="D43" s="1">
        <v>6</v>
      </c>
      <c r="E43" s="2" t="s">
        <v>3</v>
      </c>
      <c r="F43" s="1">
        <v>144</v>
      </c>
      <c r="G43" s="1">
        <v>48</v>
      </c>
      <c r="H43" s="1">
        <v>94</v>
      </c>
      <c r="I43" s="5">
        <v>0.33800000000000002</v>
      </c>
      <c r="J43" s="1">
        <v>144</v>
      </c>
      <c r="K43" s="1">
        <v>5366</v>
      </c>
      <c r="L43" s="1">
        <v>4839</v>
      </c>
      <c r="M43" s="1">
        <v>552</v>
      </c>
      <c r="N43" s="1">
        <v>1285</v>
      </c>
      <c r="O43" s="1">
        <v>911</v>
      </c>
      <c r="P43" s="1">
        <v>213</v>
      </c>
      <c r="Q43" s="1">
        <v>16</v>
      </c>
      <c r="R43" s="1">
        <v>145</v>
      </c>
      <c r="S43" s="1">
        <v>529</v>
      </c>
      <c r="T43" s="1">
        <v>37</v>
      </c>
      <c r="U43" s="1">
        <v>30</v>
      </c>
      <c r="V43" s="1">
        <v>141</v>
      </c>
      <c r="W43" s="1">
        <v>21</v>
      </c>
      <c r="X43" s="1">
        <v>314</v>
      </c>
      <c r="Y43" s="1">
        <v>17</v>
      </c>
      <c r="Z43" s="1">
        <v>49</v>
      </c>
      <c r="AA43" s="1">
        <v>969</v>
      </c>
      <c r="AB43" s="1">
        <v>89</v>
      </c>
      <c r="AC43" s="5">
        <v>0.26600000000000001</v>
      </c>
      <c r="AD43" s="5">
        <v>0.40600000000000003</v>
      </c>
      <c r="AE43" s="5">
        <v>0.316</v>
      </c>
    </row>
    <row r="44" spans="1:31" x14ac:dyDescent="0.2">
      <c r="A44" s="4">
        <v>43</v>
      </c>
      <c r="B44" s="1">
        <v>2008</v>
      </c>
      <c r="C44" s="1" t="s">
        <v>34</v>
      </c>
      <c r="D44" s="1">
        <v>1</v>
      </c>
      <c r="E44" s="2" t="s">
        <v>9</v>
      </c>
      <c r="F44" s="1">
        <v>144</v>
      </c>
      <c r="G44" s="1">
        <v>76</v>
      </c>
      <c r="H44" s="1">
        <v>64</v>
      </c>
      <c r="I44" s="5">
        <v>0.54300000000000004</v>
      </c>
      <c r="J44" s="1">
        <v>144</v>
      </c>
      <c r="K44" s="1">
        <v>5550</v>
      </c>
      <c r="L44" s="1">
        <v>4952</v>
      </c>
      <c r="M44" s="1">
        <v>715</v>
      </c>
      <c r="N44" s="1">
        <v>1339</v>
      </c>
      <c r="O44" s="1">
        <v>850</v>
      </c>
      <c r="P44" s="1">
        <v>270</v>
      </c>
      <c r="Q44" s="1">
        <v>21</v>
      </c>
      <c r="R44" s="1">
        <v>198</v>
      </c>
      <c r="S44" s="1">
        <v>693</v>
      </c>
      <c r="T44" s="1">
        <v>107</v>
      </c>
      <c r="U44" s="1">
        <v>46</v>
      </c>
      <c r="V44" s="1">
        <v>95</v>
      </c>
      <c r="W44" s="1">
        <v>40</v>
      </c>
      <c r="X44" s="1">
        <v>378</v>
      </c>
      <c r="Y44" s="1">
        <v>11</v>
      </c>
      <c r="Z44" s="1">
        <v>83</v>
      </c>
      <c r="AA44" s="1">
        <v>1093</v>
      </c>
      <c r="AB44" s="1">
        <v>98</v>
      </c>
      <c r="AC44" s="5">
        <v>0.27</v>
      </c>
      <c r="AD44" s="5">
        <v>0.45300000000000001</v>
      </c>
      <c r="AE44" s="5">
        <v>0.33</v>
      </c>
    </row>
    <row r="45" spans="1:31" x14ac:dyDescent="0.2">
      <c r="A45" s="4">
        <v>44</v>
      </c>
      <c r="B45" s="1">
        <v>2008</v>
      </c>
      <c r="C45" s="1" t="s">
        <v>34</v>
      </c>
      <c r="D45" s="1">
        <v>2</v>
      </c>
      <c r="E45" s="2" t="s">
        <v>12</v>
      </c>
      <c r="F45" s="1">
        <v>144</v>
      </c>
      <c r="G45" s="1">
        <v>75</v>
      </c>
      <c r="H45" s="1">
        <v>68</v>
      </c>
      <c r="I45" s="5">
        <v>0.52400000000000002</v>
      </c>
      <c r="J45" s="1">
        <v>144</v>
      </c>
      <c r="K45" s="1">
        <v>5484</v>
      </c>
      <c r="L45" s="1">
        <v>4817</v>
      </c>
      <c r="M45" s="1">
        <v>637</v>
      </c>
      <c r="N45" s="1">
        <v>1261</v>
      </c>
      <c r="O45" s="1">
        <v>826</v>
      </c>
      <c r="P45" s="1">
        <v>258</v>
      </c>
      <c r="Q45" s="1">
        <v>25</v>
      </c>
      <c r="R45" s="1">
        <v>152</v>
      </c>
      <c r="S45" s="1">
        <v>613</v>
      </c>
      <c r="T45" s="1">
        <v>63</v>
      </c>
      <c r="U45" s="1">
        <v>36</v>
      </c>
      <c r="V45" s="1">
        <v>124</v>
      </c>
      <c r="W45" s="1">
        <v>41</v>
      </c>
      <c r="X45" s="1">
        <v>435</v>
      </c>
      <c r="Y45" s="1">
        <v>23</v>
      </c>
      <c r="Z45" s="1">
        <v>66</v>
      </c>
      <c r="AA45" s="1">
        <v>992</v>
      </c>
      <c r="AB45" s="1">
        <v>90</v>
      </c>
      <c r="AC45" s="5">
        <v>0.26200000000000001</v>
      </c>
      <c r="AD45" s="5">
        <v>0.42</v>
      </c>
      <c r="AE45" s="5">
        <v>0.32900000000000001</v>
      </c>
    </row>
    <row r="46" spans="1:31" x14ac:dyDescent="0.2">
      <c r="A46" s="4">
        <v>45</v>
      </c>
      <c r="B46" s="1">
        <v>2008</v>
      </c>
      <c r="C46" s="1" t="s">
        <v>34</v>
      </c>
      <c r="D46" s="1">
        <v>3</v>
      </c>
      <c r="E46" s="2" t="s">
        <v>10</v>
      </c>
      <c r="F46" s="1">
        <v>144</v>
      </c>
      <c r="G46" s="1">
        <v>73</v>
      </c>
      <c r="H46" s="1">
        <v>69</v>
      </c>
      <c r="I46" s="5">
        <v>0.51400000000000001</v>
      </c>
      <c r="J46" s="1">
        <v>144</v>
      </c>
      <c r="K46" s="1">
        <v>5364</v>
      </c>
      <c r="L46" s="1">
        <v>4726</v>
      </c>
      <c r="M46" s="1">
        <v>533</v>
      </c>
      <c r="N46" s="1">
        <v>1206</v>
      </c>
      <c r="O46" s="1">
        <v>873</v>
      </c>
      <c r="P46" s="1">
        <v>224</v>
      </c>
      <c r="Q46" s="1">
        <v>27</v>
      </c>
      <c r="R46" s="1">
        <v>82</v>
      </c>
      <c r="S46" s="1">
        <v>516</v>
      </c>
      <c r="T46" s="1">
        <v>79</v>
      </c>
      <c r="U46" s="1">
        <v>40</v>
      </c>
      <c r="V46" s="1">
        <v>173</v>
      </c>
      <c r="W46" s="1">
        <v>32</v>
      </c>
      <c r="X46" s="1">
        <v>380</v>
      </c>
      <c r="Y46" s="1">
        <v>23</v>
      </c>
      <c r="Z46" s="1">
        <v>53</v>
      </c>
      <c r="AA46" s="1">
        <v>1010</v>
      </c>
      <c r="AB46" s="1">
        <v>85</v>
      </c>
      <c r="AC46" s="5">
        <v>0.255</v>
      </c>
      <c r="AD46" s="5">
        <v>0.36599999999999999</v>
      </c>
      <c r="AE46" s="5">
        <v>0.316</v>
      </c>
    </row>
    <row r="47" spans="1:31" x14ac:dyDescent="0.2">
      <c r="A47" s="4">
        <v>46</v>
      </c>
      <c r="B47" s="1">
        <v>2008</v>
      </c>
      <c r="C47" s="1" t="s">
        <v>34</v>
      </c>
      <c r="D47" s="1">
        <v>4</v>
      </c>
      <c r="E47" s="2" t="s">
        <v>7</v>
      </c>
      <c r="F47" s="1">
        <v>144</v>
      </c>
      <c r="G47" s="1">
        <v>73</v>
      </c>
      <c r="H47" s="1">
        <v>70</v>
      </c>
      <c r="I47" s="5">
        <v>0.51</v>
      </c>
      <c r="J47" s="1">
        <v>144</v>
      </c>
      <c r="K47" s="1">
        <v>5520</v>
      </c>
      <c r="L47" s="1">
        <v>4890</v>
      </c>
      <c r="M47" s="1">
        <v>662</v>
      </c>
      <c r="N47" s="1">
        <v>1309</v>
      </c>
      <c r="O47" s="1">
        <v>870</v>
      </c>
      <c r="P47" s="1">
        <v>280</v>
      </c>
      <c r="Q47" s="1">
        <v>32</v>
      </c>
      <c r="R47" s="1">
        <v>127</v>
      </c>
      <c r="S47" s="1">
        <v>640</v>
      </c>
      <c r="T47" s="1">
        <v>76</v>
      </c>
      <c r="U47" s="1">
        <v>42</v>
      </c>
      <c r="V47" s="1">
        <v>78</v>
      </c>
      <c r="W47" s="1">
        <v>36</v>
      </c>
      <c r="X47" s="1">
        <v>463</v>
      </c>
      <c r="Y47" s="1">
        <v>14</v>
      </c>
      <c r="Z47" s="1">
        <v>52</v>
      </c>
      <c r="AA47" s="1">
        <v>955</v>
      </c>
      <c r="AB47" s="1">
        <v>95</v>
      </c>
      <c r="AC47" s="5">
        <v>0.26800000000000002</v>
      </c>
      <c r="AD47" s="5">
        <v>0.41599999999999998</v>
      </c>
      <c r="AE47" s="5">
        <v>0.33500000000000002</v>
      </c>
    </row>
    <row r="48" spans="1:31" x14ac:dyDescent="0.2">
      <c r="A48" s="4">
        <v>47</v>
      </c>
      <c r="B48" s="1">
        <v>2008</v>
      </c>
      <c r="C48" s="1" t="s">
        <v>34</v>
      </c>
      <c r="D48" s="1">
        <v>5</v>
      </c>
      <c r="E48" s="2" t="s">
        <v>11</v>
      </c>
      <c r="F48" s="1">
        <v>144</v>
      </c>
      <c r="G48" s="1">
        <v>65</v>
      </c>
      <c r="H48" s="1">
        <v>76</v>
      </c>
      <c r="I48" s="5">
        <v>0.46100000000000002</v>
      </c>
      <c r="J48" s="1">
        <v>144</v>
      </c>
      <c r="K48" s="1">
        <v>5556</v>
      </c>
      <c r="L48" s="1">
        <v>4880</v>
      </c>
      <c r="M48" s="1">
        <v>627</v>
      </c>
      <c r="N48" s="1">
        <v>1329</v>
      </c>
      <c r="O48" s="1">
        <v>985</v>
      </c>
      <c r="P48" s="1">
        <v>232</v>
      </c>
      <c r="Q48" s="1">
        <v>18</v>
      </c>
      <c r="R48" s="1">
        <v>94</v>
      </c>
      <c r="S48" s="1">
        <v>604</v>
      </c>
      <c r="T48" s="1">
        <v>101</v>
      </c>
      <c r="U48" s="1">
        <v>38</v>
      </c>
      <c r="V48" s="1">
        <v>132</v>
      </c>
      <c r="W48" s="1">
        <v>30</v>
      </c>
      <c r="X48" s="1">
        <v>439</v>
      </c>
      <c r="Y48" s="1">
        <v>16</v>
      </c>
      <c r="Z48" s="1">
        <v>75</v>
      </c>
      <c r="AA48" s="1">
        <v>777</v>
      </c>
      <c r="AB48" s="1">
        <v>117</v>
      </c>
      <c r="AC48" s="5">
        <v>0.27200000000000002</v>
      </c>
      <c r="AD48" s="5">
        <v>0.38500000000000001</v>
      </c>
      <c r="AE48" s="5">
        <v>0.34</v>
      </c>
    </row>
    <row r="49" spans="1:31" x14ac:dyDescent="0.2">
      <c r="A49" s="4">
        <v>48</v>
      </c>
      <c r="B49" s="1">
        <v>2008</v>
      </c>
      <c r="C49" s="1" t="s">
        <v>34</v>
      </c>
      <c r="D49" s="1">
        <v>6</v>
      </c>
      <c r="E49" s="2" t="s">
        <v>8</v>
      </c>
      <c r="F49" s="1">
        <v>144</v>
      </c>
      <c r="G49" s="1">
        <v>64</v>
      </c>
      <c r="H49" s="1">
        <v>77</v>
      </c>
      <c r="I49" s="5">
        <v>0.45400000000000001</v>
      </c>
      <c r="J49" s="1">
        <v>144</v>
      </c>
      <c r="K49" s="1">
        <v>5551</v>
      </c>
      <c r="L49" s="1">
        <v>5016</v>
      </c>
      <c r="M49" s="1">
        <v>556</v>
      </c>
      <c r="N49" s="1">
        <v>1330</v>
      </c>
      <c r="O49" s="1">
        <v>960</v>
      </c>
      <c r="P49" s="1">
        <v>239</v>
      </c>
      <c r="Q49" s="1">
        <v>32</v>
      </c>
      <c r="R49" s="1">
        <v>99</v>
      </c>
      <c r="S49" s="1">
        <v>535</v>
      </c>
      <c r="T49" s="1">
        <v>92</v>
      </c>
      <c r="U49" s="1">
        <v>37</v>
      </c>
      <c r="V49" s="1">
        <v>105</v>
      </c>
      <c r="W49" s="1">
        <v>34</v>
      </c>
      <c r="X49" s="1">
        <v>341</v>
      </c>
      <c r="Y49" s="1">
        <v>18</v>
      </c>
      <c r="Z49" s="1">
        <v>54</v>
      </c>
      <c r="AA49" s="1">
        <v>1057</v>
      </c>
      <c r="AB49" s="1">
        <v>80</v>
      </c>
      <c r="AC49" s="5">
        <v>0.26500000000000001</v>
      </c>
      <c r="AD49" s="5">
        <v>0.38500000000000001</v>
      </c>
      <c r="AE49" s="5">
        <v>0.317</v>
      </c>
    </row>
    <row r="50" spans="1:31" x14ac:dyDescent="0.2">
      <c r="A50" s="4">
        <v>49</v>
      </c>
      <c r="B50" s="1">
        <v>2009</v>
      </c>
      <c r="C50" s="1" t="s">
        <v>33</v>
      </c>
      <c r="D50" s="1">
        <v>1</v>
      </c>
      <c r="E50" s="2" t="s">
        <v>5</v>
      </c>
      <c r="F50" s="1">
        <v>144</v>
      </c>
      <c r="G50" s="1">
        <v>89</v>
      </c>
      <c r="H50" s="1">
        <v>46</v>
      </c>
      <c r="I50" s="5">
        <v>0.65900000000000003</v>
      </c>
      <c r="J50" s="1">
        <v>144</v>
      </c>
      <c r="K50" s="1">
        <v>5549</v>
      </c>
      <c r="L50" s="1">
        <v>4991</v>
      </c>
      <c r="M50" s="1">
        <v>650</v>
      </c>
      <c r="N50" s="1">
        <v>1375</v>
      </c>
      <c r="O50" s="1">
        <v>948</v>
      </c>
      <c r="P50" s="1">
        <v>228</v>
      </c>
      <c r="Q50" s="1">
        <v>17</v>
      </c>
      <c r="R50" s="1">
        <v>182</v>
      </c>
      <c r="S50" s="1">
        <v>626</v>
      </c>
      <c r="T50" s="1">
        <v>84</v>
      </c>
      <c r="U50" s="1">
        <v>41</v>
      </c>
      <c r="V50" s="1">
        <v>114</v>
      </c>
      <c r="W50" s="1">
        <v>31</v>
      </c>
      <c r="X50" s="1">
        <v>349</v>
      </c>
      <c r="Y50" s="1">
        <v>24</v>
      </c>
      <c r="Z50" s="1">
        <v>64</v>
      </c>
      <c r="AA50" s="1">
        <v>1043</v>
      </c>
      <c r="AB50" s="1">
        <v>71</v>
      </c>
      <c r="AC50" s="5">
        <v>0.27500000000000002</v>
      </c>
      <c r="AD50" s="5">
        <v>0.437</v>
      </c>
      <c r="AE50" s="5">
        <v>0.32900000000000001</v>
      </c>
    </row>
    <row r="51" spans="1:31" x14ac:dyDescent="0.2">
      <c r="A51" s="4">
        <v>50</v>
      </c>
      <c r="B51" s="1">
        <v>2009</v>
      </c>
      <c r="C51" s="1" t="s">
        <v>33</v>
      </c>
      <c r="D51" s="1">
        <v>2</v>
      </c>
      <c r="E51" s="2" t="s">
        <v>2</v>
      </c>
      <c r="F51" s="1">
        <v>144</v>
      </c>
      <c r="G51" s="1">
        <v>81</v>
      </c>
      <c r="H51" s="1">
        <v>62</v>
      </c>
      <c r="I51" s="5">
        <v>0.56599999999999995</v>
      </c>
      <c r="J51" s="1">
        <v>144</v>
      </c>
      <c r="K51" s="1">
        <v>5437</v>
      </c>
      <c r="L51" s="1">
        <v>4814</v>
      </c>
      <c r="M51" s="1">
        <v>605</v>
      </c>
      <c r="N51" s="1">
        <v>1243</v>
      </c>
      <c r="O51" s="1">
        <v>875</v>
      </c>
      <c r="P51" s="1">
        <v>215</v>
      </c>
      <c r="Q51" s="1">
        <v>17</v>
      </c>
      <c r="R51" s="1">
        <v>136</v>
      </c>
      <c r="S51" s="1">
        <v>579</v>
      </c>
      <c r="T51" s="1">
        <v>81</v>
      </c>
      <c r="U51" s="1">
        <v>31</v>
      </c>
      <c r="V51" s="1">
        <v>109</v>
      </c>
      <c r="W51" s="1">
        <v>30</v>
      </c>
      <c r="X51" s="1">
        <v>432</v>
      </c>
      <c r="Y51" s="1">
        <v>19</v>
      </c>
      <c r="Z51" s="1">
        <v>51</v>
      </c>
      <c r="AA51" s="1">
        <v>968</v>
      </c>
      <c r="AB51" s="1">
        <v>112</v>
      </c>
      <c r="AC51" s="5">
        <v>0.25800000000000001</v>
      </c>
      <c r="AD51" s="5">
        <v>0.39500000000000002</v>
      </c>
      <c r="AE51" s="5">
        <v>0.32400000000000001</v>
      </c>
    </row>
    <row r="52" spans="1:31" x14ac:dyDescent="0.2">
      <c r="A52" s="4">
        <v>51</v>
      </c>
      <c r="B52" s="1">
        <v>2009</v>
      </c>
      <c r="C52" s="1" t="s">
        <v>33</v>
      </c>
      <c r="D52" s="1">
        <v>3</v>
      </c>
      <c r="E52" s="2" t="s">
        <v>4</v>
      </c>
      <c r="F52" s="1">
        <v>144</v>
      </c>
      <c r="G52" s="1">
        <v>71</v>
      </c>
      <c r="H52" s="1">
        <v>72</v>
      </c>
      <c r="I52" s="5">
        <v>0.497</v>
      </c>
      <c r="J52" s="1">
        <v>144</v>
      </c>
      <c r="K52" s="1">
        <v>5394</v>
      </c>
      <c r="L52" s="1">
        <v>4771</v>
      </c>
      <c r="M52" s="1">
        <v>548</v>
      </c>
      <c r="N52" s="1">
        <v>1238</v>
      </c>
      <c r="O52" s="1">
        <v>904</v>
      </c>
      <c r="P52" s="1">
        <v>200</v>
      </c>
      <c r="Q52" s="1">
        <v>18</v>
      </c>
      <c r="R52" s="1">
        <v>116</v>
      </c>
      <c r="S52" s="1">
        <v>526</v>
      </c>
      <c r="T52" s="1">
        <v>106</v>
      </c>
      <c r="U52" s="1">
        <v>39</v>
      </c>
      <c r="V52" s="1">
        <v>144</v>
      </c>
      <c r="W52" s="1">
        <v>38</v>
      </c>
      <c r="X52" s="1">
        <v>379</v>
      </c>
      <c r="Y52" s="1">
        <v>20</v>
      </c>
      <c r="Z52" s="1">
        <v>62</v>
      </c>
      <c r="AA52" s="1">
        <v>925</v>
      </c>
      <c r="AB52" s="1">
        <v>99</v>
      </c>
      <c r="AC52" s="5">
        <v>0.25900000000000001</v>
      </c>
      <c r="AD52" s="5">
        <v>0.38200000000000001</v>
      </c>
      <c r="AE52" s="5">
        <v>0.32</v>
      </c>
    </row>
    <row r="53" spans="1:31" x14ac:dyDescent="0.2">
      <c r="A53" s="4">
        <v>52</v>
      </c>
      <c r="B53" s="1">
        <v>2009</v>
      </c>
      <c r="C53" s="1" t="s">
        <v>33</v>
      </c>
      <c r="D53" s="1">
        <v>4</v>
      </c>
      <c r="E53" s="2" t="s">
        <v>1</v>
      </c>
      <c r="F53" s="1">
        <v>144</v>
      </c>
      <c r="G53" s="1">
        <v>67</v>
      </c>
      <c r="H53" s="1">
        <v>73</v>
      </c>
      <c r="I53" s="5">
        <v>0.47899999999999998</v>
      </c>
      <c r="J53" s="1">
        <v>144</v>
      </c>
      <c r="K53" s="1">
        <v>5438</v>
      </c>
      <c r="L53" s="1">
        <v>4826</v>
      </c>
      <c r="M53" s="1">
        <v>548</v>
      </c>
      <c r="N53" s="1">
        <v>1233</v>
      </c>
      <c r="O53" s="1">
        <v>887</v>
      </c>
      <c r="P53" s="1">
        <v>215</v>
      </c>
      <c r="Q53" s="1">
        <v>25</v>
      </c>
      <c r="R53" s="1">
        <v>106</v>
      </c>
      <c r="S53" s="1">
        <v>526</v>
      </c>
      <c r="T53" s="1">
        <v>79</v>
      </c>
      <c r="U53" s="1">
        <v>33</v>
      </c>
      <c r="V53" s="1">
        <v>131</v>
      </c>
      <c r="W53" s="1">
        <v>34</v>
      </c>
      <c r="X53" s="1">
        <v>393</v>
      </c>
      <c r="Y53" s="1">
        <v>26</v>
      </c>
      <c r="Z53" s="1">
        <v>54</v>
      </c>
      <c r="AA53" s="1">
        <v>903</v>
      </c>
      <c r="AB53" s="1">
        <v>107</v>
      </c>
      <c r="AC53" s="5">
        <v>0.255</v>
      </c>
      <c r="AD53" s="5">
        <v>0.376</v>
      </c>
      <c r="AE53" s="5">
        <v>0.317</v>
      </c>
    </row>
    <row r="54" spans="1:31" x14ac:dyDescent="0.2">
      <c r="A54" s="4">
        <v>53</v>
      </c>
      <c r="B54" s="1">
        <v>2009</v>
      </c>
      <c r="C54" s="1" t="s">
        <v>33</v>
      </c>
      <c r="D54" s="1">
        <v>5</v>
      </c>
      <c r="E54" s="2" t="s">
        <v>6</v>
      </c>
      <c r="F54" s="1">
        <v>144</v>
      </c>
      <c r="G54" s="1">
        <v>65</v>
      </c>
      <c r="H54" s="1">
        <v>75</v>
      </c>
      <c r="I54" s="5">
        <v>0.46400000000000002</v>
      </c>
      <c r="J54" s="1">
        <v>144</v>
      </c>
      <c r="K54" s="1">
        <v>5344</v>
      </c>
      <c r="L54" s="1">
        <v>4747</v>
      </c>
      <c r="M54" s="1">
        <v>528</v>
      </c>
      <c r="N54" s="1">
        <v>1163</v>
      </c>
      <c r="O54" s="1">
        <v>834</v>
      </c>
      <c r="P54" s="1">
        <v>196</v>
      </c>
      <c r="Q54" s="1">
        <v>32</v>
      </c>
      <c r="R54" s="1">
        <v>101</v>
      </c>
      <c r="S54" s="1">
        <v>499</v>
      </c>
      <c r="T54" s="1">
        <v>77</v>
      </c>
      <c r="U54" s="1">
        <v>51</v>
      </c>
      <c r="V54" s="1">
        <v>111</v>
      </c>
      <c r="W54" s="1">
        <v>39</v>
      </c>
      <c r="X54" s="1">
        <v>397</v>
      </c>
      <c r="Y54" s="1">
        <v>14</v>
      </c>
      <c r="Z54" s="1">
        <v>46</v>
      </c>
      <c r="AA54" s="1">
        <v>931</v>
      </c>
      <c r="AB54" s="1">
        <v>82</v>
      </c>
      <c r="AC54" s="5">
        <v>0.245</v>
      </c>
      <c r="AD54" s="5">
        <v>0.36399999999999999</v>
      </c>
      <c r="AE54" s="5">
        <v>0.307</v>
      </c>
    </row>
    <row r="55" spans="1:31" x14ac:dyDescent="0.2">
      <c r="A55" s="4">
        <v>54</v>
      </c>
      <c r="B55" s="1">
        <v>2009</v>
      </c>
      <c r="C55" s="1" t="s">
        <v>33</v>
      </c>
      <c r="D55" s="1">
        <v>6</v>
      </c>
      <c r="E55" s="2" t="s">
        <v>3</v>
      </c>
      <c r="F55" s="1">
        <v>144</v>
      </c>
      <c r="G55" s="1">
        <v>51</v>
      </c>
      <c r="H55" s="1">
        <v>93</v>
      </c>
      <c r="I55" s="5">
        <v>0.35399999999999998</v>
      </c>
      <c r="J55" s="1">
        <v>144</v>
      </c>
      <c r="K55" s="1">
        <v>5252</v>
      </c>
      <c r="L55" s="1">
        <v>4720</v>
      </c>
      <c r="M55" s="1">
        <v>497</v>
      </c>
      <c r="N55" s="1">
        <v>1130</v>
      </c>
      <c r="O55" s="1">
        <v>790</v>
      </c>
      <c r="P55" s="1">
        <v>193</v>
      </c>
      <c r="Q55" s="1">
        <v>19</v>
      </c>
      <c r="R55" s="1">
        <v>128</v>
      </c>
      <c r="S55" s="1">
        <v>472</v>
      </c>
      <c r="T55" s="1">
        <v>51</v>
      </c>
      <c r="U55" s="1">
        <v>32</v>
      </c>
      <c r="V55" s="1">
        <v>124</v>
      </c>
      <c r="W55" s="1">
        <v>22</v>
      </c>
      <c r="X55" s="1">
        <v>342</v>
      </c>
      <c r="Y55" s="1">
        <v>19</v>
      </c>
      <c r="Z55" s="1">
        <v>44</v>
      </c>
      <c r="AA55" s="1">
        <v>1049</v>
      </c>
      <c r="AB55" s="1">
        <v>106</v>
      </c>
      <c r="AC55" s="5">
        <v>0.23899999999999999</v>
      </c>
      <c r="AD55" s="5">
        <v>0.37</v>
      </c>
      <c r="AE55" s="5">
        <v>0.29599999999999999</v>
      </c>
    </row>
    <row r="56" spans="1:31" x14ac:dyDescent="0.2">
      <c r="A56" s="4">
        <v>55</v>
      </c>
      <c r="B56" s="1">
        <v>2009</v>
      </c>
      <c r="C56" s="1" t="s">
        <v>34</v>
      </c>
      <c r="D56" s="1">
        <v>1</v>
      </c>
      <c r="E56" s="2" t="s">
        <v>10</v>
      </c>
      <c r="F56" s="1">
        <v>144</v>
      </c>
      <c r="G56" s="1">
        <v>82</v>
      </c>
      <c r="H56" s="1">
        <v>60</v>
      </c>
      <c r="I56" s="5">
        <v>0.57699999999999996</v>
      </c>
      <c r="J56" s="1">
        <v>144</v>
      </c>
      <c r="K56" s="1">
        <v>5625</v>
      </c>
      <c r="L56" s="1">
        <v>4920</v>
      </c>
      <c r="M56" s="1">
        <v>689</v>
      </c>
      <c r="N56" s="1">
        <v>1370</v>
      </c>
      <c r="O56" s="1">
        <v>941</v>
      </c>
      <c r="P56" s="1">
        <v>290</v>
      </c>
      <c r="Q56" s="1">
        <v>27</v>
      </c>
      <c r="R56" s="1">
        <v>112</v>
      </c>
      <c r="S56" s="1">
        <v>656</v>
      </c>
      <c r="T56" s="1">
        <v>105</v>
      </c>
      <c r="U56" s="1">
        <v>33</v>
      </c>
      <c r="V56" s="1">
        <v>168</v>
      </c>
      <c r="W56" s="1">
        <v>33</v>
      </c>
      <c r="X56" s="1">
        <v>444</v>
      </c>
      <c r="Y56" s="1">
        <v>30</v>
      </c>
      <c r="Z56" s="1">
        <v>60</v>
      </c>
      <c r="AA56" s="1">
        <v>985</v>
      </c>
      <c r="AB56" s="1">
        <v>93</v>
      </c>
      <c r="AC56" s="5">
        <v>0.27800000000000002</v>
      </c>
      <c r="AD56" s="5">
        <v>0.41699999999999998</v>
      </c>
      <c r="AE56" s="5">
        <v>0.34300000000000003</v>
      </c>
    </row>
    <row r="57" spans="1:31" x14ac:dyDescent="0.2">
      <c r="A57" s="4">
        <v>56</v>
      </c>
      <c r="B57" s="1">
        <v>2009</v>
      </c>
      <c r="C57" s="1" t="s">
        <v>34</v>
      </c>
      <c r="D57" s="1">
        <v>2</v>
      </c>
      <c r="E57" s="2" t="s">
        <v>11</v>
      </c>
      <c r="F57" s="1">
        <v>144</v>
      </c>
      <c r="G57" s="1">
        <v>77</v>
      </c>
      <c r="H57" s="1">
        <v>66</v>
      </c>
      <c r="I57" s="5">
        <v>0.53800000000000003</v>
      </c>
      <c r="J57" s="1">
        <v>144</v>
      </c>
      <c r="K57" s="1">
        <v>5519</v>
      </c>
      <c r="L57" s="1">
        <v>4846</v>
      </c>
      <c r="M57" s="1">
        <v>598</v>
      </c>
      <c r="N57" s="1">
        <v>1295</v>
      </c>
      <c r="O57" s="1">
        <v>933</v>
      </c>
      <c r="P57" s="1">
        <v>233</v>
      </c>
      <c r="Q57" s="1">
        <v>21</v>
      </c>
      <c r="R57" s="1">
        <v>108</v>
      </c>
      <c r="S57" s="1">
        <v>568</v>
      </c>
      <c r="T57" s="1">
        <v>103</v>
      </c>
      <c r="U57" s="1">
        <v>41</v>
      </c>
      <c r="V57" s="1">
        <v>121</v>
      </c>
      <c r="W57" s="1">
        <v>34</v>
      </c>
      <c r="X57" s="1">
        <v>460</v>
      </c>
      <c r="Y57" s="1">
        <v>20</v>
      </c>
      <c r="Z57" s="1">
        <v>57</v>
      </c>
      <c r="AA57" s="1">
        <v>906</v>
      </c>
      <c r="AB57" s="1">
        <v>130</v>
      </c>
      <c r="AC57" s="5">
        <v>0.26700000000000002</v>
      </c>
      <c r="AD57" s="5">
        <v>0.39100000000000001</v>
      </c>
      <c r="AE57" s="5">
        <v>0.33600000000000002</v>
      </c>
    </row>
    <row r="58" spans="1:31" x14ac:dyDescent="0.2">
      <c r="A58" s="4">
        <v>57</v>
      </c>
      <c r="B58" s="1">
        <v>2009</v>
      </c>
      <c r="C58" s="1" t="s">
        <v>34</v>
      </c>
      <c r="D58" s="1">
        <v>3</v>
      </c>
      <c r="E58" s="2" t="s">
        <v>8</v>
      </c>
      <c r="F58" s="1">
        <v>144</v>
      </c>
      <c r="G58" s="1">
        <v>74</v>
      </c>
      <c r="H58" s="1">
        <v>65</v>
      </c>
      <c r="I58" s="5">
        <v>0.53200000000000003</v>
      </c>
      <c r="J58" s="1">
        <v>144</v>
      </c>
      <c r="K58" s="1">
        <v>5477</v>
      </c>
      <c r="L58" s="1">
        <v>4811</v>
      </c>
      <c r="M58" s="1">
        <v>600</v>
      </c>
      <c r="N58" s="1">
        <v>1263</v>
      </c>
      <c r="O58" s="1">
        <v>865</v>
      </c>
      <c r="P58" s="1">
        <v>239</v>
      </c>
      <c r="Q58" s="1">
        <v>30</v>
      </c>
      <c r="R58" s="1">
        <v>129</v>
      </c>
      <c r="S58" s="1">
        <v>581</v>
      </c>
      <c r="T58" s="1">
        <v>126</v>
      </c>
      <c r="U58" s="1">
        <v>48</v>
      </c>
      <c r="V58" s="1">
        <v>137</v>
      </c>
      <c r="W58" s="1">
        <v>37</v>
      </c>
      <c r="X58" s="1">
        <v>430</v>
      </c>
      <c r="Y58" s="1">
        <v>20</v>
      </c>
      <c r="Z58" s="1">
        <v>62</v>
      </c>
      <c r="AA58" s="1">
        <v>992</v>
      </c>
      <c r="AB58" s="1">
        <v>94</v>
      </c>
      <c r="AC58" s="5">
        <v>0.26300000000000001</v>
      </c>
      <c r="AD58" s="5">
        <v>0.40500000000000003</v>
      </c>
      <c r="AE58" s="5">
        <v>0.32900000000000001</v>
      </c>
    </row>
    <row r="59" spans="1:31" x14ac:dyDescent="0.2">
      <c r="A59" s="4">
        <v>58</v>
      </c>
      <c r="B59" s="1">
        <v>2009</v>
      </c>
      <c r="C59" s="1" t="s">
        <v>34</v>
      </c>
      <c r="D59" s="1">
        <v>4</v>
      </c>
      <c r="E59" s="2" t="s">
        <v>9</v>
      </c>
      <c r="F59" s="1">
        <v>144</v>
      </c>
      <c r="G59" s="1">
        <v>70</v>
      </c>
      <c r="H59" s="1">
        <v>70</v>
      </c>
      <c r="I59" s="5">
        <v>0.5</v>
      </c>
      <c r="J59" s="1">
        <v>144</v>
      </c>
      <c r="K59" s="1">
        <v>5555</v>
      </c>
      <c r="L59" s="1">
        <v>4933</v>
      </c>
      <c r="M59" s="1">
        <v>664</v>
      </c>
      <c r="N59" s="1">
        <v>1287</v>
      </c>
      <c r="O59" s="1">
        <v>843</v>
      </c>
      <c r="P59" s="1">
        <v>256</v>
      </c>
      <c r="Q59" s="1">
        <v>25</v>
      </c>
      <c r="R59" s="1">
        <v>163</v>
      </c>
      <c r="S59" s="1">
        <v>640</v>
      </c>
      <c r="T59" s="1">
        <v>115</v>
      </c>
      <c r="U59" s="1">
        <v>44</v>
      </c>
      <c r="V59" s="1">
        <v>93</v>
      </c>
      <c r="W59" s="1">
        <v>25</v>
      </c>
      <c r="X59" s="1">
        <v>435</v>
      </c>
      <c r="Y59" s="1">
        <v>15</v>
      </c>
      <c r="Z59" s="1">
        <v>69</v>
      </c>
      <c r="AA59" s="1">
        <v>1116</v>
      </c>
      <c r="AB59" s="1">
        <v>102</v>
      </c>
      <c r="AC59" s="5">
        <v>0.26100000000000001</v>
      </c>
      <c r="AD59" s="5">
        <v>0.42199999999999999</v>
      </c>
      <c r="AE59" s="5">
        <v>0.32800000000000001</v>
      </c>
    </row>
    <row r="60" spans="1:31" x14ac:dyDescent="0.2">
      <c r="A60" s="4">
        <v>59</v>
      </c>
      <c r="B60" s="1">
        <v>2009</v>
      </c>
      <c r="C60" s="1" t="s">
        <v>34</v>
      </c>
      <c r="D60" s="1">
        <v>5</v>
      </c>
      <c r="E60" s="2" t="s">
        <v>7</v>
      </c>
      <c r="F60" s="1">
        <v>144</v>
      </c>
      <c r="G60" s="1">
        <v>62</v>
      </c>
      <c r="H60" s="1">
        <v>77</v>
      </c>
      <c r="I60" s="5">
        <v>0.44600000000000001</v>
      </c>
      <c r="J60" s="1">
        <v>144</v>
      </c>
      <c r="K60" s="1">
        <v>5591</v>
      </c>
      <c r="L60" s="1">
        <v>4885</v>
      </c>
      <c r="M60" s="1">
        <v>620</v>
      </c>
      <c r="N60" s="1">
        <v>1249</v>
      </c>
      <c r="O60" s="1">
        <v>843</v>
      </c>
      <c r="P60" s="1">
        <v>245</v>
      </c>
      <c r="Q60" s="1">
        <v>26</v>
      </c>
      <c r="R60" s="1">
        <v>135</v>
      </c>
      <c r="S60" s="1">
        <v>600</v>
      </c>
      <c r="T60" s="1">
        <v>64</v>
      </c>
      <c r="U60" s="1">
        <v>50</v>
      </c>
      <c r="V60" s="1">
        <v>78</v>
      </c>
      <c r="W60" s="1">
        <v>42</v>
      </c>
      <c r="X60" s="1">
        <v>524</v>
      </c>
      <c r="Y60" s="1">
        <v>15</v>
      </c>
      <c r="Z60" s="1">
        <v>62</v>
      </c>
      <c r="AA60" s="1">
        <v>1093</v>
      </c>
      <c r="AB60" s="1">
        <v>98</v>
      </c>
      <c r="AC60" s="5">
        <v>0.25600000000000001</v>
      </c>
      <c r="AD60" s="5">
        <v>0.39900000000000002</v>
      </c>
      <c r="AE60" s="5">
        <v>0.33300000000000002</v>
      </c>
    </row>
    <row r="61" spans="1:31" x14ac:dyDescent="0.2">
      <c r="A61" s="4">
        <v>60</v>
      </c>
      <c r="B61" s="1">
        <v>2009</v>
      </c>
      <c r="C61" s="1" t="s">
        <v>34</v>
      </c>
      <c r="D61" s="1">
        <v>6</v>
      </c>
      <c r="E61" s="2" t="s">
        <v>12</v>
      </c>
      <c r="F61" s="1">
        <v>144</v>
      </c>
      <c r="G61" s="1">
        <v>56</v>
      </c>
      <c r="H61" s="1">
        <v>86</v>
      </c>
      <c r="I61" s="5">
        <v>0.39400000000000002</v>
      </c>
      <c r="J61" s="1">
        <v>144</v>
      </c>
      <c r="K61" s="1">
        <v>5535</v>
      </c>
      <c r="L61" s="1">
        <v>4915</v>
      </c>
      <c r="M61" s="1">
        <v>585</v>
      </c>
      <c r="N61" s="1">
        <v>1348</v>
      </c>
      <c r="O61" s="1">
        <v>961</v>
      </c>
      <c r="P61" s="1">
        <v>257</v>
      </c>
      <c r="Q61" s="1">
        <v>12</v>
      </c>
      <c r="R61" s="1">
        <v>118</v>
      </c>
      <c r="S61" s="1">
        <v>559</v>
      </c>
      <c r="T61" s="1">
        <v>67</v>
      </c>
      <c r="U61" s="1">
        <v>44</v>
      </c>
      <c r="V61" s="1">
        <v>117</v>
      </c>
      <c r="W61" s="1">
        <v>35</v>
      </c>
      <c r="X61" s="1">
        <v>405</v>
      </c>
      <c r="Y61" s="1">
        <v>16</v>
      </c>
      <c r="Z61" s="1">
        <v>63</v>
      </c>
      <c r="AA61" s="1">
        <v>953</v>
      </c>
      <c r="AB61" s="1">
        <v>112</v>
      </c>
      <c r="AC61" s="5">
        <v>0.27400000000000002</v>
      </c>
      <c r="AD61" s="5">
        <v>0.40300000000000002</v>
      </c>
      <c r="AE61" s="5">
        <v>0.33500000000000002</v>
      </c>
    </row>
    <row r="62" spans="1:31" x14ac:dyDescent="0.2">
      <c r="A62" s="4">
        <v>61</v>
      </c>
      <c r="B62" s="1">
        <v>2010</v>
      </c>
      <c r="C62" s="1" t="s">
        <v>33</v>
      </c>
      <c r="D62" s="1">
        <v>1</v>
      </c>
      <c r="E62" s="2" t="s">
        <v>2</v>
      </c>
      <c r="F62" s="1">
        <v>144</v>
      </c>
      <c r="G62" s="1">
        <v>79</v>
      </c>
      <c r="H62" s="1">
        <v>62</v>
      </c>
      <c r="I62" s="5">
        <v>0.56000000000000005</v>
      </c>
      <c r="J62" s="1">
        <v>144</v>
      </c>
      <c r="K62" s="1">
        <v>5441</v>
      </c>
      <c r="L62" s="1">
        <v>4753</v>
      </c>
      <c r="M62" s="1">
        <v>539</v>
      </c>
      <c r="N62" s="1">
        <v>1229</v>
      </c>
      <c r="O62" s="1">
        <v>872</v>
      </c>
      <c r="P62" s="1">
        <v>217</v>
      </c>
      <c r="Q62" s="1">
        <v>21</v>
      </c>
      <c r="R62" s="1">
        <v>119</v>
      </c>
      <c r="S62" s="1">
        <v>514</v>
      </c>
      <c r="T62" s="1">
        <v>53</v>
      </c>
      <c r="U62" s="1">
        <v>25</v>
      </c>
      <c r="V62" s="1">
        <v>158</v>
      </c>
      <c r="W62" s="1">
        <v>33</v>
      </c>
      <c r="X62" s="1">
        <v>456</v>
      </c>
      <c r="Y62" s="1">
        <v>33</v>
      </c>
      <c r="Z62" s="1">
        <v>41</v>
      </c>
      <c r="AA62" s="1">
        <v>1008</v>
      </c>
      <c r="AB62" s="1">
        <v>112</v>
      </c>
      <c r="AC62" s="5">
        <v>0.25900000000000001</v>
      </c>
      <c r="AD62" s="5">
        <v>0.38800000000000001</v>
      </c>
      <c r="AE62" s="5">
        <v>0.32700000000000001</v>
      </c>
    </row>
    <row r="63" spans="1:31" x14ac:dyDescent="0.2">
      <c r="A63" s="4">
        <v>62</v>
      </c>
      <c r="B63" s="1">
        <v>2010</v>
      </c>
      <c r="C63" s="1" t="s">
        <v>33</v>
      </c>
      <c r="D63" s="1">
        <v>2</v>
      </c>
      <c r="E63" s="2" t="s">
        <v>1</v>
      </c>
      <c r="F63" s="1">
        <v>144</v>
      </c>
      <c r="G63" s="1">
        <v>78</v>
      </c>
      <c r="H63" s="1">
        <v>63</v>
      </c>
      <c r="I63" s="5">
        <v>0.55300000000000005</v>
      </c>
      <c r="J63" s="1">
        <v>144</v>
      </c>
      <c r="K63" s="1">
        <v>5629</v>
      </c>
      <c r="L63" s="1">
        <v>5036</v>
      </c>
      <c r="M63" s="1">
        <v>740</v>
      </c>
      <c r="N63" s="1">
        <v>1458</v>
      </c>
      <c r="O63" s="1">
        <v>1024</v>
      </c>
      <c r="P63" s="1">
        <v>238</v>
      </c>
      <c r="Q63" s="1">
        <v>23</v>
      </c>
      <c r="R63" s="1">
        <v>173</v>
      </c>
      <c r="S63" s="1">
        <v>718</v>
      </c>
      <c r="T63" s="1">
        <v>71</v>
      </c>
      <c r="U63" s="1">
        <v>33</v>
      </c>
      <c r="V63" s="1">
        <v>110</v>
      </c>
      <c r="W63" s="1">
        <v>37</v>
      </c>
      <c r="X63" s="1">
        <v>384</v>
      </c>
      <c r="Y63" s="1">
        <v>14</v>
      </c>
      <c r="Z63" s="1">
        <v>62</v>
      </c>
      <c r="AA63" s="1">
        <v>965</v>
      </c>
      <c r="AB63" s="1">
        <v>112</v>
      </c>
      <c r="AC63" s="5">
        <v>0.28999999999999998</v>
      </c>
      <c r="AD63" s="5">
        <v>0.44900000000000001</v>
      </c>
      <c r="AE63" s="5">
        <v>0.34499999999999997</v>
      </c>
    </row>
    <row r="64" spans="1:31" x14ac:dyDescent="0.2">
      <c r="A64" s="4">
        <v>63</v>
      </c>
      <c r="B64" s="1">
        <v>2010</v>
      </c>
      <c r="C64" s="1" t="s">
        <v>33</v>
      </c>
      <c r="D64" s="1">
        <v>3</v>
      </c>
      <c r="E64" s="2" t="s">
        <v>5</v>
      </c>
      <c r="F64" s="1">
        <v>144</v>
      </c>
      <c r="G64" s="1">
        <v>79</v>
      </c>
      <c r="H64" s="1">
        <v>64</v>
      </c>
      <c r="I64" s="5">
        <v>0.55200000000000005</v>
      </c>
      <c r="J64" s="1">
        <v>144</v>
      </c>
      <c r="K64" s="1">
        <v>5510</v>
      </c>
      <c r="L64" s="1">
        <v>4925</v>
      </c>
      <c r="M64" s="1">
        <v>711</v>
      </c>
      <c r="N64" s="1">
        <v>1311</v>
      </c>
      <c r="O64" s="1">
        <v>839</v>
      </c>
      <c r="P64" s="1">
        <v>224</v>
      </c>
      <c r="Q64" s="1">
        <v>22</v>
      </c>
      <c r="R64" s="1">
        <v>226</v>
      </c>
      <c r="S64" s="1">
        <v>687</v>
      </c>
      <c r="T64" s="1">
        <v>96</v>
      </c>
      <c r="U64" s="1">
        <v>34</v>
      </c>
      <c r="V64" s="1">
        <v>76</v>
      </c>
      <c r="W64" s="1">
        <v>31</v>
      </c>
      <c r="X64" s="1">
        <v>418</v>
      </c>
      <c r="Y64" s="1">
        <v>23</v>
      </c>
      <c r="Z64" s="1">
        <v>60</v>
      </c>
      <c r="AA64" s="1">
        <v>1001</v>
      </c>
      <c r="AB64" s="1">
        <v>84</v>
      </c>
      <c r="AC64" s="5">
        <v>0.26600000000000001</v>
      </c>
      <c r="AD64" s="5">
        <v>0.45800000000000002</v>
      </c>
      <c r="AE64" s="5">
        <v>0.32900000000000001</v>
      </c>
    </row>
    <row r="65" spans="1:31" x14ac:dyDescent="0.2">
      <c r="A65" s="4">
        <v>64</v>
      </c>
      <c r="B65" s="1">
        <v>2010</v>
      </c>
      <c r="C65" s="1" t="s">
        <v>33</v>
      </c>
      <c r="D65" s="1">
        <v>4</v>
      </c>
      <c r="E65" s="2" t="s">
        <v>4</v>
      </c>
      <c r="F65" s="1">
        <v>144</v>
      </c>
      <c r="G65" s="1">
        <v>72</v>
      </c>
      <c r="H65" s="1">
        <v>68</v>
      </c>
      <c r="I65" s="5">
        <v>0.51400000000000001</v>
      </c>
      <c r="J65" s="1">
        <v>144</v>
      </c>
      <c r="K65" s="1">
        <v>5582</v>
      </c>
      <c r="L65" s="1">
        <v>4857</v>
      </c>
      <c r="M65" s="1">
        <v>617</v>
      </c>
      <c r="N65" s="1">
        <v>1304</v>
      </c>
      <c r="O65" s="1">
        <v>923</v>
      </c>
      <c r="P65" s="1">
        <v>239</v>
      </c>
      <c r="Q65" s="1">
        <v>18</v>
      </c>
      <c r="R65" s="1">
        <v>124</v>
      </c>
      <c r="S65" s="1">
        <v>597</v>
      </c>
      <c r="T65" s="1">
        <v>66</v>
      </c>
      <c r="U65" s="1">
        <v>29</v>
      </c>
      <c r="V65" s="1">
        <v>140</v>
      </c>
      <c r="W65" s="1">
        <v>36</v>
      </c>
      <c r="X65" s="1">
        <v>449</v>
      </c>
      <c r="Y65" s="1">
        <v>23</v>
      </c>
      <c r="Z65" s="1">
        <v>99</v>
      </c>
      <c r="AA65" s="1">
        <v>924</v>
      </c>
      <c r="AB65" s="1">
        <v>99</v>
      </c>
      <c r="AC65" s="5">
        <v>0.26800000000000002</v>
      </c>
      <c r="AD65" s="5">
        <v>0.40200000000000002</v>
      </c>
      <c r="AE65" s="5">
        <v>0.34</v>
      </c>
    </row>
    <row r="66" spans="1:31" x14ac:dyDescent="0.2">
      <c r="A66" s="4">
        <v>65</v>
      </c>
      <c r="B66" s="1">
        <v>2010</v>
      </c>
      <c r="C66" s="1" t="s">
        <v>33</v>
      </c>
      <c r="D66" s="1">
        <v>5</v>
      </c>
      <c r="E66" s="2" t="s">
        <v>6</v>
      </c>
      <c r="F66" s="1">
        <v>144</v>
      </c>
      <c r="G66" s="1">
        <v>58</v>
      </c>
      <c r="H66" s="1">
        <v>84</v>
      </c>
      <c r="I66" s="5">
        <v>0.40799999999999997</v>
      </c>
      <c r="J66" s="1">
        <v>144</v>
      </c>
      <c r="K66" s="1">
        <v>5503</v>
      </c>
      <c r="L66" s="1">
        <v>4867</v>
      </c>
      <c r="M66" s="1">
        <v>596</v>
      </c>
      <c r="N66" s="1">
        <v>1278</v>
      </c>
      <c r="O66" s="1">
        <v>925</v>
      </c>
      <c r="P66" s="1">
        <v>222</v>
      </c>
      <c r="Q66" s="1">
        <v>27</v>
      </c>
      <c r="R66" s="1">
        <v>104</v>
      </c>
      <c r="S66" s="1">
        <v>556</v>
      </c>
      <c r="T66" s="1">
        <v>119</v>
      </c>
      <c r="U66" s="1">
        <v>55</v>
      </c>
      <c r="V66" s="1">
        <v>140</v>
      </c>
      <c r="W66" s="1">
        <v>37</v>
      </c>
      <c r="X66" s="1">
        <v>392</v>
      </c>
      <c r="Y66" s="1">
        <v>15</v>
      </c>
      <c r="Z66" s="1">
        <v>67</v>
      </c>
      <c r="AA66" s="1">
        <v>944</v>
      </c>
      <c r="AB66" s="1">
        <v>93</v>
      </c>
      <c r="AC66" s="5">
        <v>0.26300000000000001</v>
      </c>
      <c r="AD66" s="5">
        <v>0.38300000000000001</v>
      </c>
      <c r="AE66" s="5">
        <v>0.32400000000000001</v>
      </c>
    </row>
    <row r="67" spans="1:31" x14ac:dyDescent="0.2">
      <c r="A67" s="4">
        <v>66</v>
      </c>
      <c r="B67" s="1">
        <v>2010</v>
      </c>
      <c r="C67" s="1" t="s">
        <v>33</v>
      </c>
      <c r="D67" s="1">
        <v>6</v>
      </c>
      <c r="E67" s="2" t="s">
        <v>3</v>
      </c>
      <c r="F67" s="1">
        <v>144</v>
      </c>
      <c r="G67" s="1">
        <v>48</v>
      </c>
      <c r="H67" s="1">
        <v>95</v>
      </c>
      <c r="I67" s="5">
        <v>0.33600000000000002</v>
      </c>
      <c r="J67" s="1">
        <v>144</v>
      </c>
      <c r="K67" s="1">
        <v>5404</v>
      </c>
      <c r="L67" s="1">
        <v>4835</v>
      </c>
      <c r="M67" s="1">
        <v>521</v>
      </c>
      <c r="N67" s="1">
        <v>1234</v>
      </c>
      <c r="O67" s="1">
        <v>884</v>
      </c>
      <c r="P67" s="1">
        <v>217</v>
      </c>
      <c r="Q67" s="1">
        <v>16</v>
      </c>
      <c r="R67" s="1">
        <v>117</v>
      </c>
      <c r="S67" s="1">
        <v>501</v>
      </c>
      <c r="T67" s="1">
        <v>59</v>
      </c>
      <c r="U67" s="1">
        <v>31</v>
      </c>
      <c r="V67" s="1">
        <v>126</v>
      </c>
      <c r="W67" s="1">
        <v>23</v>
      </c>
      <c r="X67" s="1">
        <v>385</v>
      </c>
      <c r="Y67" s="1">
        <v>27</v>
      </c>
      <c r="Z67" s="1">
        <v>33</v>
      </c>
      <c r="AA67" s="1">
        <v>1023</v>
      </c>
      <c r="AB67" s="1">
        <v>114</v>
      </c>
      <c r="AC67" s="5">
        <v>0.255</v>
      </c>
      <c r="AD67" s="5">
        <v>0.379</v>
      </c>
      <c r="AE67" s="5">
        <v>0.313</v>
      </c>
    </row>
    <row r="68" spans="1:31" x14ac:dyDescent="0.2">
      <c r="A68" s="4">
        <v>67</v>
      </c>
      <c r="B68" s="1">
        <v>2010</v>
      </c>
      <c r="C68" s="1" t="s">
        <v>34</v>
      </c>
      <c r="D68" s="1">
        <v>1</v>
      </c>
      <c r="E68" s="2" t="s">
        <v>8</v>
      </c>
      <c r="F68" s="1">
        <v>144</v>
      </c>
      <c r="G68" s="1">
        <v>76</v>
      </c>
      <c r="H68" s="1">
        <v>63</v>
      </c>
      <c r="I68" s="5">
        <v>0.54700000000000004</v>
      </c>
      <c r="J68" s="1">
        <v>144</v>
      </c>
      <c r="K68" s="1">
        <v>5482</v>
      </c>
      <c r="L68" s="1">
        <v>4898</v>
      </c>
      <c r="M68" s="1">
        <v>638</v>
      </c>
      <c r="N68" s="1">
        <v>1308</v>
      </c>
      <c r="O68" s="1">
        <v>929</v>
      </c>
      <c r="P68" s="1">
        <v>222</v>
      </c>
      <c r="Q68" s="1">
        <v>23</v>
      </c>
      <c r="R68" s="1">
        <v>134</v>
      </c>
      <c r="S68" s="1">
        <v>611</v>
      </c>
      <c r="T68" s="1">
        <v>148</v>
      </c>
      <c r="U68" s="1">
        <v>50</v>
      </c>
      <c r="V68" s="1">
        <v>132</v>
      </c>
      <c r="W68" s="1">
        <v>32</v>
      </c>
      <c r="X68" s="1">
        <v>360</v>
      </c>
      <c r="Y68" s="1">
        <v>17</v>
      </c>
      <c r="Z68" s="1">
        <v>59</v>
      </c>
      <c r="AA68" s="1">
        <v>1004</v>
      </c>
      <c r="AB68" s="1">
        <v>87</v>
      </c>
      <c r="AC68" s="5">
        <v>0.26700000000000002</v>
      </c>
      <c r="AD68" s="5">
        <v>0.40400000000000003</v>
      </c>
      <c r="AE68" s="5">
        <v>0.32300000000000001</v>
      </c>
    </row>
    <row r="69" spans="1:31" x14ac:dyDescent="0.2">
      <c r="A69" s="4">
        <v>68</v>
      </c>
      <c r="B69" s="1">
        <v>2010</v>
      </c>
      <c r="C69" s="1" t="s">
        <v>34</v>
      </c>
      <c r="D69" s="1">
        <v>2</v>
      </c>
      <c r="E69" s="2" t="s">
        <v>9</v>
      </c>
      <c r="F69" s="1">
        <v>144</v>
      </c>
      <c r="G69" s="1">
        <v>78</v>
      </c>
      <c r="H69" s="1">
        <v>65</v>
      </c>
      <c r="I69" s="5">
        <v>0.54500000000000004</v>
      </c>
      <c r="J69" s="1">
        <v>144</v>
      </c>
      <c r="K69" s="1">
        <v>5576</v>
      </c>
      <c r="L69" s="1">
        <v>4858</v>
      </c>
      <c r="M69" s="1">
        <v>680</v>
      </c>
      <c r="N69" s="1">
        <v>1317</v>
      </c>
      <c r="O69" s="1">
        <v>904</v>
      </c>
      <c r="P69" s="1">
        <v>243</v>
      </c>
      <c r="Q69" s="1">
        <v>20</v>
      </c>
      <c r="R69" s="1">
        <v>150</v>
      </c>
      <c r="S69" s="1">
        <v>655</v>
      </c>
      <c r="T69" s="1">
        <v>111</v>
      </c>
      <c r="U69" s="1">
        <v>35</v>
      </c>
      <c r="V69" s="1">
        <v>113</v>
      </c>
      <c r="W69" s="1">
        <v>48</v>
      </c>
      <c r="X69" s="1">
        <v>487</v>
      </c>
      <c r="Y69" s="1">
        <v>15</v>
      </c>
      <c r="Z69" s="1">
        <v>70</v>
      </c>
      <c r="AA69" s="1">
        <v>1022</v>
      </c>
      <c r="AB69" s="1">
        <v>107</v>
      </c>
      <c r="AC69" s="5">
        <v>0.27100000000000002</v>
      </c>
      <c r="AD69" s="5">
        <v>0.42199999999999999</v>
      </c>
      <c r="AE69" s="5">
        <v>0.34300000000000003</v>
      </c>
    </row>
    <row r="70" spans="1:31" x14ac:dyDescent="0.2">
      <c r="A70" s="4">
        <v>69</v>
      </c>
      <c r="B70" s="1">
        <v>2010</v>
      </c>
      <c r="C70" s="1" t="s">
        <v>34</v>
      </c>
      <c r="D70" s="1">
        <v>3</v>
      </c>
      <c r="E70" s="2" t="s">
        <v>7</v>
      </c>
      <c r="F70" s="1">
        <v>144</v>
      </c>
      <c r="G70" s="1">
        <v>75</v>
      </c>
      <c r="H70" s="1">
        <v>67</v>
      </c>
      <c r="I70" s="5">
        <v>0.52800000000000002</v>
      </c>
      <c r="J70" s="1">
        <v>144</v>
      </c>
      <c r="K70" s="1">
        <v>5681</v>
      </c>
      <c r="L70" s="1">
        <v>4916</v>
      </c>
      <c r="M70" s="1">
        <v>708</v>
      </c>
      <c r="N70" s="1">
        <v>1350</v>
      </c>
      <c r="O70" s="1">
        <v>963</v>
      </c>
      <c r="P70" s="1">
        <v>244</v>
      </c>
      <c r="Q70" s="1">
        <v>17</v>
      </c>
      <c r="R70" s="1">
        <v>126</v>
      </c>
      <c r="S70" s="1">
        <v>663</v>
      </c>
      <c r="T70" s="1">
        <v>88</v>
      </c>
      <c r="U70" s="1">
        <v>30</v>
      </c>
      <c r="V70" s="1">
        <v>113</v>
      </c>
      <c r="W70" s="1">
        <v>43</v>
      </c>
      <c r="X70" s="1">
        <v>546</v>
      </c>
      <c r="Y70" s="1">
        <v>12</v>
      </c>
      <c r="Z70" s="1">
        <v>63</v>
      </c>
      <c r="AA70" s="1">
        <v>1065</v>
      </c>
      <c r="AB70" s="1">
        <v>130</v>
      </c>
      <c r="AC70" s="5">
        <v>0.27500000000000002</v>
      </c>
      <c r="AD70" s="5">
        <v>0.40799999999999997</v>
      </c>
      <c r="AE70" s="5">
        <v>0.35199999999999998</v>
      </c>
    </row>
    <row r="71" spans="1:31" x14ac:dyDescent="0.2">
      <c r="A71" s="4">
        <v>70</v>
      </c>
      <c r="B71" s="1">
        <v>2010</v>
      </c>
      <c r="C71" s="1" t="s">
        <v>34</v>
      </c>
      <c r="D71" s="1">
        <v>4</v>
      </c>
      <c r="E71" s="2" t="s">
        <v>10</v>
      </c>
      <c r="F71" s="1">
        <v>144</v>
      </c>
      <c r="G71" s="1">
        <v>74</v>
      </c>
      <c r="H71" s="1">
        <v>67</v>
      </c>
      <c r="I71" s="5">
        <v>0.52500000000000002</v>
      </c>
      <c r="J71" s="1">
        <v>144</v>
      </c>
      <c r="K71" s="1">
        <v>5504</v>
      </c>
      <c r="L71" s="1">
        <v>4856</v>
      </c>
      <c r="M71" s="1">
        <v>612</v>
      </c>
      <c r="N71" s="1">
        <v>1330</v>
      </c>
      <c r="O71" s="1">
        <v>990</v>
      </c>
      <c r="P71" s="1">
        <v>229</v>
      </c>
      <c r="Q71" s="1">
        <v>20</v>
      </c>
      <c r="R71" s="1">
        <v>91</v>
      </c>
      <c r="S71" s="1">
        <v>585</v>
      </c>
      <c r="T71" s="1">
        <v>102</v>
      </c>
      <c r="U71" s="1">
        <v>31</v>
      </c>
      <c r="V71" s="1">
        <v>180</v>
      </c>
      <c r="W71" s="1">
        <v>35</v>
      </c>
      <c r="X71" s="1">
        <v>381</v>
      </c>
      <c r="Y71" s="1">
        <v>11</v>
      </c>
      <c r="Z71" s="1">
        <v>52</v>
      </c>
      <c r="AA71" s="1">
        <v>920</v>
      </c>
      <c r="AB71" s="1">
        <v>99</v>
      </c>
      <c r="AC71" s="5">
        <v>0.27400000000000002</v>
      </c>
      <c r="AD71" s="5">
        <v>0.38600000000000001</v>
      </c>
      <c r="AE71" s="5">
        <v>0.33100000000000002</v>
      </c>
    </row>
    <row r="72" spans="1:31" x14ac:dyDescent="0.2">
      <c r="A72" s="4">
        <v>71</v>
      </c>
      <c r="B72" s="1">
        <v>2010</v>
      </c>
      <c r="C72" s="1" t="s">
        <v>34</v>
      </c>
      <c r="D72" s="1">
        <v>5</v>
      </c>
      <c r="E72" s="2" t="s">
        <v>12</v>
      </c>
      <c r="F72" s="1">
        <v>144</v>
      </c>
      <c r="G72" s="1">
        <v>69</v>
      </c>
      <c r="H72" s="1">
        <v>71</v>
      </c>
      <c r="I72" s="5">
        <v>0.49299999999999999</v>
      </c>
      <c r="J72" s="1">
        <v>144</v>
      </c>
      <c r="K72" s="1">
        <v>5562</v>
      </c>
      <c r="L72" s="1">
        <v>4935</v>
      </c>
      <c r="M72" s="1">
        <v>644</v>
      </c>
      <c r="N72" s="1">
        <v>1337</v>
      </c>
      <c r="O72" s="1">
        <v>913</v>
      </c>
      <c r="P72" s="1">
        <v>251</v>
      </c>
      <c r="Q72" s="1">
        <v>27</v>
      </c>
      <c r="R72" s="1">
        <v>146</v>
      </c>
      <c r="S72" s="1">
        <v>624</v>
      </c>
      <c r="T72" s="1">
        <v>34</v>
      </c>
      <c r="U72" s="1">
        <v>16</v>
      </c>
      <c r="V72" s="1">
        <v>101</v>
      </c>
      <c r="W72" s="1">
        <v>32</v>
      </c>
      <c r="X72" s="1">
        <v>428</v>
      </c>
      <c r="Y72" s="1">
        <v>10</v>
      </c>
      <c r="Z72" s="1">
        <v>66</v>
      </c>
      <c r="AA72" s="1">
        <v>1048</v>
      </c>
      <c r="AB72" s="1">
        <v>120</v>
      </c>
      <c r="AC72" s="5">
        <v>0.27100000000000002</v>
      </c>
      <c r="AD72" s="5">
        <v>0.42099999999999999</v>
      </c>
      <c r="AE72" s="5">
        <v>0.33500000000000002</v>
      </c>
    </row>
    <row r="73" spans="1:31" x14ac:dyDescent="0.2">
      <c r="A73" s="4">
        <v>72</v>
      </c>
      <c r="B73" s="1">
        <v>2010</v>
      </c>
      <c r="C73" s="1" t="s">
        <v>34</v>
      </c>
      <c r="D73" s="1">
        <v>6</v>
      </c>
      <c r="E73" s="2" t="s">
        <v>11</v>
      </c>
      <c r="F73" s="1">
        <v>144</v>
      </c>
      <c r="G73" s="1">
        <v>62</v>
      </c>
      <c r="H73" s="1">
        <v>79</v>
      </c>
      <c r="I73" s="5">
        <v>0.44</v>
      </c>
      <c r="J73" s="1">
        <v>144</v>
      </c>
      <c r="K73" s="1">
        <v>5493</v>
      </c>
      <c r="L73" s="1">
        <v>4876</v>
      </c>
      <c r="M73" s="1">
        <v>576</v>
      </c>
      <c r="N73" s="1">
        <v>1290</v>
      </c>
      <c r="O73" s="1">
        <v>942</v>
      </c>
      <c r="P73" s="1">
        <v>233</v>
      </c>
      <c r="Q73" s="1">
        <v>20</v>
      </c>
      <c r="R73" s="1">
        <v>95</v>
      </c>
      <c r="S73" s="1">
        <v>546</v>
      </c>
      <c r="T73" s="1">
        <v>78</v>
      </c>
      <c r="U73" s="1">
        <v>36</v>
      </c>
      <c r="V73" s="1">
        <v>106</v>
      </c>
      <c r="W73" s="1">
        <v>32</v>
      </c>
      <c r="X73" s="1">
        <v>422</v>
      </c>
      <c r="Y73" s="1">
        <v>9</v>
      </c>
      <c r="Z73" s="1">
        <v>57</v>
      </c>
      <c r="AA73" s="1">
        <v>980</v>
      </c>
      <c r="AB73" s="1">
        <v>103</v>
      </c>
      <c r="AC73" s="5">
        <v>0.26500000000000001</v>
      </c>
      <c r="AD73" s="5">
        <v>0.379</v>
      </c>
      <c r="AE73" s="5">
        <v>0.32800000000000001</v>
      </c>
    </row>
    <row r="74" spans="1:31" x14ac:dyDescent="0.2">
      <c r="A74" s="4">
        <v>73</v>
      </c>
      <c r="B74" s="1">
        <v>2011</v>
      </c>
      <c r="C74" s="1" t="s">
        <v>33</v>
      </c>
      <c r="D74" s="1">
        <v>1</v>
      </c>
      <c r="E74" s="2" t="s">
        <v>2</v>
      </c>
      <c r="F74" s="1">
        <v>144</v>
      </c>
      <c r="G74" s="1">
        <v>75</v>
      </c>
      <c r="H74" s="1">
        <v>59</v>
      </c>
      <c r="I74" s="5">
        <v>0.56000000000000005</v>
      </c>
      <c r="J74" s="1">
        <v>144</v>
      </c>
      <c r="K74" s="1">
        <v>5235</v>
      </c>
      <c r="L74" s="1">
        <v>4583</v>
      </c>
      <c r="M74" s="1">
        <v>419</v>
      </c>
      <c r="N74" s="1">
        <v>1044</v>
      </c>
      <c r="O74" s="1">
        <v>766</v>
      </c>
      <c r="P74" s="1">
        <v>171</v>
      </c>
      <c r="Q74" s="1">
        <v>25</v>
      </c>
      <c r="R74" s="1">
        <v>82</v>
      </c>
      <c r="S74" s="1">
        <v>401</v>
      </c>
      <c r="T74" s="1">
        <v>41</v>
      </c>
      <c r="U74" s="1">
        <v>20</v>
      </c>
      <c r="V74" s="1">
        <v>164</v>
      </c>
      <c r="W74" s="1">
        <v>23</v>
      </c>
      <c r="X74" s="1">
        <v>423</v>
      </c>
      <c r="Y74" s="1">
        <v>25</v>
      </c>
      <c r="Z74" s="1">
        <v>42</v>
      </c>
      <c r="AA74" s="1">
        <v>988</v>
      </c>
      <c r="AB74" s="1">
        <v>99</v>
      </c>
      <c r="AC74" s="5">
        <v>0.22800000000000001</v>
      </c>
      <c r="AD74" s="5">
        <v>0.33</v>
      </c>
      <c r="AE74" s="5">
        <v>0.29799999999999999</v>
      </c>
    </row>
    <row r="75" spans="1:31" x14ac:dyDescent="0.2">
      <c r="A75" s="4">
        <v>74</v>
      </c>
      <c r="B75" s="1">
        <v>2011</v>
      </c>
      <c r="C75" s="1" t="s">
        <v>33</v>
      </c>
      <c r="D75" s="1">
        <v>2</v>
      </c>
      <c r="E75" s="2" t="s">
        <v>4</v>
      </c>
      <c r="F75" s="1">
        <v>144</v>
      </c>
      <c r="G75" s="1">
        <v>70</v>
      </c>
      <c r="H75" s="1">
        <v>59</v>
      </c>
      <c r="I75" s="5">
        <v>0.54300000000000004</v>
      </c>
      <c r="J75" s="1">
        <v>144</v>
      </c>
      <c r="K75" s="1">
        <v>5321</v>
      </c>
      <c r="L75" s="1">
        <v>4645</v>
      </c>
      <c r="M75" s="1">
        <v>484</v>
      </c>
      <c r="N75" s="1">
        <v>1132</v>
      </c>
      <c r="O75" s="1">
        <v>859</v>
      </c>
      <c r="P75" s="1">
        <v>169</v>
      </c>
      <c r="Q75" s="1">
        <v>19</v>
      </c>
      <c r="R75" s="1">
        <v>85</v>
      </c>
      <c r="S75" s="1">
        <v>461</v>
      </c>
      <c r="T75" s="1">
        <v>43</v>
      </c>
      <c r="U75" s="1">
        <v>15</v>
      </c>
      <c r="V75" s="1">
        <v>171</v>
      </c>
      <c r="W75" s="1">
        <v>29</v>
      </c>
      <c r="X75" s="1">
        <v>430</v>
      </c>
      <c r="Y75" s="1">
        <v>27</v>
      </c>
      <c r="Z75" s="1">
        <v>46</v>
      </c>
      <c r="AA75" s="1">
        <v>877</v>
      </c>
      <c r="AB75" s="1">
        <v>96</v>
      </c>
      <c r="AC75" s="5">
        <v>0.24399999999999999</v>
      </c>
      <c r="AD75" s="5">
        <v>0.34300000000000003</v>
      </c>
      <c r="AE75" s="5">
        <v>0.312</v>
      </c>
    </row>
    <row r="76" spans="1:31" x14ac:dyDescent="0.2">
      <c r="A76" s="4">
        <v>75</v>
      </c>
      <c r="B76" s="1">
        <v>2011</v>
      </c>
      <c r="C76" s="1" t="s">
        <v>33</v>
      </c>
      <c r="D76" s="1">
        <v>3</v>
      </c>
      <c r="E76" s="2" t="s">
        <v>5</v>
      </c>
      <c r="F76" s="1">
        <v>144</v>
      </c>
      <c r="G76" s="1">
        <v>71</v>
      </c>
      <c r="H76" s="1">
        <v>62</v>
      </c>
      <c r="I76" s="5">
        <v>0.53400000000000003</v>
      </c>
      <c r="J76" s="1">
        <v>144</v>
      </c>
      <c r="K76" s="1">
        <v>5242</v>
      </c>
      <c r="L76" s="1">
        <v>4716</v>
      </c>
      <c r="M76" s="1">
        <v>471</v>
      </c>
      <c r="N76" s="1">
        <v>1145</v>
      </c>
      <c r="O76" s="1">
        <v>850</v>
      </c>
      <c r="P76" s="1">
        <v>173</v>
      </c>
      <c r="Q76" s="1">
        <v>14</v>
      </c>
      <c r="R76" s="1">
        <v>108</v>
      </c>
      <c r="S76" s="1">
        <v>455</v>
      </c>
      <c r="T76" s="1">
        <v>106</v>
      </c>
      <c r="U76" s="1">
        <v>40</v>
      </c>
      <c r="V76" s="1">
        <v>124</v>
      </c>
      <c r="W76" s="1">
        <v>24</v>
      </c>
      <c r="X76" s="1">
        <v>323</v>
      </c>
      <c r="Y76" s="1">
        <v>33</v>
      </c>
      <c r="Z76" s="1">
        <v>55</v>
      </c>
      <c r="AA76" s="1">
        <v>1003</v>
      </c>
      <c r="AB76" s="1">
        <v>79</v>
      </c>
      <c r="AC76" s="5">
        <v>0.24299999999999999</v>
      </c>
      <c r="AD76" s="5">
        <v>0.35399999999999998</v>
      </c>
      <c r="AE76" s="5">
        <v>0.29799999999999999</v>
      </c>
    </row>
    <row r="77" spans="1:31" x14ac:dyDescent="0.2">
      <c r="A77" s="4">
        <v>76</v>
      </c>
      <c r="B77" s="1">
        <v>2011</v>
      </c>
      <c r="C77" s="1" t="s">
        <v>33</v>
      </c>
      <c r="D77" s="1">
        <v>4</v>
      </c>
      <c r="E77" s="2" t="s">
        <v>1</v>
      </c>
      <c r="F77" s="1">
        <v>144</v>
      </c>
      <c r="G77" s="1">
        <v>68</v>
      </c>
      <c r="H77" s="1">
        <v>70</v>
      </c>
      <c r="I77" s="5">
        <v>0.49299999999999999</v>
      </c>
      <c r="J77" s="1">
        <v>144</v>
      </c>
      <c r="K77" s="1">
        <v>5245</v>
      </c>
      <c r="L77" s="1">
        <v>4727</v>
      </c>
      <c r="M77" s="1">
        <v>482</v>
      </c>
      <c r="N77" s="1">
        <v>1206</v>
      </c>
      <c r="O77" s="1">
        <v>925</v>
      </c>
      <c r="P77" s="1">
        <v>176</v>
      </c>
      <c r="Q77" s="1">
        <v>25</v>
      </c>
      <c r="R77" s="1">
        <v>80</v>
      </c>
      <c r="S77" s="1">
        <v>451</v>
      </c>
      <c r="T77" s="1">
        <v>62</v>
      </c>
      <c r="U77" s="1">
        <v>28</v>
      </c>
      <c r="V77" s="1">
        <v>118</v>
      </c>
      <c r="W77" s="1">
        <v>33</v>
      </c>
      <c r="X77" s="1">
        <v>336</v>
      </c>
      <c r="Y77" s="1">
        <v>14</v>
      </c>
      <c r="Z77" s="1">
        <v>31</v>
      </c>
      <c r="AA77" s="1">
        <v>884</v>
      </c>
      <c r="AB77" s="1">
        <v>104</v>
      </c>
      <c r="AC77" s="5">
        <v>0.255</v>
      </c>
      <c r="AD77" s="5">
        <v>0.35399999999999998</v>
      </c>
      <c r="AE77" s="5">
        <v>0.307</v>
      </c>
    </row>
    <row r="78" spans="1:31" x14ac:dyDescent="0.2">
      <c r="A78" s="4">
        <v>77</v>
      </c>
      <c r="B78" s="1">
        <v>2011</v>
      </c>
      <c r="C78" s="1" t="s">
        <v>33</v>
      </c>
      <c r="D78" s="1">
        <v>5</v>
      </c>
      <c r="E78" s="2" t="s">
        <v>6</v>
      </c>
      <c r="F78" s="1">
        <v>144</v>
      </c>
      <c r="G78" s="1">
        <v>60</v>
      </c>
      <c r="H78" s="1">
        <v>76</v>
      </c>
      <c r="I78" s="5">
        <v>0.441</v>
      </c>
      <c r="J78" s="1">
        <v>144</v>
      </c>
      <c r="K78" s="1">
        <v>5272</v>
      </c>
      <c r="L78" s="1">
        <v>4639</v>
      </c>
      <c r="M78" s="1">
        <v>439</v>
      </c>
      <c r="N78" s="1">
        <v>1136</v>
      </c>
      <c r="O78" s="1">
        <v>889</v>
      </c>
      <c r="P78" s="1">
        <v>177</v>
      </c>
      <c r="Q78" s="1">
        <v>18</v>
      </c>
      <c r="R78" s="1">
        <v>52</v>
      </c>
      <c r="S78" s="1">
        <v>420</v>
      </c>
      <c r="T78" s="1">
        <v>65</v>
      </c>
      <c r="U78" s="1">
        <v>37</v>
      </c>
      <c r="V78" s="1">
        <v>180</v>
      </c>
      <c r="W78" s="1">
        <v>36</v>
      </c>
      <c r="X78" s="1">
        <v>340</v>
      </c>
      <c r="Y78" s="1">
        <v>15</v>
      </c>
      <c r="Z78" s="1">
        <v>76</v>
      </c>
      <c r="AA78" s="1">
        <v>877</v>
      </c>
      <c r="AB78" s="1">
        <v>90</v>
      </c>
      <c r="AC78" s="5">
        <v>0.245</v>
      </c>
      <c r="AD78" s="5">
        <v>0.32400000000000001</v>
      </c>
      <c r="AE78" s="5">
        <v>0.30499999999999999</v>
      </c>
    </row>
    <row r="79" spans="1:31" x14ac:dyDescent="0.2">
      <c r="A79" s="4">
        <v>78</v>
      </c>
      <c r="B79" s="1">
        <v>2011</v>
      </c>
      <c r="C79" s="1" t="s">
        <v>33</v>
      </c>
      <c r="D79" s="1">
        <v>6</v>
      </c>
      <c r="E79" s="2" t="s">
        <v>3</v>
      </c>
      <c r="F79" s="1">
        <v>144</v>
      </c>
      <c r="G79" s="1">
        <v>47</v>
      </c>
      <c r="H79" s="1">
        <v>86</v>
      </c>
      <c r="I79" s="5">
        <v>0.35299999999999998</v>
      </c>
      <c r="J79" s="1">
        <v>144</v>
      </c>
      <c r="K79" s="1">
        <v>5198</v>
      </c>
      <c r="L79" s="1">
        <v>4625</v>
      </c>
      <c r="M79" s="1">
        <v>423</v>
      </c>
      <c r="N79" s="1">
        <v>1106</v>
      </c>
      <c r="O79" s="1">
        <v>842</v>
      </c>
      <c r="P79" s="1">
        <v>173</v>
      </c>
      <c r="Q79" s="1">
        <v>13</v>
      </c>
      <c r="R79" s="1">
        <v>78</v>
      </c>
      <c r="S79" s="1">
        <v>408</v>
      </c>
      <c r="T79" s="1">
        <v>31</v>
      </c>
      <c r="U79" s="1">
        <v>22</v>
      </c>
      <c r="V79" s="1">
        <v>154</v>
      </c>
      <c r="W79" s="1">
        <v>31</v>
      </c>
      <c r="X79" s="1">
        <v>329</v>
      </c>
      <c r="Y79" s="1">
        <v>10</v>
      </c>
      <c r="Z79" s="1">
        <v>59</v>
      </c>
      <c r="AA79" s="1">
        <v>1114</v>
      </c>
      <c r="AB79" s="1">
        <v>106</v>
      </c>
      <c r="AC79" s="5">
        <v>0.23899999999999999</v>
      </c>
      <c r="AD79" s="5">
        <v>0.33300000000000002</v>
      </c>
      <c r="AE79" s="5">
        <v>0.29599999999999999</v>
      </c>
    </row>
    <row r="80" spans="1:31" x14ac:dyDescent="0.2">
      <c r="A80" s="4">
        <v>79</v>
      </c>
      <c r="B80" s="1">
        <v>2011</v>
      </c>
      <c r="C80" s="1" t="s">
        <v>34</v>
      </c>
      <c r="D80" s="1">
        <v>1</v>
      </c>
      <c r="E80" s="2" t="s">
        <v>8</v>
      </c>
      <c r="F80" s="1">
        <v>144</v>
      </c>
      <c r="G80" s="1">
        <v>88</v>
      </c>
      <c r="H80" s="1">
        <v>46</v>
      </c>
      <c r="I80" s="5">
        <v>0.65700000000000003</v>
      </c>
      <c r="J80" s="1">
        <v>144</v>
      </c>
      <c r="K80" s="1">
        <v>5338</v>
      </c>
      <c r="L80" s="1">
        <v>4752</v>
      </c>
      <c r="M80" s="1">
        <v>550</v>
      </c>
      <c r="N80" s="1">
        <v>1271</v>
      </c>
      <c r="O80" s="1">
        <v>931</v>
      </c>
      <c r="P80" s="1">
        <v>216</v>
      </c>
      <c r="Q80" s="1">
        <v>34</v>
      </c>
      <c r="R80" s="1">
        <v>90</v>
      </c>
      <c r="S80" s="1">
        <v>528</v>
      </c>
      <c r="T80" s="1">
        <v>180</v>
      </c>
      <c r="U80" s="1">
        <v>48</v>
      </c>
      <c r="V80" s="1">
        <v>147</v>
      </c>
      <c r="W80" s="1">
        <v>35</v>
      </c>
      <c r="X80" s="1">
        <v>354</v>
      </c>
      <c r="Y80" s="1">
        <v>14</v>
      </c>
      <c r="Z80" s="1">
        <v>49</v>
      </c>
      <c r="AA80" s="1">
        <v>980</v>
      </c>
      <c r="AB80" s="1">
        <v>72</v>
      </c>
      <c r="AC80" s="5">
        <v>0.26700000000000002</v>
      </c>
      <c r="AD80" s="5">
        <v>0.38400000000000001</v>
      </c>
      <c r="AE80" s="5">
        <v>0.32300000000000001</v>
      </c>
    </row>
    <row r="81" spans="1:31" x14ac:dyDescent="0.2">
      <c r="A81" s="4">
        <v>80</v>
      </c>
      <c r="B81" s="1">
        <v>2011</v>
      </c>
      <c r="C81" s="1" t="s">
        <v>34</v>
      </c>
      <c r="D81" s="1">
        <v>2</v>
      </c>
      <c r="E81" s="2" t="s">
        <v>10</v>
      </c>
      <c r="F81" s="1">
        <v>144</v>
      </c>
      <c r="G81" s="1">
        <v>72</v>
      </c>
      <c r="H81" s="1">
        <v>65</v>
      </c>
      <c r="I81" s="5">
        <v>0.52600000000000002</v>
      </c>
      <c r="J81" s="1">
        <v>144</v>
      </c>
      <c r="K81" s="1">
        <v>5284</v>
      </c>
      <c r="L81" s="1">
        <v>4736</v>
      </c>
      <c r="M81" s="1">
        <v>482</v>
      </c>
      <c r="N81" s="1">
        <v>1189</v>
      </c>
      <c r="O81" s="1">
        <v>883</v>
      </c>
      <c r="P81" s="1">
        <v>202</v>
      </c>
      <c r="Q81" s="1">
        <v>18</v>
      </c>
      <c r="R81" s="1">
        <v>86</v>
      </c>
      <c r="S81" s="1">
        <v>457</v>
      </c>
      <c r="T81" s="1">
        <v>88</v>
      </c>
      <c r="U81" s="1">
        <v>29</v>
      </c>
      <c r="V81" s="1">
        <v>143</v>
      </c>
      <c r="W81" s="1">
        <v>33</v>
      </c>
      <c r="X81" s="1">
        <v>313</v>
      </c>
      <c r="Y81" s="1">
        <v>12</v>
      </c>
      <c r="Z81" s="1">
        <v>59</v>
      </c>
      <c r="AA81" s="1">
        <v>1014</v>
      </c>
      <c r="AB81" s="1">
        <v>70</v>
      </c>
      <c r="AC81" s="5">
        <v>0.251</v>
      </c>
      <c r="AD81" s="5">
        <v>0.35599999999999998</v>
      </c>
      <c r="AE81" s="5">
        <v>0.30399999999999999</v>
      </c>
    </row>
    <row r="82" spans="1:31" x14ac:dyDescent="0.2">
      <c r="A82" s="4">
        <v>81</v>
      </c>
      <c r="B82" s="1">
        <v>2011</v>
      </c>
      <c r="C82" s="1" t="s">
        <v>34</v>
      </c>
      <c r="D82" s="1">
        <v>3</v>
      </c>
      <c r="E82" s="2" t="s">
        <v>9</v>
      </c>
      <c r="F82" s="1">
        <v>144</v>
      </c>
      <c r="G82" s="1">
        <v>68</v>
      </c>
      <c r="H82" s="1">
        <v>67</v>
      </c>
      <c r="I82" s="5">
        <v>0.504</v>
      </c>
      <c r="J82" s="1">
        <v>144</v>
      </c>
      <c r="K82" s="1">
        <v>5427</v>
      </c>
      <c r="L82" s="1">
        <v>4751</v>
      </c>
      <c r="M82" s="1">
        <v>571</v>
      </c>
      <c r="N82" s="1">
        <v>1204</v>
      </c>
      <c r="O82" s="1">
        <v>892</v>
      </c>
      <c r="P82" s="1">
        <v>191</v>
      </c>
      <c r="Q82" s="1">
        <v>18</v>
      </c>
      <c r="R82" s="1">
        <v>103</v>
      </c>
      <c r="S82" s="1">
        <v>551</v>
      </c>
      <c r="T82" s="1">
        <v>88</v>
      </c>
      <c r="U82" s="1">
        <v>28</v>
      </c>
      <c r="V82" s="1">
        <v>158</v>
      </c>
      <c r="W82" s="1">
        <v>45</v>
      </c>
      <c r="X82" s="1">
        <v>408</v>
      </c>
      <c r="Y82" s="1">
        <v>10</v>
      </c>
      <c r="Z82" s="1">
        <v>65</v>
      </c>
      <c r="AA82" s="1">
        <v>940</v>
      </c>
      <c r="AB82" s="1">
        <v>98</v>
      </c>
      <c r="AC82" s="5">
        <v>0.253</v>
      </c>
      <c r="AD82" s="5">
        <v>0.36599999999999999</v>
      </c>
      <c r="AE82" s="5">
        <v>0.318</v>
      </c>
    </row>
    <row r="83" spans="1:31" x14ac:dyDescent="0.2">
      <c r="A83" s="4">
        <v>82</v>
      </c>
      <c r="B83" s="1">
        <v>2011</v>
      </c>
      <c r="C83" s="1" t="s">
        <v>34</v>
      </c>
      <c r="D83" s="1">
        <v>4</v>
      </c>
      <c r="E83" s="2" t="s">
        <v>12</v>
      </c>
      <c r="F83" s="1">
        <v>144</v>
      </c>
      <c r="G83" s="1">
        <v>69</v>
      </c>
      <c r="H83" s="1">
        <v>68</v>
      </c>
      <c r="I83" s="5">
        <v>0.504</v>
      </c>
      <c r="J83" s="1">
        <v>144</v>
      </c>
      <c r="K83" s="1">
        <v>5316</v>
      </c>
      <c r="L83" s="1">
        <v>4727</v>
      </c>
      <c r="M83" s="1">
        <v>478</v>
      </c>
      <c r="N83" s="1">
        <v>1172</v>
      </c>
      <c r="O83" s="1">
        <v>895</v>
      </c>
      <c r="P83" s="1">
        <v>186</v>
      </c>
      <c r="Q83" s="1">
        <v>15</v>
      </c>
      <c r="R83" s="1">
        <v>76</v>
      </c>
      <c r="S83" s="1">
        <v>459</v>
      </c>
      <c r="T83" s="1">
        <v>49</v>
      </c>
      <c r="U83" s="1">
        <v>30</v>
      </c>
      <c r="V83" s="1">
        <v>145</v>
      </c>
      <c r="W83" s="1">
        <v>30</v>
      </c>
      <c r="X83" s="1">
        <v>352</v>
      </c>
      <c r="Y83" s="1">
        <v>8</v>
      </c>
      <c r="Z83" s="1">
        <v>62</v>
      </c>
      <c r="AA83" s="1">
        <v>992</v>
      </c>
      <c r="AB83" s="1">
        <v>82</v>
      </c>
      <c r="AC83" s="5">
        <v>0.248</v>
      </c>
      <c r="AD83" s="5">
        <v>0.34200000000000003</v>
      </c>
      <c r="AE83" s="5">
        <v>0.307</v>
      </c>
    </row>
    <row r="84" spans="1:31" x14ac:dyDescent="0.2">
      <c r="A84" s="4">
        <v>83</v>
      </c>
      <c r="B84" s="1">
        <v>2011</v>
      </c>
      <c r="C84" s="1" t="s">
        <v>34</v>
      </c>
      <c r="D84" s="1">
        <v>5</v>
      </c>
      <c r="E84" s="2" t="s">
        <v>11</v>
      </c>
      <c r="F84" s="1">
        <v>144</v>
      </c>
      <c r="G84" s="1">
        <v>66</v>
      </c>
      <c r="H84" s="1">
        <v>71</v>
      </c>
      <c r="I84" s="5">
        <v>0.48199999999999998</v>
      </c>
      <c r="J84" s="1">
        <v>144</v>
      </c>
      <c r="K84" s="1">
        <v>5207</v>
      </c>
      <c r="L84" s="1">
        <v>4648</v>
      </c>
      <c r="M84" s="1">
        <v>432</v>
      </c>
      <c r="N84" s="1">
        <v>1140</v>
      </c>
      <c r="O84" s="1">
        <v>899</v>
      </c>
      <c r="P84" s="1">
        <v>175</v>
      </c>
      <c r="Q84" s="1">
        <v>13</v>
      </c>
      <c r="R84" s="1">
        <v>53</v>
      </c>
      <c r="S84" s="1">
        <v>408</v>
      </c>
      <c r="T84" s="1">
        <v>130</v>
      </c>
      <c r="U84" s="1">
        <v>53</v>
      </c>
      <c r="V84" s="1">
        <v>151</v>
      </c>
      <c r="W84" s="1">
        <v>41</v>
      </c>
      <c r="X84" s="1">
        <v>307</v>
      </c>
      <c r="Y84" s="1">
        <v>4</v>
      </c>
      <c r="Z84" s="1">
        <v>60</v>
      </c>
      <c r="AA84" s="1">
        <v>912</v>
      </c>
      <c r="AB84" s="1">
        <v>86</v>
      </c>
      <c r="AC84" s="5">
        <v>0.245</v>
      </c>
      <c r="AD84" s="5">
        <v>0.32300000000000001</v>
      </c>
      <c r="AE84" s="5">
        <v>0.29799999999999999</v>
      </c>
    </row>
    <row r="85" spans="1:31" x14ac:dyDescent="0.2">
      <c r="A85" s="4">
        <v>84</v>
      </c>
      <c r="B85" s="1">
        <v>2011</v>
      </c>
      <c r="C85" s="1" t="s">
        <v>34</v>
      </c>
      <c r="D85" s="1">
        <v>6</v>
      </c>
      <c r="E85" s="2" t="s">
        <v>7</v>
      </c>
      <c r="F85" s="1">
        <v>144</v>
      </c>
      <c r="G85" s="1">
        <v>54</v>
      </c>
      <c r="H85" s="1">
        <v>79</v>
      </c>
      <c r="I85" s="5">
        <v>0.40600000000000003</v>
      </c>
      <c r="J85" s="1">
        <v>144</v>
      </c>
      <c r="K85" s="1">
        <v>5339</v>
      </c>
      <c r="L85" s="1">
        <v>4760</v>
      </c>
      <c r="M85" s="1">
        <v>432</v>
      </c>
      <c r="N85" s="1">
        <v>1146</v>
      </c>
      <c r="O85" s="1">
        <v>900</v>
      </c>
      <c r="P85" s="1">
        <v>178</v>
      </c>
      <c r="Q85" s="1">
        <v>22</v>
      </c>
      <c r="R85" s="1">
        <v>46</v>
      </c>
      <c r="S85" s="1">
        <v>415</v>
      </c>
      <c r="T85" s="1">
        <v>101</v>
      </c>
      <c r="U85" s="1">
        <v>24</v>
      </c>
      <c r="V85" s="1">
        <v>119</v>
      </c>
      <c r="W85" s="1">
        <v>37</v>
      </c>
      <c r="X85" s="1">
        <v>349</v>
      </c>
      <c r="Y85" s="1">
        <v>8</v>
      </c>
      <c r="Z85" s="1">
        <v>74</v>
      </c>
      <c r="AA85" s="1">
        <v>937</v>
      </c>
      <c r="AB85" s="1">
        <v>85</v>
      </c>
      <c r="AC85" s="5">
        <v>0.24099999999999999</v>
      </c>
      <c r="AD85" s="5">
        <v>0.316</v>
      </c>
      <c r="AE85" s="5">
        <v>0.30099999999999999</v>
      </c>
    </row>
    <row r="86" spans="1:31" x14ac:dyDescent="0.2">
      <c r="A86" s="4">
        <v>85</v>
      </c>
      <c r="B86" s="1">
        <v>2012</v>
      </c>
      <c r="C86" s="1" t="s">
        <v>33</v>
      </c>
      <c r="D86" s="1">
        <v>1</v>
      </c>
      <c r="E86" s="2" t="s">
        <v>5</v>
      </c>
      <c r="F86" s="1">
        <v>144</v>
      </c>
      <c r="G86" s="1">
        <v>86</v>
      </c>
      <c r="H86" s="1">
        <v>43</v>
      </c>
      <c r="I86" s="5">
        <v>0.66700000000000004</v>
      </c>
      <c r="J86" s="1">
        <v>144</v>
      </c>
      <c r="K86" s="1">
        <v>5420</v>
      </c>
      <c r="L86" s="1">
        <v>4742</v>
      </c>
      <c r="M86" s="1">
        <v>534</v>
      </c>
      <c r="N86" s="1">
        <v>1216</v>
      </c>
      <c r="O86" s="1">
        <v>897</v>
      </c>
      <c r="P86" s="1">
        <v>207</v>
      </c>
      <c r="Q86" s="1">
        <v>18</v>
      </c>
      <c r="R86" s="1">
        <v>94</v>
      </c>
      <c r="S86" s="1">
        <v>505</v>
      </c>
      <c r="T86" s="1">
        <v>102</v>
      </c>
      <c r="U86" s="1">
        <v>33</v>
      </c>
      <c r="V86" s="1">
        <v>134</v>
      </c>
      <c r="W86" s="1">
        <v>36</v>
      </c>
      <c r="X86" s="1">
        <v>455</v>
      </c>
      <c r="Y86" s="1">
        <v>31</v>
      </c>
      <c r="Z86" s="1">
        <v>52</v>
      </c>
      <c r="AA86" s="1">
        <v>952</v>
      </c>
      <c r="AB86" s="1">
        <v>99</v>
      </c>
      <c r="AC86" s="5">
        <v>0.25600000000000001</v>
      </c>
      <c r="AD86" s="5">
        <v>0.36699999999999999</v>
      </c>
      <c r="AE86" s="5">
        <v>0.32600000000000001</v>
      </c>
    </row>
    <row r="87" spans="1:31" x14ac:dyDescent="0.2">
      <c r="A87" s="4">
        <v>86</v>
      </c>
      <c r="B87" s="1">
        <v>2012</v>
      </c>
      <c r="C87" s="1" t="s">
        <v>33</v>
      </c>
      <c r="D87" s="1">
        <v>2</v>
      </c>
      <c r="E87" s="2" t="s">
        <v>2</v>
      </c>
      <c r="F87" s="1">
        <v>144</v>
      </c>
      <c r="G87" s="1">
        <v>75</v>
      </c>
      <c r="H87" s="1">
        <v>53</v>
      </c>
      <c r="I87" s="5">
        <v>0.58599999999999997</v>
      </c>
      <c r="J87" s="1">
        <v>144</v>
      </c>
      <c r="K87" s="1">
        <v>5320</v>
      </c>
      <c r="L87" s="1">
        <v>4714</v>
      </c>
      <c r="M87" s="1">
        <v>423</v>
      </c>
      <c r="N87" s="1">
        <v>1156</v>
      </c>
      <c r="O87" s="1">
        <v>890</v>
      </c>
      <c r="P87" s="1">
        <v>185</v>
      </c>
      <c r="Q87" s="1">
        <v>11</v>
      </c>
      <c r="R87" s="1">
        <v>70</v>
      </c>
      <c r="S87" s="1">
        <v>400</v>
      </c>
      <c r="T87" s="1">
        <v>59</v>
      </c>
      <c r="U87" s="1">
        <v>33</v>
      </c>
      <c r="V87" s="1">
        <v>120</v>
      </c>
      <c r="W87" s="1">
        <v>25</v>
      </c>
      <c r="X87" s="1">
        <v>416</v>
      </c>
      <c r="Y87" s="1">
        <v>15</v>
      </c>
      <c r="Z87" s="1">
        <v>45</v>
      </c>
      <c r="AA87" s="1">
        <v>904</v>
      </c>
      <c r="AB87" s="1">
        <v>105</v>
      </c>
      <c r="AC87" s="5">
        <v>0.245</v>
      </c>
      <c r="AD87" s="5">
        <v>0.33400000000000002</v>
      </c>
      <c r="AE87" s="5">
        <v>0.311</v>
      </c>
    </row>
    <row r="88" spans="1:31" x14ac:dyDescent="0.2">
      <c r="A88" s="4">
        <v>87</v>
      </c>
      <c r="B88" s="1">
        <v>2012</v>
      </c>
      <c r="C88" s="1" t="s">
        <v>33</v>
      </c>
      <c r="D88" s="1">
        <v>3</v>
      </c>
      <c r="E88" s="2" t="s">
        <v>4</v>
      </c>
      <c r="F88" s="1">
        <v>144</v>
      </c>
      <c r="G88" s="1">
        <v>68</v>
      </c>
      <c r="H88" s="1">
        <v>65</v>
      </c>
      <c r="I88" s="5">
        <v>0.51100000000000001</v>
      </c>
      <c r="J88" s="1">
        <v>144</v>
      </c>
      <c r="K88" s="1">
        <v>5360</v>
      </c>
      <c r="L88" s="1">
        <v>4693</v>
      </c>
      <c r="M88" s="1">
        <v>499</v>
      </c>
      <c r="N88" s="1">
        <v>1218</v>
      </c>
      <c r="O88" s="1">
        <v>942</v>
      </c>
      <c r="P88" s="1">
        <v>168</v>
      </c>
      <c r="Q88" s="1">
        <v>18</v>
      </c>
      <c r="R88" s="1">
        <v>90</v>
      </c>
      <c r="S88" s="1">
        <v>471</v>
      </c>
      <c r="T88" s="1">
        <v>63</v>
      </c>
      <c r="U88" s="1">
        <v>31</v>
      </c>
      <c r="V88" s="1">
        <v>171</v>
      </c>
      <c r="W88" s="1">
        <v>27</v>
      </c>
      <c r="X88" s="1">
        <v>421</v>
      </c>
      <c r="Y88" s="1">
        <v>20</v>
      </c>
      <c r="Z88" s="1">
        <v>47</v>
      </c>
      <c r="AA88" s="1">
        <v>805</v>
      </c>
      <c r="AB88" s="1">
        <v>116</v>
      </c>
      <c r="AC88" s="5">
        <v>0.26</v>
      </c>
      <c r="AD88" s="5">
        <v>0.36099999999999999</v>
      </c>
      <c r="AE88" s="5">
        <v>0.32500000000000001</v>
      </c>
    </row>
    <row r="89" spans="1:31" x14ac:dyDescent="0.2">
      <c r="A89" s="4">
        <v>88</v>
      </c>
      <c r="B89" s="1">
        <v>2012</v>
      </c>
      <c r="C89" s="1" t="s">
        <v>33</v>
      </c>
      <c r="D89" s="1">
        <v>4</v>
      </c>
      <c r="E89" s="2" t="s">
        <v>6</v>
      </c>
      <c r="F89" s="1">
        <v>144</v>
      </c>
      <c r="G89" s="1">
        <v>61</v>
      </c>
      <c r="H89" s="1">
        <v>71</v>
      </c>
      <c r="I89" s="5">
        <v>0.46200000000000002</v>
      </c>
      <c r="J89" s="1">
        <v>144</v>
      </c>
      <c r="K89" s="1">
        <v>5246</v>
      </c>
      <c r="L89" s="1">
        <v>4614</v>
      </c>
      <c r="M89" s="1">
        <v>427</v>
      </c>
      <c r="N89" s="1">
        <v>1077</v>
      </c>
      <c r="O89" s="1">
        <v>796</v>
      </c>
      <c r="P89" s="1">
        <v>192</v>
      </c>
      <c r="Q89" s="1">
        <v>13</v>
      </c>
      <c r="R89" s="1">
        <v>76</v>
      </c>
      <c r="S89" s="1">
        <v>402</v>
      </c>
      <c r="T89" s="1">
        <v>79</v>
      </c>
      <c r="U89" s="1">
        <v>39</v>
      </c>
      <c r="V89" s="1">
        <v>175</v>
      </c>
      <c r="W89" s="1">
        <v>26</v>
      </c>
      <c r="X89" s="1">
        <v>374</v>
      </c>
      <c r="Y89" s="1">
        <v>22</v>
      </c>
      <c r="Z89" s="1">
        <v>57</v>
      </c>
      <c r="AA89" s="1">
        <v>912</v>
      </c>
      <c r="AB89" s="1">
        <v>86</v>
      </c>
      <c r="AC89" s="5">
        <v>0.23300000000000001</v>
      </c>
      <c r="AD89" s="5">
        <v>0.33</v>
      </c>
      <c r="AE89" s="5">
        <v>0.29699999999999999</v>
      </c>
    </row>
    <row r="90" spans="1:31" x14ac:dyDescent="0.2">
      <c r="A90" s="4">
        <v>89</v>
      </c>
      <c r="B90" s="1">
        <v>2012</v>
      </c>
      <c r="C90" s="1" t="s">
        <v>33</v>
      </c>
      <c r="D90" s="1">
        <v>5</v>
      </c>
      <c r="E90" s="2" t="s">
        <v>1</v>
      </c>
      <c r="F90" s="1">
        <v>144</v>
      </c>
      <c r="G90" s="1">
        <v>55</v>
      </c>
      <c r="H90" s="1">
        <v>75</v>
      </c>
      <c r="I90" s="5">
        <v>0.42299999999999999</v>
      </c>
      <c r="J90" s="1">
        <v>144</v>
      </c>
      <c r="K90" s="1">
        <v>5305</v>
      </c>
      <c r="L90" s="1">
        <v>4717</v>
      </c>
      <c r="M90" s="1">
        <v>411</v>
      </c>
      <c r="N90" s="1">
        <v>1115</v>
      </c>
      <c r="O90" s="1">
        <v>871</v>
      </c>
      <c r="P90" s="1">
        <v>169</v>
      </c>
      <c r="Q90" s="1">
        <v>17</v>
      </c>
      <c r="R90" s="1">
        <v>58</v>
      </c>
      <c r="S90" s="1">
        <v>392</v>
      </c>
      <c r="T90" s="1">
        <v>65</v>
      </c>
      <c r="U90" s="1">
        <v>36</v>
      </c>
      <c r="V90" s="1">
        <v>115</v>
      </c>
      <c r="W90" s="1">
        <v>22</v>
      </c>
      <c r="X90" s="1">
        <v>415</v>
      </c>
      <c r="Y90" s="1">
        <v>15</v>
      </c>
      <c r="Z90" s="1">
        <v>36</v>
      </c>
      <c r="AA90" s="1">
        <v>957</v>
      </c>
      <c r="AB90" s="1">
        <v>97</v>
      </c>
      <c r="AC90" s="5">
        <v>0.23599999999999999</v>
      </c>
      <c r="AD90" s="5">
        <v>0.316</v>
      </c>
      <c r="AE90" s="5">
        <v>0.30199999999999999</v>
      </c>
    </row>
    <row r="91" spans="1:31" x14ac:dyDescent="0.2">
      <c r="A91" s="4">
        <v>90</v>
      </c>
      <c r="B91" s="1">
        <v>2012</v>
      </c>
      <c r="C91" s="1" t="s">
        <v>33</v>
      </c>
      <c r="D91" s="1">
        <v>6</v>
      </c>
      <c r="E91" s="2" t="s">
        <v>13</v>
      </c>
      <c r="F91" s="1">
        <v>144</v>
      </c>
      <c r="G91" s="1">
        <v>46</v>
      </c>
      <c r="H91" s="1">
        <v>85</v>
      </c>
      <c r="I91" s="5">
        <v>0.35099999999999998</v>
      </c>
      <c r="J91" s="1">
        <v>144</v>
      </c>
      <c r="K91" s="1">
        <v>5227</v>
      </c>
      <c r="L91" s="1">
        <v>4640</v>
      </c>
      <c r="M91" s="1">
        <v>422</v>
      </c>
      <c r="N91" s="1">
        <v>1083</v>
      </c>
      <c r="O91" s="1">
        <v>832</v>
      </c>
      <c r="P91" s="1">
        <v>164</v>
      </c>
      <c r="Q91" s="1">
        <v>21</v>
      </c>
      <c r="R91" s="1">
        <v>66</v>
      </c>
      <c r="S91" s="1">
        <v>400</v>
      </c>
      <c r="T91" s="1">
        <v>61</v>
      </c>
      <c r="U91" s="1">
        <v>43</v>
      </c>
      <c r="V91" s="1">
        <v>124</v>
      </c>
      <c r="W91" s="1">
        <v>26</v>
      </c>
      <c r="X91" s="1">
        <v>380</v>
      </c>
      <c r="Y91" s="1">
        <v>12</v>
      </c>
      <c r="Z91" s="1">
        <v>56</v>
      </c>
      <c r="AA91" s="1">
        <v>931</v>
      </c>
      <c r="AB91" s="1">
        <v>98</v>
      </c>
      <c r="AC91" s="5">
        <v>0.23300000000000001</v>
      </c>
      <c r="AD91" s="5">
        <v>0.32</v>
      </c>
      <c r="AE91" s="5">
        <v>0.29799999999999999</v>
      </c>
    </row>
    <row r="92" spans="1:31" x14ac:dyDescent="0.2">
      <c r="A92" s="4">
        <v>91</v>
      </c>
      <c r="B92" s="1">
        <v>2012</v>
      </c>
      <c r="C92" s="1" t="s">
        <v>34</v>
      </c>
      <c r="D92" s="1">
        <v>1</v>
      </c>
      <c r="E92" s="2" t="s">
        <v>10</v>
      </c>
      <c r="F92" s="1">
        <v>144</v>
      </c>
      <c r="G92" s="1">
        <v>74</v>
      </c>
      <c r="H92" s="1">
        <v>59</v>
      </c>
      <c r="I92" s="5">
        <v>0.55600000000000005</v>
      </c>
      <c r="J92" s="1">
        <v>144</v>
      </c>
      <c r="K92" s="1">
        <v>5361</v>
      </c>
      <c r="L92" s="1">
        <v>4758</v>
      </c>
      <c r="M92" s="1">
        <v>510</v>
      </c>
      <c r="N92" s="1">
        <v>1220</v>
      </c>
      <c r="O92" s="1">
        <v>915</v>
      </c>
      <c r="P92" s="1">
        <v>195</v>
      </c>
      <c r="Q92" s="1">
        <v>20</v>
      </c>
      <c r="R92" s="1">
        <v>90</v>
      </c>
      <c r="S92" s="1">
        <v>485</v>
      </c>
      <c r="T92" s="1">
        <v>82</v>
      </c>
      <c r="U92" s="1">
        <v>42</v>
      </c>
      <c r="V92" s="1">
        <v>161</v>
      </c>
      <c r="W92" s="1">
        <v>26</v>
      </c>
      <c r="X92" s="1">
        <v>371</v>
      </c>
      <c r="Y92" s="1">
        <v>12</v>
      </c>
      <c r="Z92" s="1">
        <v>45</v>
      </c>
      <c r="AA92" s="1">
        <v>879</v>
      </c>
      <c r="AB92" s="1">
        <v>68</v>
      </c>
      <c r="AC92" s="5">
        <v>0.25600000000000001</v>
      </c>
      <c r="AD92" s="5">
        <v>0.36299999999999999</v>
      </c>
      <c r="AE92" s="5">
        <v>0.315</v>
      </c>
    </row>
    <row r="93" spans="1:31" x14ac:dyDescent="0.2">
      <c r="A93" s="4">
        <v>92</v>
      </c>
      <c r="B93" s="1">
        <v>2012</v>
      </c>
      <c r="C93" s="1" t="s">
        <v>34</v>
      </c>
      <c r="D93" s="1">
        <v>2</v>
      </c>
      <c r="E93" s="2" t="s">
        <v>9</v>
      </c>
      <c r="F93" s="1">
        <v>144</v>
      </c>
      <c r="G93" s="1">
        <v>72</v>
      </c>
      <c r="H93" s="1">
        <v>63</v>
      </c>
      <c r="I93" s="5">
        <v>0.53300000000000003</v>
      </c>
      <c r="J93" s="1">
        <v>144</v>
      </c>
      <c r="K93" s="1">
        <v>5299</v>
      </c>
      <c r="L93" s="1">
        <v>4648</v>
      </c>
      <c r="M93" s="1">
        <v>516</v>
      </c>
      <c r="N93" s="1">
        <v>1168</v>
      </c>
      <c r="O93" s="1">
        <v>877</v>
      </c>
      <c r="P93" s="1">
        <v>186</v>
      </c>
      <c r="Q93" s="1">
        <v>27</v>
      </c>
      <c r="R93" s="1">
        <v>78</v>
      </c>
      <c r="S93" s="1">
        <v>483</v>
      </c>
      <c r="T93" s="1">
        <v>94</v>
      </c>
      <c r="U93" s="1">
        <v>52</v>
      </c>
      <c r="V93" s="1">
        <v>157</v>
      </c>
      <c r="W93" s="1">
        <v>35</v>
      </c>
      <c r="X93" s="1">
        <v>404</v>
      </c>
      <c r="Y93" s="1">
        <v>6</v>
      </c>
      <c r="Z93" s="1">
        <v>55</v>
      </c>
      <c r="AA93" s="1">
        <v>876</v>
      </c>
      <c r="AB93" s="1">
        <v>102</v>
      </c>
      <c r="AC93" s="5">
        <v>0.251</v>
      </c>
      <c r="AD93" s="5">
        <v>0.35299999999999998</v>
      </c>
      <c r="AE93" s="5">
        <v>0.316</v>
      </c>
    </row>
    <row r="94" spans="1:31" x14ac:dyDescent="0.2">
      <c r="A94" s="4">
        <v>93</v>
      </c>
      <c r="B94" s="1">
        <v>2012</v>
      </c>
      <c r="C94" s="1" t="s">
        <v>34</v>
      </c>
      <c r="D94" s="1">
        <v>3</v>
      </c>
      <c r="E94" s="2" t="s">
        <v>8</v>
      </c>
      <c r="F94" s="1">
        <v>144</v>
      </c>
      <c r="G94" s="1">
        <v>67</v>
      </c>
      <c r="H94" s="1">
        <v>65</v>
      </c>
      <c r="I94" s="5">
        <v>0.50800000000000001</v>
      </c>
      <c r="J94" s="1">
        <v>144</v>
      </c>
      <c r="K94" s="1">
        <v>5256</v>
      </c>
      <c r="L94" s="1">
        <v>4734</v>
      </c>
      <c r="M94" s="1">
        <v>452</v>
      </c>
      <c r="N94" s="1">
        <v>1195</v>
      </c>
      <c r="O94" s="1">
        <v>908</v>
      </c>
      <c r="P94" s="1">
        <v>185</v>
      </c>
      <c r="Q94" s="1">
        <v>32</v>
      </c>
      <c r="R94" s="1">
        <v>70</v>
      </c>
      <c r="S94" s="1">
        <v>439</v>
      </c>
      <c r="T94" s="1">
        <v>144</v>
      </c>
      <c r="U94" s="1">
        <v>48</v>
      </c>
      <c r="V94" s="1">
        <v>123</v>
      </c>
      <c r="W94" s="1">
        <v>34</v>
      </c>
      <c r="X94" s="1">
        <v>327</v>
      </c>
      <c r="Y94" s="1">
        <v>19</v>
      </c>
      <c r="Z94" s="1">
        <v>38</v>
      </c>
      <c r="AA94" s="1">
        <v>962</v>
      </c>
      <c r="AB94" s="1">
        <v>69</v>
      </c>
      <c r="AC94" s="5">
        <v>0.252</v>
      </c>
      <c r="AD94" s="5">
        <v>0.34899999999999998</v>
      </c>
      <c r="AE94" s="5">
        <v>0.30399999999999999</v>
      </c>
    </row>
    <row r="95" spans="1:31" x14ac:dyDescent="0.2">
      <c r="A95" s="4">
        <v>94</v>
      </c>
      <c r="B95" s="1">
        <v>2012</v>
      </c>
      <c r="C95" s="1" t="s">
        <v>34</v>
      </c>
      <c r="D95" s="1">
        <v>4</v>
      </c>
      <c r="E95" s="2" t="s">
        <v>11</v>
      </c>
      <c r="F95" s="1">
        <v>144</v>
      </c>
      <c r="G95" s="1">
        <v>67</v>
      </c>
      <c r="H95" s="1">
        <v>67</v>
      </c>
      <c r="I95" s="5">
        <v>0.5</v>
      </c>
      <c r="J95" s="1">
        <v>144</v>
      </c>
      <c r="K95" s="1">
        <v>5324</v>
      </c>
      <c r="L95" s="1">
        <v>4739</v>
      </c>
      <c r="M95" s="1">
        <v>491</v>
      </c>
      <c r="N95" s="1">
        <v>1192</v>
      </c>
      <c r="O95" s="1">
        <v>941</v>
      </c>
      <c r="P95" s="1">
        <v>175</v>
      </c>
      <c r="Q95" s="1">
        <v>24</v>
      </c>
      <c r="R95" s="1">
        <v>52</v>
      </c>
      <c r="S95" s="1">
        <v>463</v>
      </c>
      <c r="T95" s="1">
        <v>119</v>
      </c>
      <c r="U95" s="1">
        <v>52</v>
      </c>
      <c r="V95" s="1">
        <v>144</v>
      </c>
      <c r="W95" s="1">
        <v>41</v>
      </c>
      <c r="X95" s="1">
        <v>346</v>
      </c>
      <c r="Y95" s="1">
        <v>8</v>
      </c>
      <c r="Z95" s="1">
        <v>53</v>
      </c>
      <c r="AA95" s="1">
        <v>782</v>
      </c>
      <c r="AB95" s="1">
        <v>75</v>
      </c>
      <c r="AC95" s="5">
        <v>0.252</v>
      </c>
      <c r="AD95" s="5">
        <v>0.33200000000000002</v>
      </c>
      <c r="AE95" s="5">
        <v>0.307</v>
      </c>
    </row>
    <row r="96" spans="1:31" x14ac:dyDescent="0.2">
      <c r="A96" s="4">
        <v>95</v>
      </c>
      <c r="B96" s="1">
        <v>2012</v>
      </c>
      <c r="C96" s="1" t="s">
        <v>34</v>
      </c>
      <c r="D96" s="1">
        <v>5</v>
      </c>
      <c r="E96" s="2" t="s">
        <v>7</v>
      </c>
      <c r="F96" s="1">
        <v>144</v>
      </c>
      <c r="G96" s="1">
        <v>62</v>
      </c>
      <c r="H96" s="1">
        <v>67</v>
      </c>
      <c r="I96" s="5">
        <v>0.48099999999999998</v>
      </c>
      <c r="J96" s="1">
        <v>144</v>
      </c>
      <c r="K96" s="1">
        <v>5369</v>
      </c>
      <c r="L96" s="1">
        <v>4732</v>
      </c>
      <c r="M96" s="1">
        <v>499</v>
      </c>
      <c r="N96" s="1">
        <v>1215</v>
      </c>
      <c r="O96" s="1">
        <v>923</v>
      </c>
      <c r="P96" s="1">
        <v>208</v>
      </c>
      <c r="Q96" s="1">
        <v>20</v>
      </c>
      <c r="R96" s="1">
        <v>64</v>
      </c>
      <c r="S96" s="1">
        <v>477</v>
      </c>
      <c r="T96" s="1">
        <v>64</v>
      </c>
      <c r="U96" s="1">
        <v>42</v>
      </c>
      <c r="V96" s="1">
        <v>142</v>
      </c>
      <c r="W96" s="1">
        <v>35</v>
      </c>
      <c r="X96" s="1">
        <v>404</v>
      </c>
      <c r="Y96" s="1">
        <v>10</v>
      </c>
      <c r="Z96" s="1">
        <v>56</v>
      </c>
      <c r="AA96" s="1">
        <v>851</v>
      </c>
      <c r="AB96" s="1">
        <v>91</v>
      </c>
      <c r="AC96" s="5">
        <v>0.25700000000000001</v>
      </c>
      <c r="AD96" s="5">
        <v>0.35</v>
      </c>
      <c r="AE96" s="5">
        <v>0.32</v>
      </c>
    </row>
    <row r="97" spans="1:31" x14ac:dyDescent="0.2">
      <c r="A97" s="4">
        <v>96</v>
      </c>
      <c r="B97" s="1">
        <v>2012</v>
      </c>
      <c r="C97" s="1" t="s">
        <v>34</v>
      </c>
      <c r="D97" s="1">
        <v>6</v>
      </c>
      <c r="E97" s="2" t="s">
        <v>12</v>
      </c>
      <c r="F97" s="1">
        <v>144</v>
      </c>
      <c r="G97" s="1">
        <v>57</v>
      </c>
      <c r="H97" s="1">
        <v>77</v>
      </c>
      <c r="I97" s="5">
        <v>0.42499999999999999</v>
      </c>
      <c r="J97" s="1">
        <v>144</v>
      </c>
      <c r="K97" s="1">
        <v>5323</v>
      </c>
      <c r="L97" s="1">
        <v>4740</v>
      </c>
      <c r="M97" s="1">
        <v>443</v>
      </c>
      <c r="N97" s="1">
        <v>1142</v>
      </c>
      <c r="O97" s="1">
        <v>851</v>
      </c>
      <c r="P97" s="1">
        <v>199</v>
      </c>
      <c r="Q97" s="1">
        <v>19</v>
      </c>
      <c r="R97" s="1">
        <v>73</v>
      </c>
      <c r="S97" s="1">
        <v>424</v>
      </c>
      <c r="T97" s="1">
        <v>49</v>
      </c>
      <c r="U97" s="1">
        <v>32</v>
      </c>
      <c r="V97" s="1">
        <v>129</v>
      </c>
      <c r="W97" s="1">
        <v>34</v>
      </c>
      <c r="X97" s="1">
        <v>364</v>
      </c>
      <c r="Y97" s="1">
        <v>11</v>
      </c>
      <c r="Z97" s="1">
        <v>56</v>
      </c>
      <c r="AA97" s="1">
        <v>964</v>
      </c>
      <c r="AB97" s="1">
        <v>88</v>
      </c>
      <c r="AC97" s="5">
        <v>0.24099999999999999</v>
      </c>
      <c r="AD97" s="5">
        <v>0.33700000000000002</v>
      </c>
      <c r="AE97" s="5">
        <v>0.30099999999999999</v>
      </c>
    </row>
    <row r="98" spans="1:31" x14ac:dyDescent="0.2">
      <c r="A98" s="4">
        <v>97</v>
      </c>
      <c r="B98" s="1">
        <v>2013</v>
      </c>
      <c r="C98" s="1" t="s">
        <v>33</v>
      </c>
      <c r="D98" s="1">
        <v>1</v>
      </c>
      <c r="E98" s="2" t="s">
        <v>5</v>
      </c>
      <c r="F98" s="1">
        <v>144</v>
      </c>
      <c r="G98" s="1">
        <v>84</v>
      </c>
      <c r="H98" s="1">
        <v>53</v>
      </c>
      <c r="I98" s="5">
        <v>0.61299999999999999</v>
      </c>
      <c r="J98" s="1">
        <v>144</v>
      </c>
      <c r="K98" s="1">
        <v>5525</v>
      </c>
      <c r="L98" s="1">
        <v>4906</v>
      </c>
      <c r="M98" s="1">
        <v>597</v>
      </c>
      <c r="N98" s="1">
        <v>1285</v>
      </c>
      <c r="O98" s="1">
        <v>911</v>
      </c>
      <c r="P98" s="1">
        <v>215</v>
      </c>
      <c r="Q98" s="1">
        <v>14</v>
      </c>
      <c r="R98" s="1">
        <v>145</v>
      </c>
      <c r="S98" s="1">
        <v>575</v>
      </c>
      <c r="T98" s="1">
        <v>90</v>
      </c>
      <c r="U98" s="1">
        <v>29</v>
      </c>
      <c r="V98" s="1">
        <v>109</v>
      </c>
      <c r="W98" s="1">
        <v>27</v>
      </c>
      <c r="X98" s="1">
        <v>432</v>
      </c>
      <c r="Y98" s="1">
        <v>21</v>
      </c>
      <c r="Z98" s="1">
        <v>51</v>
      </c>
      <c r="AA98" s="1">
        <v>930</v>
      </c>
      <c r="AB98" s="1">
        <v>97</v>
      </c>
      <c r="AC98" s="5">
        <v>0.26200000000000001</v>
      </c>
      <c r="AD98" s="5">
        <v>0.4</v>
      </c>
      <c r="AE98" s="5">
        <v>0.32600000000000001</v>
      </c>
    </row>
    <row r="99" spans="1:31" x14ac:dyDescent="0.2">
      <c r="A99" s="4">
        <v>98</v>
      </c>
      <c r="B99" s="1">
        <v>2013</v>
      </c>
      <c r="C99" s="1" t="s">
        <v>33</v>
      </c>
      <c r="D99" s="1">
        <v>2</v>
      </c>
      <c r="E99" s="2" t="s">
        <v>1</v>
      </c>
      <c r="F99" s="1">
        <v>144</v>
      </c>
      <c r="G99" s="1">
        <v>73</v>
      </c>
      <c r="H99" s="1">
        <v>67</v>
      </c>
      <c r="I99" s="5">
        <v>0.52100000000000002</v>
      </c>
      <c r="J99" s="1">
        <v>144</v>
      </c>
      <c r="K99" s="1">
        <v>5511</v>
      </c>
      <c r="L99" s="1">
        <v>4842</v>
      </c>
      <c r="M99" s="1">
        <v>531</v>
      </c>
      <c r="N99" s="1">
        <v>1236</v>
      </c>
      <c r="O99" s="1">
        <v>920</v>
      </c>
      <c r="P99" s="1">
        <v>216</v>
      </c>
      <c r="Q99" s="1">
        <v>18</v>
      </c>
      <c r="R99" s="1">
        <v>82</v>
      </c>
      <c r="S99" s="1">
        <v>503</v>
      </c>
      <c r="T99" s="1">
        <v>81</v>
      </c>
      <c r="U99" s="1">
        <v>38</v>
      </c>
      <c r="V99" s="1">
        <v>112</v>
      </c>
      <c r="W99" s="1">
        <v>31</v>
      </c>
      <c r="X99" s="1">
        <v>489</v>
      </c>
      <c r="Y99" s="1">
        <v>17</v>
      </c>
      <c r="Z99" s="1">
        <v>37</v>
      </c>
      <c r="AA99" s="1">
        <v>933</v>
      </c>
      <c r="AB99" s="1">
        <v>107</v>
      </c>
      <c r="AC99" s="5">
        <v>0.255</v>
      </c>
      <c r="AD99" s="5">
        <v>0.35799999999999998</v>
      </c>
      <c r="AE99" s="5">
        <v>0.32600000000000001</v>
      </c>
    </row>
    <row r="100" spans="1:31" x14ac:dyDescent="0.2">
      <c r="A100" s="4">
        <v>99</v>
      </c>
      <c r="B100" s="1">
        <v>2013</v>
      </c>
      <c r="C100" s="1" t="s">
        <v>33</v>
      </c>
      <c r="D100" s="1">
        <v>3</v>
      </c>
      <c r="E100" s="2" t="s">
        <v>6</v>
      </c>
      <c r="F100" s="1">
        <v>144</v>
      </c>
      <c r="G100" s="1">
        <v>69</v>
      </c>
      <c r="H100" s="1">
        <v>72</v>
      </c>
      <c r="I100" s="5">
        <v>0.48899999999999999</v>
      </c>
      <c r="J100" s="1">
        <v>144</v>
      </c>
      <c r="K100" s="1">
        <v>5449</v>
      </c>
      <c r="L100" s="1">
        <v>4739</v>
      </c>
      <c r="M100" s="1">
        <v>557</v>
      </c>
      <c r="N100" s="1">
        <v>1174</v>
      </c>
      <c r="O100" s="1">
        <v>845</v>
      </c>
      <c r="P100" s="1">
        <v>203</v>
      </c>
      <c r="Q100" s="1">
        <v>16</v>
      </c>
      <c r="R100" s="1">
        <v>110</v>
      </c>
      <c r="S100" s="1">
        <v>528</v>
      </c>
      <c r="T100" s="1">
        <v>112</v>
      </c>
      <c r="U100" s="1">
        <v>47</v>
      </c>
      <c r="V100" s="1">
        <v>160</v>
      </c>
      <c r="W100" s="1">
        <v>36</v>
      </c>
      <c r="X100" s="1">
        <v>467</v>
      </c>
      <c r="Y100" s="1">
        <v>10</v>
      </c>
      <c r="Z100" s="1">
        <v>47</v>
      </c>
      <c r="AA100" s="1">
        <v>1089</v>
      </c>
      <c r="AB100" s="1">
        <v>89</v>
      </c>
      <c r="AC100" s="5">
        <v>0.248</v>
      </c>
      <c r="AD100" s="5">
        <v>0.36699999999999999</v>
      </c>
      <c r="AE100" s="5">
        <v>0.31900000000000001</v>
      </c>
    </row>
    <row r="101" spans="1:31" x14ac:dyDescent="0.2">
      <c r="A101" s="4">
        <v>100</v>
      </c>
      <c r="B101" s="1">
        <v>2013</v>
      </c>
      <c r="C101" s="1" t="s">
        <v>33</v>
      </c>
      <c r="D101" s="1">
        <v>4</v>
      </c>
      <c r="E101" s="2" t="s">
        <v>2</v>
      </c>
      <c r="F101" s="1">
        <v>144</v>
      </c>
      <c r="G101" s="1">
        <v>64</v>
      </c>
      <c r="H101" s="1">
        <v>77</v>
      </c>
      <c r="I101" s="5">
        <v>0.45400000000000001</v>
      </c>
      <c r="J101" s="1">
        <v>144</v>
      </c>
      <c r="K101" s="1">
        <v>5486</v>
      </c>
      <c r="L101" s="1">
        <v>4844</v>
      </c>
      <c r="M101" s="1">
        <v>526</v>
      </c>
      <c r="N101" s="1">
        <v>1187</v>
      </c>
      <c r="O101" s="1">
        <v>871</v>
      </c>
      <c r="P101" s="1">
        <v>190</v>
      </c>
      <c r="Q101" s="1">
        <v>15</v>
      </c>
      <c r="R101" s="1">
        <v>111</v>
      </c>
      <c r="S101" s="1">
        <v>501</v>
      </c>
      <c r="T101" s="1">
        <v>57</v>
      </c>
      <c r="U101" s="1">
        <v>31</v>
      </c>
      <c r="V101" s="1">
        <v>98</v>
      </c>
      <c r="W101" s="1">
        <v>32</v>
      </c>
      <c r="X101" s="1">
        <v>471</v>
      </c>
      <c r="Y101" s="1">
        <v>13</v>
      </c>
      <c r="Z101" s="1">
        <v>41</v>
      </c>
      <c r="AA101" s="1">
        <v>939</v>
      </c>
      <c r="AB101" s="1">
        <v>129</v>
      </c>
      <c r="AC101" s="5">
        <v>0.245</v>
      </c>
      <c r="AD101" s="5">
        <v>0.35899999999999999</v>
      </c>
      <c r="AE101" s="5">
        <v>0.315</v>
      </c>
    </row>
    <row r="102" spans="1:31" x14ac:dyDescent="0.2">
      <c r="A102" s="4">
        <v>101</v>
      </c>
      <c r="B102" s="1">
        <v>2013</v>
      </c>
      <c r="C102" s="1" t="s">
        <v>33</v>
      </c>
      <c r="D102" s="1">
        <v>5</v>
      </c>
      <c r="E102" s="2" t="s">
        <v>13</v>
      </c>
      <c r="F102" s="1">
        <v>144</v>
      </c>
      <c r="G102" s="1">
        <v>64</v>
      </c>
      <c r="H102" s="1">
        <v>79</v>
      </c>
      <c r="I102" s="5">
        <v>0.44800000000000001</v>
      </c>
      <c r="J102" s="1">
        <v>144</v>
      </c>
      <c r="K102" s="1">
        <v>5487</v>
      </c>
      <c r="L102" s="1">
        <v>4856</v>
      </c>
      <c r="M102" s="1">
        <v>630</v>
      </c>
      <c r="N102" s="1">
        <v>1271</v>
      </c>
      <c r="O102" s="1">
        <v>929</v>
      </c>
      <c r="P102" s="1">
        <v>191</v>
      </c>
      <c r="Q102" s="1">
        <v>19</v>
      </c>
      <c r="R102" s="1">
        <v>132</v>
      </c>
      <c r="S102" s="1">
        <v>595</v>
      </c>
      <c r="T102" s="1">
        <v>54</v>
      </c>
      <c r="U102" s="1">
        <v>33</v>
      </c>
      <c r="V102" s="1">
        <v>133</v>
      </c>
      <c r="W102" s="1">
        <v>29</v>
      </c>
      <c r="X102" s="1">
        <v>400</v>
      </c>
      <c r="Y102" s="1">
        <v>15</v>
      </c>
      <c r="Z102" s="1">
        <v>69</v>
      </c>
      <c r="AA102" s="1">
        <v>1057</v>
      </c>
      <c r="AB102" s="1">
        <v>112</v>
      </c>
      <c r="AC102" s="5">
        <v>0.26200000000000001</v>
      </c>
      <c r="AD102" s="5">
        <v>0.39</v>
      </c>
      <c r="AE102" s="5">
        <v>0.32500000000000001</v>
      </c>
    </row>
    <row r="103" spans="1:31" x14ac:dyDescent="0.2">
      <c r="A103" s="4">
        <v>102</v>
      </c>
      <c r="B103" s="1">
        <v>2013</v>
      </c>
      <c r="C103" s="1" t="s">
        <v>33</v>
      </c>
      <c r="D103" s="1">
        <v>6</v>
      </c>
      <c r="E103" s="2" t="s">
        <v>4</v>
      </c>
      <c r="F103" s="1">
        <v>144</v>
      </c>
      <c r="G103" s="1">
        <v>57</v>
      </c>
      <c r="H103" s="1">
        <v>83</v>
      </c>
      <c r="I103" s="5">
        <v>0.40699999999999997</v>
      </c>
      <c r="J103" s="1">
        <v>144</v>
      </c>
      <c r="K103" s="1">
        <v>5542</v>
      </c>
      <c r="L103" s="1">
        <v>4826</v>
      </c>
      <c r="M103" s="1">
        <v>577</v>
      </c>
      <c r="N103" s="1">
        <v>1220</v>
      </c>
      <c r="O103" s="1">
        <v>907</v>
      </c>
      <c r="P103" s="1">
        <v>163</v>
      </c>
      <c r="Q103" s="1">
        <v>16</v>
      </c>
      <c r="R103" s="1">
        <v>134</v>
      </c>
      <c r="S103" s="1">
        <v>558</v>
      </c>
      <c r="T103" s="1">
        <v>70</v>
      </c>
      <c r="U103" s="1">
        <v>25</v>
      </c>
      <c r="V103" s="1">
        <v>146</v>
      </c>
      <c r="W103" s="1">
        <v>26</v>
      </c>
      <c r="X103" s="1">
        <v>519</v>
      </c>
      <c r="Y103" s="1">
        <v>25</v>
      </c>
      <c r="Z103" s="1">
        <v>25</v>
      </c>
      <c r="AA103" s="1">
        <v>900</v>
      </c>
      <c r="AB103" s="1">
        <v>101</v>
      </c>
      <c r="AC103" s="5">
        <v>0.253</v>
      </c>
      <c r="AD103" s="5">
        <v>0.377</v>
      </c>
      <c r="AE103" s="5">
        <v>0.32700000000000001</v>
      </c>
    </row>
    <row r="104" spans="1:31" x14ac:dyDescent="0.2">
      <c r="A104" s="4">
        <v>103</v>
      </c>
      <c r="B104" s="1">
        <v>2013</v>
      </c>
      <c r="C104" s="1" t="s">
        <v>34</v>
      </c>
      <c r="D104" s="1">
        <v>1</v>
      </c>
      <c r="E104" s="2" t="s">
        <v>11</v>
      </c>
      <c r="F104" s="1">
        <v>144</v>
      </c>
      <c r="G104" s="1">
        <v>82</v>
      </c>
      <c r="H104" s="1">
        <v>59</v>
      </c>
      <c r="I104" s="5">
        <v>0.58199999999999996</v>
      </c>
      <c r="J104" s="1">
        <v>144</v>
      </c>
      <c r="K104" s="1">
        <v>5507</v>
      </c>
      <c r="L104" s="1">
        <v>4819</v>
      </c>
      <c r="M104" s="1">
        <v>628</v>
      </c>
      <c r="N104" s="1">
        <v>1287</v>
      </c>
      <c r="O104" s="1">
        <v>962</v>
      </c>
      <c r="P104" s="1">
        <v>208</v>
      </c>
      <c r="Q104" s="1">
        <v>20</v>
      </c>
      <c r="R104" s="1">
        <v>97</v>
      </c>
      <c r="S104" s="1">
        <v>593</v>
      </c>
      <c r="T104" s="1">
        <v>62</v>
      </c>
      <c r="U104" s="1">
        <v>38</v>
      </c>
      <c r="V104" s="1">
        <v>110</v>
      </c>
      <c r="W104" s="1">
        <v>41</v>
      </c>
      <c r="X104" s="1">
        <v>487</v>
      </c>
      <c r="Y104" s="1">
        <v>13</v>
      </c>
      <c r="Z104" s="1">
        <v>50</v>
      </c>
      <c r="AA104" s="1">
        <v>934</v>
      </c>
      <c r="AB104" s="1">
        <v>99</v>
      </c>
      <c r="AC104" s="5">
        <v>0.26700000000000002</v>
      </c>
      <c r="AD104" s="5">
        <v>0.379</v>
      </c>
      <c r="AE104" s="5">
        <v>0.33800000000000002</v>
      </c>
    </row>
    <row r="105" spans="1:31" x14ac:dyDescent="0.2">
      <c r="A105" s="4">
        <v>104</v>
      </c>
      <c r="B105" s="1">
        <v>2013</v>
      </c>
      <c r="C105" s="1" t="s">
        <v>34</v>
      </c>
      <c r="D105" s="1">
        <v>2</v>
      </c>
      <c r="E105" s="2" t="s">
        <v>9</v>
      </c>
      <c r="F105" s="1">
        <v>144</v>
      </c>
      <c r="G105" s="1">
        <v>74</v>
      </c>
      <c r="H105" s="1">
        <v>66</v>
      </c>
      <c r="I105" s="5">
        <v>0.52900000000000003</v>
      </c>
      <c r="J105" s="1">
        <v>144</v>
      </c>
      <c r="K105" s="1">
        <v>5485</v>
      </c>
      <c r="L105" s="1">
        <v>4775</v>
      </c>
      <c r="M105" s="1">
        <v>570</v>
      </c>
      <c r="N105" s="1">
        <v>1226</v>
      </c>
      <c r="O105" s="1">
        <v>924</v>
      </c>
      <c r="P105" s="1">
        <v>185</v>
      </c>
      <c r="Q105" s="1">
        <v>31</v>
      </c>
      <c r="R105" s="1">
        <v>86</v>
      </c>
      <c r="S105" s="1">
        <v>540</v>
      </c>
      <c r="T105" s="1">
        <v>113</v>
      </c>
      <c r="U105" s="1">
        <v>54</v>
      </c>
      <c r="V105" s="1">
        <v>132</v>
      </c>
      <c r="W105" s="1">
        <v>32</v>
      </c>
      <c r="X105" s="1">
        <v>488</v>
      </c>
      <c r="Y105" s="1">
        <v>12</v>
      </c>
      <c r="Z105" s="1">
        <v>58</v>
      </c>
      <c r="AA105" s="1">
        <v>948</v>
      </c>
      <c r="AB105" s="1">
        <v>107</v>
      </c>
      <c r="AC105" s="5">
        <v>0.25700000000000001</v>
      </c>
      <c r="AD105" s="5">
        <v>0.36299999999999999</v>
      </c>
      <c r="AE105" s="5">
        <v>0.33100000000000002</v>
      </c>
    </row>
    <row r="106" spans="1:31" x14ac:dyDescent="0.2">
      <c r="A106" s="4">
        <v>105</v>
      </c>
      <c r="B106" s="1">
        <v>2013</v>
      </c>
      <c r="C106" s="1" t="s">
        <v>34</v>
      </c>
      <c r="D106" s="1">
        <v>3</v>
      </c>
      <c r="E106" s="2" t="s">
        <v>7</v>
      </c>
      <c r="F106" s="1">
        <v>144</v>
      </c>
      <c r="G106" s="1">
        <v>74</v>
      </c>
      <c r="H106" s="1">
        <v>68</v>
      </c>
      <c r="I106" s="5">
        <v>0.52100000000000002</v>
      </c>
      <c r="J106" s="1">
        <v>144</v>
      </c>
      <c r="K106" s="1">
        <v>5497</v>
      </c>
      <c r="L106" s="1">
        <v>4798</v>
      </c>
      <c r="M106" s="1">
        <v>572</v>
      </c>
      <c r="N106" s="1">
        <v>1257</v>
      </c>
      <c r="O106" s="1">
        <v>931</v>
      </c>
      <c r="P106" s="1">
        <v>206</v>
      </c>
      <c r="Q106" s="1">
        <v>29</v>
      </c>
      <c r="R106" s="1">
        <v>91</v>
      </c>
      <c r="S106" s="1">
        <v>532</v>
      </c>
      <c r="T106" s="1">
        <v>91</v>
      </c>
      <c r="U106" s="1">
        <v>35</v>
      </c>
      <c r="V106" s="1">
        <v>124</v>
      </c>
      <c r="W106" s="1">
        <v>54</v>
      </c>
      <c r="X106" s="1">
        <v>453</v>
      </c>
      <c r="Y106" s="1">
        <v>11</v>
      </c>
      <c r="Z106" s="1">
        <v>67</v>
      </c>
      <c r="AA106" s="1">
        <v>834</v>
      </c>
      <c r="AB106" s="1">
        <v>106</v>
      </c>
      <c r="AC106" s="5">
        <v>0.26200000000000001</v>
      </c>
      <c r="AD106" s="5">
        <v>0.374</v>
      </c>
      <c r="AE106" s="5">
        <v>0.33100000000000002</v>
      </c>
    </row>
    <row r="107" spans="1:31" x14ac:dyDescent="0.2">
      <c r="A107" s="4">
        <v>106</v>
      </c>
      <c r="B107" s="1">
        <v>2013</v>
      </c>
      <c r="C107" s="1" t="s">
        <v>34</v>
      </c>
      <c r="D107" s="1">
        <v>4</v>
      </c>
      <c r="E107" s="2" t="s">
        <v>8</v>
      </c>
      <c r="F107" s="1">
        <v>144</v>
      </c>
      <c r="G107" s="1">
        <v>73</v>
      </c>
      <c r="H107" s="1">
        <v>69</v>
      </c>
      <c r="I107" s="5">
        <v>0.51400000000000001</v>
      </c>
      <c r="J107" s="1">
        <v>144</v>
      </c>
      <c r="K107" s="1">
        <v>5585</v>
      </c>
      <c r="L107" s="1">
        <v>4915</v>
      </c>
      <c r="M107" s="1">
        <v>660</v>
      </c>
      <c r="N107" s="1">
        <v>1348</v>
      </c>
      <c r="O107" s="1">
        <v>967</v>
      </c>
      <c r="P107" s="1">
        <v>225</v>
      </c>
      <c r="Q107" s="1">
        <v>31</v>
      </c>
      <c r="R107" s="1">
        <v>125</v>
      </c>
      <c r="S107" s="1">
        <v>635</v>
      </c>
      <c r="T107" s="1">
        <v>87</v>
      </c>
      <c r="U107" s="1">
        <v>39</v>
      </c>
      <c r="V107" s="1">
        <v>144</v>
      </c>
      <c r="W107" s="1">
        <v>32</v>
      </c>
      <c r="X107" s="1">
        <v>422</v>
      </c>
      <c r="Y107" s="1">
        <v>5</v>
      </c>
      <c r="Z107" s="1">
        <v>72</v>
      </c>
      <c r="AA107" s="1">
        <v>1047</v>
      </c>
      <c r="AB107" s="1">
        <v>87</v>
      </c>
      <c r="AC107" s="5">
        <v>0.27400000000000002</v>
      </c>
      <c r="AD107" s="5">
        <v>0.40899999999999997</v>
      </c>
      <c r="AE107" s="5">
        <v>0.33900000000000002</v>
      </c>
    </row>
    <row r="108" spans="1:31" x14ac:dyDescent="0.2">
      <c r="A108" s="4">
        <v>107</v>
      </c>
      <c r="B108" s="1">
        <v>2013</v>
      </c>
      <c r="C108" s="1" t="s">
        <v>34</v>
      </c>
      <c r="D108" s="1">
        <v>5</v>
      </c>
      <c r="E108" s="2" t="s">
        <v>12</v>
      </c>
      <c r="F108" s="1">
        <v>144</v>
      </c>
      <c r="G108" s="1">
        <v>66</v>
      </c>
      <c r="H108" s="1">
        <v>73</v>
      </c>
      <c r="I108" s="5">
        <v>0.47499999999999998</v>
      </c>
      <c r="J108" s="1">
        <v>144</v>
      </c>
      <c r="K108" s="1">
        <v>5479</v>
      </c>
      <c r="L108" s="1">
        <v>4825</v>
      </c>
      <c r="M108" s="1">
        <v>513</v>
      </c>
      <c r="N108" s="1">
        <v>1235</v>
      </c>
      <c r="O108" s="1">
        <v>908</v>
      </c>
      <c r="P108" s="1">
        <v>216</v>
      </c>
      <c r="Q108" s="1">
        <v>18</v>
      </c>
      <c r="R108" s="1">
        <v>93</v>
      </c>
      <c r="S108" s="1">
        <v>485</v>
      </c>
      <c r="T108" s="1">
        <v>84</v>
      </c>
      <c r="U108" s="1">
        <v>35</v>
      </c>
      <c r="V108" s="1">
        <v>137</v>
      </c>
      <c r="W108" s="1">
        <v>24</v>
      </c>
      <c r="X108" s="1">
        <v>433</v>
      </c>
      <c r="Y108" s="1">
        <v>11</v>
      </c>
      <c r="Z108" s="1">
        <v>60</v>
      </c>
      <c r="AA108" s="1">
        <v>902</v>
      </c>
      <c r="AB108" s="1">
        <v>103</v>
      </c>
      <c r="AC108" s="5">
        <v>0.25600000000000001</v>
      </c>
      <c r="AD108" s="5">
        <v>0.36599999999999999</v>
      </c>
      <c r="AE108" s="5">
        <v>0.32300000000000001</v>
      </c>
    </row>
    <row r="109" spans="1:31" x14ac:dyDescent="0.2">
      <c r="A109" s="4">
        <v>108</v>
      </c>
      <c r="B109" s="1">
        <v>2013</v>
      </c>
      <c r="C109" s="1" t="s">
        <v>34</v>
      </c>
      <c r="D109" s="1">
        <v>6</v>
      </c>
      <c r="E109" s="2" t="s">
        <v>10</v>
      </c>
      <c r="F109" s="1">
        <v>144</v>
      </c>
      <c r="G109" s="1">
        <v>64</v>
      </c>
      <c r="H109" s="1">
        <v>78</v>
      </c>
      <c r="I109" s="5">
        <v>0.45100000000000001</v>
      </c>
      <c r="J109" s="1">
        <v>144</v>
      </c>
      <c r="K109" s="1">
        <v>5479</v>
      </c>
      <c r="L109" s="1">
        <v>4787</v>
      </c>
      <c r="M109" s="1">
        <v>534</v>
      </c>
      <c r="N109" s="1">
        <v>1227</v>
      </c>
      <c r="O109" s="1">
        <v>913</v>
      </c>
      <c r="P109" s="1">
        <v>200</v>
      </c>
      <c r="Q109" s="1">
        <v>9</v>
      </c>
      <c r="R109" s="1">
        <v>105</v>
      </c>
      <c r="S109" s="1">
        <v>514</v>
      </c>
      <c r="T109" s="1">
        <v>120</v>
      </c>
      <c r="U109" s="1">
        <v>33</v>
      </c>
      <c r="V109" s="1">
        <v>148</v>
      </c>
      <c r="W109" s="1">
        <v>32</v>
      </c>
      <c r="X109" s="1">
        <v>464</v>
      </c>
      <c r="Y109" s="1">
        <v>9</v>
      </c>
      <c r="Z109" s="1">
        <v>48</v>
      </c>
      <c r="AA109" s="1">
        <v>1061</v>
      </c>
      <c r="AB109" s="1">
        <v>92</v>
      </c>
      <c r="AC109" s="5">
        <v>0.25600000000000001</v>
      </c>
      <c r="AD109" s="5">
        <v>0.36799999999999999</v>
      </c>
      <c r="AE109" s="5">
        <v>0.32600000000000001</v>
      </c>
    </row>
    <row r="110" spans="1:31" x14ac:dyDescent="0.2">
      <c r="A110" s="4">
        <v>109</v>
      </c>
      <c r="B110" s="1">
        <v>2014</v>
      </c>
      <c r="C110" s="1" t="s">
        <v>33</v>
      </c>
      <c r="D110" s="1">
        <v>1</v>
      </c>
      <c r="E110" s="2" t="s">
        <v>5</v>
      </c>
      <c r="F110" s="1">
        <v>144</v>
      </c>
      <c r="G110" s="1">
        <v>82</v>
      </c>
      <c r="H110" s="1">
        <v>61</v>
      </c>
      <c r="I110" s="5">
        <v>0.57299999999999995</v>
      </c>
      <c r="J110" s="1">
        <v>144</v>
      </c>
      <c r="K110" s="1">
        <v>5480</v>
      </c>
      <c r="L110" s="1">
        <v>4862</v>
      </c>
      <c r="M110" s="1">
        <v>596</v>
      </c>
      <c r="N110" s="1">
        <v>1248</v>
      </c>
      <c r="O110" s="1">
        <v>890</v>
      </c>
      <c r="P110" s="1">
        <v>207</v>
      </c>
      <c r="Q110" s="1">
        <v>7</v>
      </c>
      <c r="R110" s="1">
        <v>144</v>
      </c>
      <c r="S110" s="1">
        <v>570</v>
      </c>
      <c r="T110" s="1">
        <v>102</v>
      </c>
      <c r="U110" s="1">
        <v>30</v>
      </c>
      <c r="V110" s="1">
        <v>117</v>
      </c>
      <c r="W110" s="1">
        <v>28</v>
      </c>
      <c r="X110" s="1">
        <v>419</v>
      </c>
      <c r="Y110" s="1">
        <v>11</v>
      </c>
      <c r="Z110" s="1">
        <v>54</v>
      </c>
      <c r="AA110" s="1">
        <v>923</v>
      </c>
      <c r="AB110" s="1">
        <v>124</v>
      </c>
      <c r="AC110" s="5">
        <v>0.25700000000000001</v>
      </c>
      <c r="AD110" s="5">
        <v>0.39100000000000001</v>
      </c>
      <c r="AE110" s="5">
        <v>0.32100000000000001</v>
      </c>
    </row>
    <row r="111" spans="1:31" x14ac:dyDescent="0.2">
      <c r="A111" s="4">
        <v>110</v>
      </c>
      <c r="B111" s="1">
        <v>2014</v>
      </c>
      <c r="C111" s="1" t="s">
        <v>33</v>
      </c>
      <c r="D111" s="1">
        <v>2</v>
      </c>
      <c r="E111" s="2" t="s">
        <v>1</v>
      </c>
      <c r="F111" s="1">
        <v>144</v>
      </c>
      <c r="G111" s="1">
        <v>75</v>
      </c>
      <c r="H111" s="1">
        <v>68</v>
      </c>
      <c r="I111" s="5">
        <v>0.52400000000000002</v>
      </c>
      <c r="J111" s="1">
        <v>144</v>
      </c>
      <c r="K111" s="1">
        <v>5507</v>
      </c>
      <c r="L111" s="1">
        <v>4823</v>
      </c>
      <c r="M111" s="1">
        <v>599</v>
      </c>
      <c r="N111" s="1">
        <v>1274</v>
      </c>
      <c r="O111" s="1">
        <v>939</v>
      </c>
      <c r="P111" s="1">
        <v>226</v>
      </c>
      <c r="Q111" s="1">
        <v>15</v>
      </c>
      <c r="R111" s="1">
        <v>94</v>
      </c>
      <c r="S111" s="1">
        <v>563</v>
      </c>
      <c r="T111" s="1">
        <v>55</v>
      </c>
      <c r="U111" s="1">
        <v>37</v>
      </c>
      <c r="V111" s="1">
        <v>121</v>
      </c>
      <c r="W111" s="1">
        <v>35</v>
      </c>
      <c r="X111" s="1">
        <v>483</v>
      </c>
      <c r="Y111" s="1">
        <v>16</v>
      </c>
      <c r="Z111" s="1">
        <v>45</v>
      </c>
      <c r="AA111" s="1">
        <v>1009</v>
      </c>
      <c r="AB111" s="1">
        <v>124</v>
      </c>
      <c r="AC111" s="5">
        <v>0.26400000000000001</v>
      </c>
      <c r="AD111" s="5">
        <v>0.376</v>
      </c>
      <c r="AE111" s="5">
        <v>0.33500000000000002</v>
      </c>
    </row>
    <row r="112" spans="1:31" x14ac:dyDescent="0.2">
      <c r="A112" s="4">
        <v>111</v>
      </c>
      <c r="B112" s="1">
        <v>2014</v>
      </c>
      <c r="C112" s="1" t="s">
        <v>33</v>
      </c>
      <c r="D112" s="1">
        <v>3</v>
      </c>
      <c r="E112" s="2" t="s">
        <v>6</v>
      </c>
      <c r="F112" s="1">
        <v>144</v>
      </c>
      <c r="G112" s="1">
        <v>74</v>
      </c>
      <c r="H112" s="1">
        <v>68</v>
      </c>
      <c r="I112" s="5">
        <v>0.52100000000000002</v>
      </c>
      <c r="J112" s="1">
        <v>144</v>
      </c>
      <c r="K112" s="1">
        <v>5538</v>
      </c>
      <c r="L112" s="1">
        <v>4878</v>
      </c>
      <c r="M112" s="1">
        <v>649</v>
      </c>
      <c r="N112" s="1">
        <v>1326</v>
      </c>
      <c r="O112" s="1">
        <v>931</v>
      </c>
      <c r="P112" s="1">
        <v>219</v>
      </c>
      <c r="Q112" s="1">
        <v>23</v>
      </c>
      <c r="R112" s="1">
        <v>153</v>
      </c>
      <c r="S112" s="1">
        <v>612</v>
      </c>
      <c r="T112" s="1">
        <v>96</v>
      </c>
      <c r="U112" s="1">
        <v>54</v>
      </c>
      <c r="V112" s="1">
        <v>120</v>
      </c>
      <c r="W112" s="1">
        <v>40</v>
      </c>
      <c r="X112" s="1">
        <v>450</v>
      </c>
      <c r="Y112" s="1">
        <v>20</v>
      </c>
      <c r="Z112" s="1">
        <v>50</v>
      </c>
      <c r="AA112" s="1">
        <v>1134</v>
      </c>
      <c r="AB112" s="1">
        <v>104</v>
      </c>
      <c r="AC112" s="5">
        <v>0.27200000000000002</v>
      </c>
      <c r="AD112" s="5">
        <v>0.42</v>
      </c>
      <c r="AE112" s="5">
        <v>0.33700000000000002</v>
      </c>
    </row>
    <row r="113" spans="1:31" x14ac:dyDescent="0.2">
      <c r="A113" s="4">
        <v>112</v>
      </c>
      <c r="B113" s="1">
        <v>2014</v>
      </c>
      <c r="C113" s="1" t="s">
        <v>33</v>
      </c>
      <c r="D113" s="1">
        <v>4</v>
      </c>
      <c r="E113" s="2" t="s">
        <v>2</v>
      </c>
      <c r="F113" s="1">
        <v>144</v>
      </c>
      <c r="G113" s="1">
        <v>67</v>
      </c>
      <c r="H113" s="1">
        <v>73</v>
      </c>
      <c r="I113" s="5">
        <v>0.47899999999999998</v>
      </c>
      <c r="J113" s="1">
        <v>144</v>
      </c>
      <c r="K113" s="1">
        <v>5521</v>
      </c>
      <c r="L113" s="1">
        <v>4854</v>
      </c>
      <c r="M113" s="1">
        <v>570</v>
      </c>
      <c r="N113" s="1">
        <v>1250</v>
      </c>
      <c r="O113" s="1">
        <v>927</v>
      </c>
      <c r="P113" s="1">
        <v>215</v>
      </c>
      <c r="Q113" s="1">
        <v>21</v>
      </c>
      <c r="R113" s="1">
        <v>87</v>
      </c>
      <c r="S113" s="1">
        <v>537</v>
      </c>
      <c r="T113" s="1">
        <v>75</v>
      </c>
      <c r="U113" s="1">
        <v>27</v>
      </c>
      <c r="V113" s="1">
        <v>126</v>
      </c>
      <c r="W113" s="1">
        <v>40</v>
      </c>
      <c r="X113" s="1">
        <v>467</v>
      </c>
      <c r="Y113" s="1">
        <v>12</v>
      </c>
      <c r="Z113" s="1">
        <v>34</v>
      </c>
      <c r="AA113" s="1">
        <v>926</v>
      </c>
      <c r="AB113" s="1">
        <v>109</v>
      </c>
      <c r="AC113" s="5">
        <v>0.25800000000000001</v>
      </c>
      <c r="AD113" s="5">
        <v>0.36399999999999999</v>
      </c>
      <c r="AE113" s="5">
        <v>0.32500000000000001</v>
      </c>
    </row>
    <row r="114" spans="1:31" x14ac:dyDescent="0.2">
      <c r="A114" s="4">
        <v>113</v>
      </c>
      <c r="B114" s="1">
        <v>2014</v>
      </c>
      <c r="C114" s="1" t="s">
        <v>33</v>
      </c>
      <c r="D114" s="1">
        <v>5</v>
      </c>
      <c r="E114" s="2" t="s">
        <v>13</v>
      </c>
      <c r="F114" s="1">
        <v>144</v>
      </c>
      <c r="G114" s="1">
        <v>67</v>
      </c>
      <c r="H114" s="1">
        <v>75</v>
      </c>
      <c r="I114" s="5">
        <v>0.47199999999999998</v>
      </c>
      <c r="J114" s="1">
        <v>144</v>
      </c>
      <c r="K114" s="1">
        <v>5464</v>
      </c>
      <c r="L114" s="1">
        <v>4833</v>
      </c>
      <c r="M114" s="1">
        <v>568</v>
      </c>
      <c r="N114" s="1">
        <v>1224</v>
      </c>
      <c r="O114" s="1">
        <v>865</v>
      </c>
      <c r="P114" s="1">
        <v>211</v>
      </c>
      <c r="Q114" s="1">
        <v>27</v>
      </c>
      <c r="R114" s="1">
        <v>121</v>
      </c>
      <c r="S114" s="1">
        <v>540</v>
      </c>
      <c r="T114" s="1">
        <v>76</v>
      </c>
      <c r="U114" s="1">
        <v>24</v>
      </c>
      <c r="V114" s="1">
        <v>149</v>
      </c>
      <c r="W114" s="1">
        <v>21</v>
      </c>
      <c r="X114" s="1">
        <v>400</v>
      </c>
      <c r="Y114" s="1">
        <v>23</v>
      </c>
      <c r="Z114" s="1">
        <v>61</v>
      </c>
      <c r="AA114" s="1">
        <v>1107</v>
      </c>
      <c r="AB114" s="1">
        <v>110</v>
      </c>
      <c r="AC114" s="5">
        <v>0.253</v>
      </c>
      <c r="AD114" s="5">
        <v>0.38300000000000001</v>
      </c>
      <c r="AE114" s="5">
        <v>0.317</v>
      </c>
    </row>
    <row r="115" spans="1:31" x14ac:dyDescent="0.2">
      <c r="A115" s="4">
        <v>114</v>
      </c>
      <c r="B115" s="1">
        <v>2014</v>
      </c>
      <c r="C115" s="1" t="s">
        <v>33</v>
      </c>
      <c r="D115" s="1">
        <v>6</v>
      </c>
      <c r="E115" s="2" t="s">
        <v>4</v>
      </c>
      <c r="F115" s="1">
        <v>144</v>
      </c>
      <c r="G115" s="1">
        <v>60</v>
      </c>
      <c r="H115" s="1">
        <v>81</v>
      </c>
      <c r="I115" s="5">
        <v>0.42599999999999999</v>
      </c>
      <c r="J115" s="1">
        <v>144</v>
      </c>
      <c r="K115" s="1">
        <v>5653</v>
      </c>
      <c r="L115" s="1">
        <v>5023</v>
      </c>
      <c r="M115" s="1">
        <v>667</v>
      </c>
      <c r="N115" s="1">
        <v>1401</v>
      </c>
      <c r="O115" s="1">
        <v>1024</v>
      </c>
      <c r="P115" s="1">
        <v>223</v>
      </c>
      <c r="Q115" s="1">
        <v>15</v>
      </c>
      <c r="R115" s="1">
        <v>139</v>
      </c>
      <c r="S115" s="1">
        <v>647</v>
      </c>
      <c r="T115" s="1">
        <v>62</v>
      </c>
      <c r="U115" s="1">
        <v>22</v>
      </c>
      <c r="V115" s="1">
        <v>118</v>
      </c>
      <c r="W115" s="1">
        <v>34</v>
      </c>
      <c r="X115" s="1">
        <v>443</v>
      </c>
      <c r="Y115" s="1">
        <v>12</v>
      </c>
      <c r="Z115" s="1">
        <v>35</v>
      </c>
      <c r="AA115" s="1">
        <v>877</v>
      </c>
      <c r="AB115" s="1">
        <v>112</v>
      </c>
      <c r="AC115" s="5">
        <v>0.27900000000000003</v>
      </c>
      <c r="AD115" s="5">
        <v>0.41199999999999998</v>
      </c>
      <c r="AE115" s="5">
        <v>0.33900000000000002</v>
      </c>
    </row>
    <row r="116" spans="1:31" x14ac:dyDescent="0.2">
      <c r="A116" s="4">
        <v>115</v>
      </c>
      <c r="B116" s="1">
        <v>2014</v>
      </c>
      <c r="C116" s="1" t="s">
        <v>34</v>
      </c>
      <c r="D116" s="1">
        <v>1</v>
      </c>
      <c r="E116" s="2" t="s">
        <v>8</v>
      </c>
      <c r="F116" s="1">
        <v>144</v>
      </c>
      <c r="G116" s="1">
        <v>78</v>
      </c>
      <c r="H116" s="1">
        <v>60</v>
      </c>
      <c r="I116" s="5">
        <v>0.56499999999999995</v>
      </c>
      <c r="J116" s="1">
        <v>144</v>
      </c>
      <c r="K116" s="1">
        <v>5631</v>
      </c>
      <c r="L116" s="1">
        <v>4935</v>
      </c>
      <c r="M116" s="1">
        <v>607</v>
      </c>
      <c r="N116" s="1">
        <v>1383</v>
      </c>
      <c r="O116" s="1">
        <v>1031</v>
      </c>
      <c r="P116" s="1">
        <v>227</v>
      </c>
      <c r="Q116" s="1">
        <v>30</v>
      </c>
      <c r="R116" s="1">
        <v>95</v>
      </c>
      <c r="S116" s="1">
        <v>574</v>
      </c>
      <c r="T116" s="1">
        <v>124</v>
      </c>
      <c r="U116" s="1">
        <v>49</v>
      </c>
      <c r="V116" s="1">
        <v>146</v>
      </c>
      <c r="W116" s="1">
        <v>47</v>
      </c>
      <c r="X116" s="1">
        <v>444</v>
      </c>
      <c r="Y116" s="1">
        <v>21</v>
      </c>
      <c r="Z116" s="1">
        <v>59</v>
      </c>
      <c r="AA116" s="1">
        <v>921</v>
      </c>
      <c r="AB116" s="1">
        <v>96</v>
      </c>
      <c r="AC116" s="5">
        <v>0.28000000000000003</v>
      </c>
      <c r="AD116" s="5">
        <v>0.39600000000000002</v>
      </c>
      <c r="AE116" s="5">
        <v>0.34399999999999997</v>
      </c>
    </row>
    <row r="117" spans="1:31" x14ac:dyDescent="0.2">
      <c r="A117" s="4">
        <v>116</v>
      </c>
      <c r="B117" s="1">
        <v>2014</v>
      </c>
      <c r="C117" s="1" t="s">
        <v>34</v>
      </c>
      <c r="D117" s="1">
        <v>2</v>
      </c>
      <c r="E117" s="2" t="s">
        <v>12</v>
      </c>
      <c r="F117" s="1">
        <v>144</v>
      </c>
      <c r="G117" s="1">
        <v>80</v>
      </c>
      <c r="H117" s="1">
        <v>62</v>
      </c>
      <c r="I117" s="5">
        <v>0.56299999999999994</v>
      </c>
      <c r="J117" s="1">
        <v>144</v>
      </c>
      <c r="K117" s="1">
        <v>5469</v>
      </c>
      <c r="L117" s="1">
        <v>4710</v>
      </c>
      <c r="M117" s="1">
        <v>584</v>
      </c>
      <c r="N117" s="1">
        <v>1215</v>
      </c>
      <c r="O117" s="1">
        <v>872</v>
      </c>
      <c r="P117" s="1">
        <v>211</v>
      </c>
      <c r="Q117" s="1">
        <v>22</v>
      </c>
      <c r="R117" s="1">
        <v>110</v>
      </c>
      <c r="S117" s="1">
        <v>559</v>
      </c>
      <c r="T117" s="1">
        <v>126</v>
      </c>
      <c r="U117" s="1">
        <v>58</v>
      </c>
      <c r="V117" s="1">
        <v>177</v>
      </c>
      <c r="W117" s="1">
        <v>27</v>
      </c>
      <c r="X117" s="1">
        <v>470</v>
      </c>
      <c r="Y117" s="1">
        <v>20</v>
      </c>
      <c r="Z117" s="1">
        <v>85</v>
      </c>
      <c r="AA117" s="1">
        <v>907</v>
      </c>
      <c r="AB117" s="1">
        <v>91</v>
      </c>
      <c r="AC117" s="5">
        <v>0.25800000000000001</v>
      </c>
      <c r="AD117" s="5">
        <v>0.38200000000000001</v>
      </c>
      <c r="AE117" s="5">
        <v>0.33400000000000002</v>
      </c>
    </row>
    <row r="118" spans="1:31" x14ac:dyDescent="0.2">
      <c r="A118" s="4">
        <v>117</v>
      </c>
      <c r="B118" s="1">
        <v>2014</v>
      </c>
      <c r="C118" s="1" t="s">
        <v>34</v>
      </c>
      <c r="D118" s="1">
        <v>3</v>
      </c>
      <c r="E118" s="2" t="s">
        <v>10</v>
      </c>
      <c r="F118" s="1">
        <v>144</v>
      </c>
      <c r="G118" s="1">
        <v>73</v>
      </c>
      <c r="H118" s="1">
        <v>68</v>
      </c>
      <c r="I118" s="5">
        <v>0.51800000000000002</v>
      </c>
      <c r="J118" s="1">
        <v>144</v>
      </c>
      <c r="K118" s="1">
        <v>5428</v>
      </c>
      <c r="L118" s="1">
        <v>4731</v>
      </c>
      <c r="M118" s="1">
        <v>593</v>
      </c>
      <c r="N118" s="1">
        <v>1188</v>
      </c>
      <c r="O118" s="1">
        <v>852</v>
      </c>
      <c r="P118" s="1">
        <v>188</v>
      </c>
      <c r="Q118" s="1">
        <v>29</v>
      </c>
      <c r="R118" s="1">
        <v>119</v>
      </c>
      <c r="S118" s="1">
        <v>564</v>
      </c>
      <c r="T118" s="1">
        <v>134</v>
      </c>
      <c r="U118" s="1">
        <v>48</v>
      </c>
      <c r="V118" s="1">
        <v>172</v>
      </c>
      <c r="W118" s="1">
        <v>26</v>
      </c>
      <c r="X118" s="1">
        <v>452</v>
      </c>
      <c r="Y118" s="1">
        <v>8</v>
      </c>
      <c r="Z118" s="1">
        <v>47</v>
      </c>
      <c r="AA118" s="1">
        <v>1092</v>
      </c>
      <c r="AB118" s="1">
        <v>72</v>
      </c>
      <c r="AC118" s="5">
        <v>0.251</v>
      </c>
      <c r="AD118" s="5">
        <v>0.379</v>
      </c>
      <c r="AE118" s="5">
        <v>0.32100000000000001</v>
      </c>
    </row>
    <row r="119" spans="1:31" x14ac:dyDescent="0.2">
      <c r="A119" s="4">
        <v>118</v>
      </c>
      <c r="B119" s="1">
        <v>2014</v>
      </c>
      <c r="C119" s="1" t="s">
        <v>34</v>
      </c>
      <c r="D119" s="1">
        <v>4</v>
      </c>
      <c r="E119" s="2" t="s">
        <v>7</v>
      </c>
      <c r="F119" s="1">
        <v>144</v>
      </c>
      <c r="G119" s="1">
        <v>66</v>
      </c>
      <c r="H119" s="1">
        <v>76</v>
      </c>
      <c r="I119" s="5">
        <v>0.46500000000000002</v>
      </c>
      <c r="J119" s="1">
        <v>144</v>
      </c>
      <c r="K119" s="1">
        <v>5433</v>
      </c>
      <c r="L119" s="1">
        <v>4836</v>
      </c>
      <c r="M119" s="1">
        <v>556</v>
      </c>
      <c r="N119" s="1">
        <v>1213</v>
      </c>
      <c r="O119" s="1">
        <v>824</v>
      </c>
      <c r="P119" s="1">
        <v>260</v>
      </c>
      <c r="Q119" s="1">
        <v>33</v>
      </c>
      <c r="R119" s="1">
        <v>96</v>
      </c>
      <c r="S119" s="1">
        <v>519</v>
      </c>
      <c r="T119" s="1">
        <v>64</v>
      </c>
      <c r="U119" s="1">
        <v>35</v>
      </c>
      <c r="V119" s="1">
        <v>109</v>
      </c>
      <c r="W119" s="1">
        <v>31</v>
      </c>
      <c r="X119" s="1">
        <v>404</v>
      </c>
      <c r="Y119" s="1">
        <v>7</v>
      </c>
      <c r="Z119" s="1">
        <v>53</v>
      </c>
      <c r="AA119" s="1">
        <v>862</v>
      </c>
      <c r="AB119" s="1">
        <v>79</v>
      </c>
      <c r="AC119" s="5">
        <v>0.251</v>
      </c>
      <c r="AD119" s="5">
        <v>0.378</v>
      </c>
      <c r="AE119" s="5">
        <v>0.314</v>
      </c>
    </row>
    <row r="120" spans="1:31" x14ac:dyDescent="0.2">
      <c r="A120" s="4">
        <v>119</v>
      </c>
      <c r="B120" s="1">
        <v>2014</v>
      </c>
      <c r="C120" s="1" t="s">
        <v>34</v>
      </c>
      <c r="D120" s="1">
        <v>5</v>
      </c>
      <c r="E120" s="2" t="s">
        <v>9</v>
      </c>
      <c r="F120" s="1">
        <v>144</v>
      </c>
      <c r="G120" s="1">
        <v>63</v>
      </c>
      <c r="H120" s="1">
        <v>77</v>
      </c>
      <c r="I120" s="5">
        <v>0.45</v>
      </c>
      <c r="J120" s="1">
        <v>144</v>
      </c>
      <c r="K120" s="1">
        <v>5563</v>
      </c>
      <c r="L120" s="1">
        <v>4782</v>
      </c>
      <c r="M120" s="1">
        <v>574</v>
      </c>
      <c r="N120" s="1">
        <v>1187</v>
      </c>
      <c r="O120" s="1">
        <v>815</v>
      </c>
      <c r="P120" s="1">
        <v>221</v>
      </c>
      <c r="Q120" s="1">
        <v>26</v>
      </c>
      <c r="R120" s="1">
        <v>125</v>
      </c>
      <c r="S120" s="1">
        <v>549</v>
      </c>
      <c r="T120" s="1">
        <v>74</v>
      </c>
      <c r="U120" s="1">
        <v>39</v>
      </c>
      <c r="V120" s="1">
        <v>155</v>
      </c>
      <c r="W120" s="1">
        <v>36</v>
      </c>
      <c r="X120" s="1">
        <v>545</v>
      </c>
      <c r="Y120" s="1">
        <v>8</v>
      </c>
      <c r="Z120" s="1">
        <v>45</v>
      </c>
      <c r="AA120" s="1">
        <v>1234</v>
      </c>
      <c r="AB120" s="1">
        <v>81</v>
      </c>
      <c r="AC120" s="5">
        <v>0.248</v>
      </c>
      <c r="AD120" s="5">
        <v>0.38400000000000001</v>
      </c>
      <c r="AE120" s="5">
        <v>0.32900000000000001</v>
      </c>
    </row>
    <row r="121" spans="1:31" x14ac:dyDescent="0.2">
      <c r="A121" s="4">
        <v>120</v>
      </c>
      <c r="B121" s="1">
        <v>2014</v>
      </c>
      <c r="C121" s="1" t="s">
        <v>34</v>
      </c>
      <c r="D121" s="1">
        <v>6</v>
      </c>
      <c r="E121" s="2" t="s">
        <v>11</v>
      </c>
      <c r="F121" s="1">
        <v>144</v>
      </c>
      <c r="G121" s="1">
        <v>64</v>
      </c>
      <c r="H121" s="1">
        <v>80</v>
      </c>
      <c r="I121" s="5">
        <v>0.44400000000000001</v>
      </c>
      <c r="J121" s="1">
        <v>144</v>
      </c>
      <c r="K121" s="1">
        <v>5455</v>
      </c>
      <c r="L121" s="1">
        <v>4768</v>
      </c>
      <c r="M121" s="1">
        <v>549</v>
      </c>
      <c r="N121" s="1">
        <v>1214</v>
      </c>
      <c r="O121" s="1">
        <v>903</v>
      </c>
      <c r="P121" s="1">
        <v>215</v>
      </c>
      <c r="Q121" s="1">
        <v>18</v>
      </c>
      <c r="R121" s="1">
        <v>78</v>
      </c>
      <c r="S121" s="1">
        <v>518</v>
      </c>
      <c r="T121" s="1">
        <v>64</v>
      </c>
      <c r="U121" s="1">
        <v>44</v>
      </c>
      <c r="V121" s="1">
        <v>118</v>
      </c>
      <c r="W121" s="1">
        <v>36</v>
      </c>
      <c r="X121" s="1">
        <v>488</v>
      </c>
      <c r="Y121" s="1">
        <v>9</v>
      </c>
      <c r="Z121" s="1">
        <v>45</v>
      </c>
      <c r="AA121" s="1">
        <v>959</v>
      </c>
      <c r="AB121" s="1">
        <v>119</v>
      </c>
      <c r="AC121" s="5">
        <v>0.255</v>
      </c>
      <c r="AD121" s="5">
        <v>0.35599999999999998</v>
      </c>
      <c r="AE121" s="5">
        <v>0.32700000000000001</v>
      </c>
    </row>
    <row r="122" spans="1:31" x14ac:dyDescent="0.2">
      <c r="A122" s="4">
        <v>121</v>
      </c>
      <c r="B122" s="1">
        <v>2015</v>
      </c>
      <c r="C122" s="1" t="s">
        <v>33</v>
      </c>
      <c r="D122" s="1">
        <v>1</v>
      </c>
      <c r="E122" s="2" t="s">
        <v>4</v>
      </c>
      <c r="F122" s="1">
        <v>143</v>
      </c>
      <c r="G122" s="1">
        <v>76</v>
      </c>
      <c r="H122" s="1">
        <v>65</v>
      </c>
      <c r="I122" s="5">
        <v>0.53900000000000003</v>
      </c>
      <c r="J122" s="1">
        <v>143</v>
      </c>
      <c r="K122" s="1">
        <v>5423</v>
      </c>
      <c r="L122" s="1">
        <v>4817</v>
      </c>
      <c r="M122" s="1">
        <v>574</v>
      </c>
      <c r="N122" s="1">
        <v>1240</v>
      </c>
      <c r="O122" s="1">
        <v>894</v>
      </c>
      <c r="P122" s="1">
        <v>223</v>
      </c>
      <c r="Q122" s="1">
        <v>16</v>
      </c>
      <c r="R122" s="1">
        <v>107</v>
      </c>
      <c r="S122" s="1">
        <v>547</v>
      </c>
      <c r="T122" s="1">
        <v>83</v>
      </c>
      <c r="U122" s="1">
        <v>29</v>
      </c>
      <c r="V122" s="1">
        <v>104</v>
      </c>
      <c r="W122" s="1">
        <v>31</v>
      </c>
      <c r="X122" s="1">
        <v>433</v>
      </c>
      <c r="Y122" s="1">
        <v>4</v>
      </c>
      <c r="Z122" s="1">
        <v>37</v>
      </c>
      <c r="AA122" s="1">
        <v>909</v>
      </c>
      <c r="AB122" s="1">
        <v>96</v>
      </c>
      <c r="AC122" s="5">
        <v>0.25700000000000001</v>
      </c>
      <c r="AD122" s="5">
        <v>0.377</v>
      </c>
      <c r="AE122" s="5">
        <v>0.32200000000000001</v>
      </c>
    </row>
    <row r="123" spans="1:31" x14ac:dyDescent="0.2">
      <c r="A123" s="4">
        <v>122</v>
      </c>
      <c r="B123" s="1">
        <v>2015</v>
      </c>
      <c r="C123" s="1" t="s">
        <v>33</v>
      </c>
      <c r="D123" s="1">
        <v>2</v>
      </c>
      <c r="E123" s="2" t="s">
        <v>5</v>
      </c>
      <c r="F123" s="1">
        <v>143</v>
      </c>
      <c r="G123" s="1">
        <v>75</v>
      </c>
      <c r="H123" s="1">
        <v>67</v>
      </c>
      <c r="I123" s="5">
        <v>0.52800000000000002</v>
      </c>
      <c r="J123" s="1">
        <v>143</v>
      </c>
      <c r="K123" s="1">
        <v>5304</v>
      </c>
      <c r="L123" s="1">
        <v>4672</v>
      </c>
      <c r="M123" s="1">
        <v>489</v>
      </c>
      <c r="N123" s="1">
        <v>1137</v>
      </c>
      <c r="O123" s="1">
        <v>833</v>
      </c>
      <c r="P123" s="1">
        <v>190</v>
      </c>
      <c r="Q123" s="1">
        <v>16</v>
      </c>
      <c r="R123" s="1">
        <v>98</v>
      </c>
      <c r="S123" s="1">
        <v>467</v>
      </c>
      <c r="T123" s="1">
        <v>99</v>
      </c>
      <c r="U123" s="1">
        <v>32</v>
      </c>
      <c r="V123" s="1">
        <v>116</v>
      </c>
      <c r="W123" s="1">
        <v>30</v>
      </c>
      <c r="X123" s="1">
        <v>434</v>
      </c>
      <c r="Y123" s="1">
        <v>6</v>
      </c>
      <c r="Z123" s="1">
        <v>52</v>
      </c>
      <c r="AA123" s="1">
        <v>974</v>
      </c>
      <c r="AB123" s="1">
        <v>92</v>
      </c>
      <c r="AC123" s="5">
        <v>0.24299999999999999</v>
      </c>
      <c r="AD123" s="5">
        <v>0.35399999999999998</v>
      </c>
      <c r="AE123" s="5">
        <v>0.313</v>
      </c>
    </row>
    <row r="124" spans="1:31" x14ac:dyDescent="0.2">
      <c r="A124" s="4">
        <v>123</v>
      </c>
      <c r="B124" s="1">
        <v>2015</v>
      </c>
      <c r="C124" s="1" t="s">
        <v>33</v>
      </c>
      <c r="D124" s="1">
        <v>3</v>
      </c>
      <c r="E124" s="2" t="s">
        <v>1</v>
      </c>
      <c r="F124" s="1">
        <v>143</v>
      </c>
      <c r="G124" s="1">
        <v>70</v>
      </c>
      <c r="H124" s="1">
        <v>71</v>
      </c>
      <c r="I124" s="5">
        <v>0.496</v>
      </c>
      <c r="J124" s="1">
        <v>143</v>
      </c>
      <c r="K124" s="1">
        <v>5373</v>
      </c>
      <c r="L124" s="1">
        <v>4705</v>
      </c>
      <c r="M124" s="1">
        <v>465</v>
      </c>
      <c r="N124" s="1">
        <v>1160</v>
      </c>
      <c r="O124" s="1">
        <v>875</v>
      </c>
      <c r="P124" s="1">
        <v>192</v>
      </c>
      <c r="Q124" s="1">
        <v>15</v>
      </c>
      <c r="R124" s="1">
        <v>78</v>
      </c>
      <c r="S124" s="1">
        <v>446</v>
      </c>
      <c r="T124" s="1">
        <v>48</v>
      </c>
      <c r="U124" s="1">
        <v>38</v>
      </c>
      <c r="V124" s="1">
        <v>138</v>
      </c>
      <c r="W124" s="1">
        <v>28</v>
      </c>
      <c r="X124" s="1">
        <v>464</v>
      </c>
      <c r="Y124" s="1">
        <v>9</v>
      </c>
      <c r="Z124" s="1">
        <v>38</v>
      </c>
      <c r="AA124" s="1">
        <v>1001</v>
      </c>
      <c r="AB124" s="1">
        <v>93</v>
      </c>
      <c r="AC124" s="5">
        <v>0.247</v>
      </c>
      <c r="AD124" s="5">
        <v>0.34300000000000003</v>
      </c>
      <c r="AE124" s="5">
        <v>0.317</v>
      </c>
    </row>
    <row r="125" spans="1:31" x14ac:dyDescent="0.2">
      <c r="A125" s="4">
        <v>124</v>
      </c>
      <c r="B125" s="1">
        <v>2015</v>
      </c>
      <c r="C125" s="1" t="s">
        <v>33</v>
      </c>
      <c r="D125" s="1">
        <v>4</v>
      </c>
      <c r="E125" s="2" t="s">
        <v>6</v>
      </c>
      <c r="F125" s="1">
        <v>143</v>
      </c>
      <c r="G125" s="1">
        <v>69</v>
      </c>
      <c r="H125" s="1">
        <v>71</v>
      </c>
      <c r="I125" s="5">
        <v>0.49299999999999999</v>
      </c>
      <c r="J125" s="1">
        <v>143</v>
      </c>
      <c r="K125" s="1">
        <v>5386</v>
      </c>
      <c r="L125" s="1">
        <v>4752</v>
      </c>
      <c r="M125" s="1">
        <v>506</v>
      </c>
      <c r="N125" s="1">
        <v>1170</v>
      </c>
      <c r="O125" s="1">
        <v>832</v>
      </c>
      <c r="P125" s="1">
        <v>201</v>
      </c>
      <c r="Q125" s="1">
        <v>32</v>
      </c>
      <c r="R125" s="1">
        <v>105</v>
      </c>
      <c r="S125" s="1">
        <v>473</v>
      </c>
      <c r="T125" s="1">
        <v>80</v>
      </c>
      <c r="U125" s="1">
        <v>50</v>
      </c>
      <c r="V125" s="1">
        <v>135</v>
      </c>
      <c r="W125" s="1">
        <v>29</v>
      </c>
      <c r="X125" s="1">
        <v>441</v>
      </c>
      <c r="Y125" s="1">
        <v>12</v>
      </c>
      <c r="Z125" s="1">
        <v>29</v>
      </c>
      <c r="AA125" s="1">
        <v>1082</v>
      </c>
      <c r="AB125" s="1">
        <v>87</v>
      </c>
      <c r="AC125" s="5">
        <v>0.246</v>
      </c>
      <c r="AD125" s="5">
        <v>0.36799999999999999</v>
      </c>
      <c r="AE125" s="5">
        <v>0.312</v>
      </c>
    </row>
    <row r="126" spans="1:31" x14ac:dyDescent="0.2">
      <c r="A126" s="4">
        <v>125</v>
      </c>
      <c r="B126" s="1">
        <v>2015</v>
      </c>
      <c r="C126" s="1" t="s">
        <v>33</v>
      </c>
      <c r="D126" s="1">
        <v>5</v>
      </c>
      <c r="E126" s="2" t="s">
        <v>2</v>
      </c>
      <c r="F126" s="1">
        <v>143</v>
      </c>
      <c r="G126" s="1">
        <v>62</v>
      </c>
      <c r="H126" s="1">
        <v>77</v>
      </c>
      <c r="I126" s="5">
        <v>0.44600000000000001</v>
      </c>
      <c r="J126" s="1">
        <v>143</v>
      </c>
      <c r="K126" s="1">
        <v>5414</v>
      </c>
      <c r="L126" s="1">
        <v>4835</v>
      </c>
      <c r="M126" s="1">
        <v>473</v>
      </c>
      <c r="N126" s="1">
        <v>1222</v>
      </c>
      <c r="O126" s="1">
        <v>944</v>
      </c>
      <c r="P126" s="1">
        <v>188</v>
      </c>
      <c r="Q126" s="1">
        <v>19</v>
      </c>
      <c r="R126" s="1">
        <v>71</v>
      </c>
      <c r="S126" s="1">
        <v>434</v>
      </c>
      <c r="T126" s="1">
        <v>88</v>
      </c>
      <c r="U126" s="1">
        <v>33</v>
      </c>
      <c r="V126" s="1">
        <v>114</v>
      </c>
      <c r="W126" s="1">
        <v>27</v>
      </c>
      <c r="X126" s="1">
        <v>401</v>
      </c>
      <c r="Y126" s="1">
        <v>10</v>
      </c>
      <c r="Z126" s="1">
        <v>36</v>
      </c>
      <c r="AA126" s="1">
        <v>1000</v>
      </c>
      <c r="AB126" s="1">
        <v>83</v>
      </c>
      <c r="AC126" s="5">
        <v>0.253</v>
      </c>
      <c r="AD126" s="5">
        <v>0.34399999999999997</v>
      </c>
      <c r="AE126" s="5">
        <v>0.313</v>
      </c>
    </row>
    <row r="127" spans="1:31" x14ac:dyDescent="0.2">
      <c r="A127" s="4">
        <v>126</v>
      </c>
      <c r="B127" s="1">
        <v>2015</v>
      </c>
      <c r="C127" s="1" t="s">
        <v>33</v>
      </c>
      <c r="D127" s="1">
        <v>6</v>
      </c>
      <c r="E127" s="2" t="s">
        <v>13</v>
      </c>
      <c r="F127" s="1">
        <v>143</v>
      </c>
      <c r="G127" s="1">
        <v>62</v>
      </c>
      <c r="H127" s="1">
        <v>80</v>
      </c>
      <c r="I127" s="5">
        <v>0.437</v>
      </c>
      <c r="J127" s="1">
        <v>143</v>
      </c>
      <c r="K127" s="1">
        <v>5328</v>
      </c>
      <c r="L127" s="1">
        <v>4763</v>
      </c>
      <c r="M127" s="1">
        <v>508</v>
      </c>
      <c r="N127" s="1">
        <v>1186</v>
      </c>
      <c r="O127" s="1">
        <v>837</v>
      </c>
      <c r="P127" s="1">
        <v>219</v>
      </c>
      <c r="Q127" s="1">
        <v>18</v>
      </c>
      <c r="R127" s="1">
        <v>112</v>
      </c>
      <c r="S127" s="1">
        <v>488</v>
      </c>
      <c r="T127" s="1">
        <v>57</v>
      </c>
      <c r="U127" s="1">
        <v>36</v>
      </c>
      <c r="V127" s="1">
        <v>137</v>
      </c>
      <c r="W127" s="1">
        <v>24</v>
      </c>
      <c r="X127" s="1">
        <v>361</v>
      </c>
      <c r="Y127" s="1">
        <v>7</v>
      </c>
      <c r="Z127" s="1">
        <v>43</v>
      </c>
      <c r="AA127" s="1">
        <v>1047</v>
      </c>
      <c r="AB127" s="1">
        <v>77</v>
      </c>
      <c r="AC127" s="5">
        <v>0.249</v>
      </c>
      <c r="AD127" s="5">
        <v>0.373</v>
      </c>
      <c r="AE127" s="5">
        <v>0.30599999999999999</v>
      </c>
    </row>
    <row r="128" spans="1:31" x14ac:dyDescent="0.2">
      <c r="A128" s="4">
        <v>127</v>
      </c>
      <c r="B128" s="1">
        <v>2015</v>
      </c>
      <c r="C128" s="1" t="s">
        <v>34</v>
      </c>
      <c r="D128" s="1">
        <v>1</v>
      </c>
      <c r="E128" s="2" t="s">
        <v>8</v>
      </c>
      <c r="F128" s="1">
        <v>143</v>
      </c>
      <c r="G128" s="1">
        <v>90</v>
      </c>
      <c r="H128" s="1">
        <v>49</v>
      </c>
      <c r="I128" s="5">
        <v>0.64700000000000002</v>
      </c>
      <c r="J128" s="1">
        <v>143</v>
      </c>
      <c r="K128" s="1">
        <v>5559</v>
      </c>
      <c r="L128" s="1">
        <v>4852</v>
      </c>
      <c r="M128" s="1">
        <v>651</v>
      </c>
      <c r="N128" s="1">
        <v>1294</v>
      </c>
      <c r="O128" s="1">
        <v>914</v>
      </c>
      <c r="P128" s="1">
        <v>217</v>
      </c>
      <c r="Q128" s="1">
        <v>22</v>
      </c>
      <c r="R128" s="1">
        <v>141</v>
      </c>
      <c r="S128" s="1">
        <v>619</v>
      </c>
      <c r="T128" s="1">
        <v>94</v>
      </c>
      <c r="U128" s="1">
        <v>48</v>
      </c>
      <c r="V128" s="1">
        <v>109</v>
      </c>
      <c r="W128" s="1">
        <v>40</v>
      </c>
      <c r="X128" s="1">
        <v>507</v>
      </c>
      <c r="Y128" s="1">
        <v>14</v>
      </c>
      <c r="Z128" s="1">
        <v>51</v>
      </c>
      <c r="AA128" s="1">
        <v>950</v>
      </c>
      <c r="AB128" s="1">
        <v>110</v>
      </c>
      <c r="AC128" s="5">
        <v>0.26700000000000002</v>
      </c>
      <c r="AD128" s="5">
        <v>0.40799999999999997</v>
      </c>
      <c r="AE128" s="5">
        <v>0.34</v>
      </c>
    </row>
    <row r="129" spans="1:31" x14ac:dyDescent="0.2">
      <c r="A129" s="4">
        <v>128</v>
      </c>
      <c r="B129" s="1">
        <v>2015</v>
      </c>
      <c r="C129" s="1" t="s">
        <v>34</v>
      </c>
      <c r="D129" s="1">
        <v>2</v>
      </c>
      <c r="E129" s="2" t="s">
        <v>10</v>
      </c>
      <c r="F129" s="1">
        <v>143</v>
      </c>
      <c r="G129" s="1">
        <v>79</v>
      </c>
      <c r="H129" s="1">
        <v>62</v>
      </c>
      <c r="I129" s="5">
        <v>0.56000000000000005</v>
      </c>
      <c r="J129" s="1">
        <v>143</v>
      </c>
      <c r="K129" s="1">
        <v>5469</v>
      </c>
      <c r="L129" s="1">
        <v>4802</v>
      </c>
      <c r="M129" s="1">
        <v>615</v>
      </c>
      <c r="N129" s="1">
        <v>1238</v>
      </c>
      <c r="O129" s="1">
        <v>900</v>
      </c>
      <c r="P129" s="1">
        <v>205</v>
      </c>
      <c r="Q129" s="1">
        <v>27</v>
      </c>
      <c r="R129" s="1">
        <v>106</v>
      </c>
      <c r="S129" s="1">
        <v>578</v>
      </c>
      <c r="T129" s="1">
        <v>134</v>
      </c>
      <c r="U129" s="1">
        <v>38</v>
      </c>
      <c r="V129" s="1">
        <v>104</v>
      </c>
      <c r="W129" s="1">
        <v>30</v>
      </c>
      <c r="X129" s="1">
        <v>487</v>
      </c>
      <c r="Y129" s="1">
        <v>10</v>
      </c>
      <c r="Z129" s="1">
        <v>46</v>
      </c>
      <c r="AA129" s="1">
        <v>1031</v>
      </c>
      <c r="AB129" s="1">
        <v>90</v>
      </c>
      <c r="AC129" s="5">
        <v>0.25800000000000001</v>
      </c>
      <c r="AD129" s="5">
        <v>0.378</v>
      </c>
      <c r="AE129" s="5">
        <v>0.33</v>
      </c>
    </row>
    <row r="130" spans="1:31" x14ac:dyDescent="0.2">
      <c r="A130" s="4">
        <v>129</v>
      </c>
      <c r="B130" s="1">
        <v>2015</v>
      </c>
      <c r="C130" s="1" t="s">
        <v>34</v>
      </c>
      <c r="D130" s="1">
        <v>3</v>
      </c>
      <c r="E130" s="2" t="s">
        <v>7</v>
      </c>
      <c r="F130" s="1">
        <v>143</v>
      </c>
      <c r="G130" s="1">
        <v>73</v>
      </c>
      <c r="H130" s="1">
        <v>69</v>
      </c>
      <c r="I130" s="5">
        <v>0.51400000000000001</v>
      </c>
      <c r="J130" s="1">
        <v>143</v>
      </c>
      <c r="K130" s="1">
        <v>5362</v>
      </c>
      <c r="L130" s="1">
        <v>4767</v>
      </c>
      <c r="M130" s="1">
        <v>561</v>
      </c>
      <c r="N130" s="1">
        <v>1227</v>
      </c>
      <c r="O130" s="1">
        <v>905</v>
      </c>
      <c r="P130" s="1">
        <v>203</v>
      </c>
      <c r="Q130" s="1">
        <v>34</v>
      </c>
      <c r="R130" s="1">
        <v>85</v>
      </c>
      <c r="S130" s="1">
        <v>531</v>
      </c>
      <c r="T130" s="1">
        <v>71</v>
      </c>
      <c r="U130" s="1">
        <v>30</v>
      </c>
      <c r="V130" s="1">
        <v>109</v>
      </c>
      <c r="W130" s="1">
        <v>32</v>
      </c>
      <c r="X130" s="1">
        <v>410</v>
      </c>
      <c r="Y130" s="1">
        <v>6</v>
      </c>
      <c r="Z130" s="1">
        <v>44</v>
      </c>
      <c r="AA130" s="1">
        <v>858</v>
      </c>
      <c r="AB130" s="1">
        <v>95</v>
      </c>
      <c r="AC130" s="5">
        <v>0.25700000000000001</v>
      </c>
      <c r="AD130" s="5">
        <v>0.36799999999999999</v>
      </c>
      <c r="AE130" s="5">
        <v>0.32</v>
      </c>
    </row>
    <row r="131" spans="1:31" x14ac:dyDescent="0.2">
      <c r="A131" s="4">
        <v>130</v>
      </c>
      <c r="B131" s="1">
        <v>2015</v>
      </c>
      <c r="C131" s="1" t="s">
        <v>34</v>
      </c>
      <c r="D131" s="1">
        <v>4</v>
      </c>
      <c r="E131" s="2" t="s">
        <v>9</v>
      </c>
      <c r="F131" s="1">
        <v>143</v>
      </c>
      <c r="G131" s="1">
        <v>69</v>
      </c>
      <c r="H131" s="1">
        <v>69</v>
      </c>
      <c r="I131" s="5">
        <v>0.5</v>
      </c>
      <c r="J131" s="1">
        <v>143</v>
      </c>
      <c r="K131" s="1">
        <v>5497</v>
      </c>
      <c r="L131" s="1">
        <v>4818</v>
      </c>
      <c r="M131" s="1">
        <v>631</v>
      </c>
      <c r="N131" s="1">
        <v>1265</v>
      </c>
      <c r="O131" s="1">
        <v>865</v>
      </c>
      <c r="P131" s="1">
        <v>243</v>
      </c>
      <c r="Q131" s="1">
        <v>21</v>
      </c>
      <c r="R131" s="1">
        <v>136</v>
      </c>
      <c r="S131" s="1">
        <v>602</v>
      </c>
      <c r="T131" s="1">
        <v>66</v>
      </c>
      <c r="U131" s="1">
        <v>44</v>
      </c>
      <c r="V131" s="1">
        <v>104</v>
      </c>
      <c r="W131" s="1">
        <v>30</v>
      </c>
      <c r="X131" s="1">
        <v>480</v>
      </c>
      <c r="Y131" s="1">
        <v>11</v>
      </c>
      <c r="Z131" s="1">
        <v>64</v>
      </c>
      <c r="AA131" s="1">
        <v>1194</v>
      </c>
      <c r="AB131" s="1">
        <v>84</v>
      </c>
      <c r="AC131" s="5">
        <v>0.26300000000000001</v>
      </c>
      <c r="AD131" s="5">
        <v>0.40600000000000003</v>
      </c>
      <c r="AE131" s="5">
        <v>0.33500000000000002</v>
      </c>
    </row>
    <row r="132" spans="1:31" x14ac:dyDescent="0.2">
      <c r="A132" s="4">
        <v>131</v>
      </c>
      <c r="B132" s="1">
        <v>2015</v>
      </c>
      <c r="C132" s="1" t="s">
        <v>34</v>
      </c>
      <c r="D132" s="1">
        <v>5</v>
      </c>
      <c r="E132" s="2" t="s">
        <v>12</v>
      </c>
      <c r="F132" s="1">
        <v>143</v>
      </c>
      <c r="G132" s="1">
        <v>61</v>
      </c>
      <c r="H132" s="1">
        <v>80</v>
      </c>
      <c r="I132" s="5">
        <v>0.433</v>
      </c>
      <c r="J132" s="1">
        <v>143</v>
      </c>
      <c r="K132" s="1">
        <v>5380</v>
      </c>
      <c r="L132" s="1">
        <v>4725</v>
      </c>
      <c r="M132" s="1">
        <v>519</v>
      </c>
      <c r="N132" s="1">
        <v>1175</v>
      </c>
      <c r="O132" s="1">
        <v>881</v>
      </c>
      <c r="P132" s="1">
        <v>184</v>
      </c>
      <c r="Q132" s="1">
        <v>16</v>
      </c>
      <c r="R132" s="1">
        <v>94</v>
      </c>
      <c r="S132" s="1">
        <v>508</v>
      </c>
      <c r="T132" s="1">
        <v>88</v>
      </c>
      <c r="U132" s="1">
        <v>54</v>
      </c>
      <c r="V132" s="1">
        <v>115</v>
      </c>
      <c r="W132" s="1">
        <v>27</v>
      </c>
      <c r="X132" s="1">
        <v>446</v>
      </c>
      <c r="Y132" s="1">
        <v>7</v>
      </c>
      <c r="Z132" s="1">
        <v>67</v>
      </c>
      <c r="AA132" s="1">
        <v>923</v>
      </c>
      <c r="AB132" s="1">
        <v>86</v>
      </c>
      <c r="AC132" s="5">
        <v>0.249</v>
      </c>
      <c r="AD132" s="5">
        <v>0.35399999999999998</v>
      </c>
      <c r="AE132" s="5">
        <v>0.32100000000000001</v>
      </c>
    </row>
    <row r="133" spans="1:31" x14ac:dyDescent="0.2">
      <c r="A133" s="4">
        <v>132</v>
      </c>
      <c r="B133" s="1">
        <v>2015</v>
      </c>
      <c r="C133" s="1" t="s">
        <v>34</v>
      </c>
      <c r="D133" s="1">
        <v>6</v>
      </c>
      <c r="E133" s="2" t="s">
        <v>11</v>
      </c>
      <c r="F133" s="1">
        <v>143</v>
      </c>
      <c r="G133" s="1">
        <v>57</v>
      </c>
      <c r="H133" s="1">
        <v>83</v>
      </c>
      <c r="I133" s="5">
        <v>0.40699999999999997</v>
      </c>
      <c r="J133" s="1">
        <v>143</v>
      </c>
      <c r="K133" s="1">
        <v>5423</v>
      </c>
      <c r="L133" s="1">
        <v>4777</v>
      </c>
      <c r="M133" s="1">
        <v>463</v>
      </c>
      <c r="N133" s="1">
        <v>1150</v>
      </c>
      <c r="O133" s="1">
        <v>869</v>
      </c>
      <c r="P133" s="1">
        <v>180</v>
      </c>
      <c r="Q133" s="1">
        <v>16</v>
      </c>
      <c r="R133" s="1">
        <v>85</v>
      </c>
      <c r="S133" s="1">
        <v>440</v>
      </c>
      <c r="T133" s="1">
        <v>118</v>
      </c>
      <c r="U133" s="1">
        <v>60</v>
      </c>
      <c r="V133" s="1">
        <v>105</v>
      </c>
      <c r="W133" s="1">
        <v>35</v>
      </c>
      <c r="X133" s="1">
        <v>445</v>
      </c>
      <c r="Y133" s="1">
        <v>10</v>
      </c>
      <c r="Z133" s="1">
        <v>61</v>
      </c>
      <c r="AA133" s="1">
        <v>926</v>
      </c>
      <c r="AB133" s="1">
        <v>96</v>
      </c>
      <c r="AC133" s="5">
        <v>0.24099999999999999</v>
      </c>
      <c r="AD133" s="5">
        <v>0.33800000000000002</v>
      </c>
      <c r="AE133" s="5">
        <v>0.311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3"/>
  <sheetViews>
    <sheetView workbookViewId="0"/>
  </sheetViews>
  <sheetFormatPr defaultRowHeight="12.75" x14ac:dyDescent="0.2"/>
  <cols>
    <col min="1" max="1" width="4.7109375" style="4" bestFit="1" customWidth="1"/>
    <col min="2" max="2" width="14.140625" style="2" bestFit="1" customWidth="1"/>
    <col min="3" max="3" width="5.7109375" style="1" bestFit="1" customWidth="1"/>
    <col min="4" max="4" width="5.7109375" style="5" bestFit="1" customWidth="1"/>
    <col min="5" max="5" width="8.7109375" style="5" bestFit="1" customWidth="1"/>
    <col min="6" max="6" width="7.7109375" style="5" bestFit="1" customWidth="1"/>
  </cols>
  <sheetData>
    <row r="1" spans="1:6" x14ac:dyDescent="0.2">
      <c r="A1" s="4" t="s">
        <v>17</v>
      </c>
      <c r="B1" s="1" t="s">
        <v>0</v>
      </c>
      <c r="C1" s="1" t="s">
        <v>252</v>
      </c>
      <c r="D1" s="5" t="s">
        <v>15</v>
      </c>
      <c r="E1" s="5" t="s">
        <v>253</v>
      </c>
      <c r="F1" s="5" t="s">
        <v>21</v>
      </c>
    </row>
    <row r="2" spans="1:6" x14ac:dyDescent="0.2">
      <c r="A2" s="4">
        <v>69</v>
      </c>
      <c r="B2" s="2" t="s">
        <v>7</v>
      </c>
      <c r="C2" s="1">
        <v>2010</v>
      </c>
      <c r="D2" s="5">
        <v>0.52800000000000002</v>
      </c>
      <c r="E2" s="68">
        <f>IF(F2&lt;0.323,0,1)</f>
        <v>1</v>
      </c>
      <c r="F2" s="5">
        <v>0.35199999999999998</v>
      </c>
    </row>
    <row r="3" spans="1:6" x14ac:dyDescent="0.2">
      <c r="A3" s="4">
        <v>7</v>
      </c>
      <c r="B3" s="2" t="s">
        <v>7</v>
      </c>
      <c r="C3" s="1">
        <v>2005</v>
      </c>
      <c r="D3" s="5">
        <v>0.63200000000000001</v>
      </c>
      <c r="E3" s="68">
        <f t="shared" ref="E3:E66" si="0">IF(F3&lt;0.323,0,1)</f>
        <v>1</v>
      </c>
      <c r="F3" s="5">
        <v>0.34699999999999998</v>
      </c>
    </row>
    <row r="4" spans="1:6" x14ac:dyDescent="0.2">
      <c r="A4" s="4">
        <v>1</v>
      </c>
      <c r="B4" s="2" t="s">
        <v>1</v>
      </c>
      <c r="C4" s="1">
        <v>2005</v>
      </c>
      <c r="D4" s="5">
        <v>0.61699999999999999</v>
      </c>
      <c r="E4" s="68">
        <f t="shared" si="0"/>
        <v>1</v>
      </c>
      <c r="F4" s="5">
        <v>0.34499999999999997</v>
      </c>
    </row>
    <row r="5" spans="1:6" x14ac:dyDescent="0.2">
      <c r="A5" s="4">
        <v>62</v>
      </c>
      <c r="B5" s="2" t="s">
        <v>1</v>
      </c>
      <c r="C5" s="1">
        <v>2010</v>
      </c>
      <c r="D5" s="5">
        <v>0.55300000000000005</v>
      </c>
      <c r="E5" s="68">
        <f t="shared" si="0"/>
        <v>1</v>
      </c>
      <c r="F5" s="5">
        <v>0.34499999999999997</v>
      </c>
    </row>
    <row r="6" spans="1:6" x14ac:dyDescent="0.2">
      <c r="A6" s="4">
        <v>115</v>
      </c>
      <c r="B6" s="2" t="s">
        <v>8</v>
      </c>
      <c r="C6" s="1">
        <v>2014</v>
      </c>
      <c r="D6" s="5">
        <v>0.56499999999999995</v>
      </c>
      <c r="E6" s="68">
        <f t="shared" si="0"/>
        <v>1</v>
      </c>
      <c r="F6" s="5">
        <v>0.34399999999999997</v>
      </c>
    </row>
    <row r="7" spans="1:6" x14ac:dyDescent="0.2">
      <c r="A7" s="4">
        <v>55</v>
      </c>
      <c r="B7" s="2" t="s">
        <v>10</v>
      </c>
      <c r="C7" s="1">
        <v>2009</v>
      </c>
      <c r="D7" s="5">
        <v>0.57699999999999996</v>
      </c>
      <c r="E7" s="68">
        <f t="shared" si="0"/>
        <v>1</v>
      </c>
      <c r="F7" s="5">
        <v>0.34300000000000003</v>
      </c>
    </row>
    <row r="8" spans="1:6" x14ac:dyDescent="0.2">
      <c r="A8" s="4">
        <v>68</v>
      </c>
      <c r="B8" s="2" t="s">
        <v>9</v>
      </c>
      <c r="C8" s="1">
        <v>2010</v>
      </c>
      <c r="D8" s="5">
        <v>0.54500000000000004</v>
      </c>
      <c r="E8" s="68">
        <f t="shared" si="0"/>
        <v>1</v>
      </c>
      <c r="F8" s="5">
        <v>0.34300000000000003</v>
      </c>
    </row>
    <row r="9" spans="1:6" x14ac:dyDescent="0.2">
      <c r="A9" s="4">
        <v>2</v>
      </c>
      <c r="B9" s="2" t="s">
        <v>2</v>
      </c>
      <c r="C9" s="1">
        <v>2005</v>
      </c>
      <c r="D9" s="5">
        <v>0.54500000000000004</v>
      </c>
      <c r="E9" s="68">
        <f t="shared" si="0"/>
        <v>1</v>
      </c>
      <c r="F9" s="5">
        <v>0.34200000000000003</v>
      </c>
    </row>
    <row r="10" spans="1:6" x14ac:dyDescent="0.2">
      <c r="A10" s="4">
        <v>20</v>
      </c>
      <c r="B10" s="2" t="s">
        <v>9</v>
      </c>
      <c r="C10" s="1">
        <v>2006</v>
      </c>
      <c r="D10" s="5">
        <v>0.59699999999999998</v>
      </c>
      <c r="E10" s="68">
        <f t="shared" si="0"/>
        <v>1</v>
      </c>
      <c r="F10" s="5">
        <v>0.34200000000000003</v>
      </c>
    </row>
    <row r="11" spans="1:6" x14ac:dyDescent="0.2">
      <c r="A11" s="4">
        <v>8</v>
      </c>
      <c r="B11" s="2" t="s">
        <v>8</v>
      </c>
      <c r="C11" s="1">
        <v>2005</v>
      </c>
      <c r="D11" s="5">
        <v>0.66400000000000003</v>
      </c>
      <c r="E11" s="68">
        <f t="shared" si="0"/>
        <v>1</v>
      </c>
      <c r="F11" s="5">
        <v>0.34</v>
      </c>
    </row>
    <row r="12" spans="1:6" x14ac:dyDescent="0.2">
      <c r="A12" s="4">
        <v>47</v>
      </c>
      <c r="B12" s="2" t="s">
        <v>11</v>
      </c>
      <c r="C12" s="1">
        <v>2008</v>
      </c>
      <c r="D12" s="5">
        <v>0.46100000000000002</v>
      </c>
      <c r="E12" s="68">
        <f t="shared" si="0"/>
        <v>1</v>
      </c>
      <c r="F12" s="5">
        <v>0.34</v>
      </c>
    </row>
    <row r="13" spans="1:6" x14ac:dyDescent="0.2">
      <c r="A13" s="4">
        <v>64</v>
      </c>
      <c r="B13" s="2" t="s">
        <v>4</v>
      </c>
      <c r="C13" s="1">
        <v>2010</v>
      </c>
      <c r="D13" s="5">
        <v>0.51400000000000001</v>
      </c>
      <c r="E13" s="68">
        <f t="shared" si="0"/>
        <v>1</v>
      </c>
      <c r="F13" s="5">
        <v>0.34</v>
      </c>
    </row>
    <row r="14" spans="1:6" x14ac:dyDescent="0.2">
      <c r="A14" s="4">
        <v>127</v>
      </c>
      <c r="B14" s="2" t="s">
        <v>8</v>
      </c>
      <c r="C14" s="1">
        <v>2015</v>
      </c>
      <c r="D14" s="5">
        <v>0.64700000000000002</v>
      </c>
      <c r="E14" s="68">
        <f t="shared" si="0"/>
        <v>1</v>
      </c>
      <c r="F14" s="5">
        <v>0.34</v>
      </c>
    </row>
    <row r="15" spans="1:6" x14ac:dyDescent="0.2">
      <c r="A15" s="4">
        <v>106</v>
      </c>
      <c r="B15" s="2" t="s">
        <v>8</v>
      </c>
      <c r="C15" s="1">
        <v>2013</v>
      </c>
      <c r="D15" s="5">
        <v>0.51400000000000001</v>
      </c>
      <c r="E15" s="68">
        <f t="shared" si="0"/>
        <v>1</v>
      </c>
      <c r="F15" s="5">
        <v>0.33900000000000002</v>
      </c>
    </row>
    <row r="16" spans="1:6" x14ac:dyDescent="0.2">
      <c r="A16" s="4">
        <v>114</v>
      </c>
      <c r="B16" s="2" t="s">
        <v>4</v>
      </c>
      <c r="C16" s="1">
        <v>2014</v>
      </c>
      <c r="D16" s="5">
        <v>0.42599999999999999</v>
      </c>
      <c r="E16" s="68">
        <f t="shared" si="0"/>
        <v>1</v>
      </c>
      <c r="F16" s="5">
        <v>0.33900000000000002</v>
      </c>
    </row>
    <row r="17" spans="1:6" x14ac:dyDescent="0.2">
      <c r="A17" s="4">
        <v>26</v>
      </c>
      <c r="B17" s="2" t="s">
        <v>2</v>
      </c>
      <c r="C17" s="1">
        <v>2007</v>
      </c>
      <c r="D17" s="5">
        <v>0.54900000000000004</v>
      </c>
      <c r="E17" s="68">
        <f t="shared" si="0"/>
        <v>1</v>
      </c>
      <c r="F17" s="5">
        <v>0.33800000000000002</v>
      </c>
    </row>
    <row r="18" spans="1:6" x14ac:dyDescent="0.2">
      <c r="A18" s="4">
        <v>103</v>
      </c>
      <c r="B18" s="2" t="s">
        <v>11</v>
      </c>
      <c r="C18" s="1">
        <v>2013</v>
      </c>
      <c r="D18" s="5">
        <v>0.58199999999999996</v>
      </c>
      <c r="E18" s="68">
        <f t="shared" si="0"/>
        <v>1</v>
      </c>
      <c r="F18" s="5">
        <v>0.33800000000000002</v>
      </c>
    </row>
    <row r="19" spans="1:6" x14ac:dyDescent="0.2">
      <c r="A19" s="4">
        <v>9</v>
      </c>
      <c r="B19" s="2" t="s">
        <v>9</v>
      </c>
      <c r="C19" s="1">
        <v>2005</v>
      </c>
      <c r="D19" s="5">
        <v>0.49299999999999999</v>
      </c>
      <c r="E19" s="68">
        <f t="shared" si="0"/>
        <v>1</v>
      </c>
      <c r="F19" s="5">
        <v>0.33700000000000002</v>
      </c>
    </row>
    <row r="20" spans="1:6" x14ac:dyDescent="0.2">
      <c r="A20" s="4">
        <v>111</v>
      </c>
      <c r="B20" s="2" t="s">
        <v>6</v>
      </c>
      <c r="C20" s="1">
        <v>2014</v>
      </c>
      <c r="D20" s="5">
        <v>0.52100000000000002</v>
      </c>
      <c r="E20" s="68">
        <f t="shared" si="0"/>
        <v>1</v>
      </c>
      <c r="F20" s="5">
        <v>0.33700000000000002</v>
      </c>
    </row>
    <row r="21" spans="1:6" x14ac:dyDescent="0.2">
      <c r="A21" s="4">
        <v>56</v>
      </c>
      <c r="B21" s="2" t="s">
        <v>11</v>
      </c>
      <c r="C21" s="1">
        <v>2009</v>
      </c>
      <c r="D21" s="5">
        <v>0.53800000000000003</v>
      </c>
      <c r="E21" s="68">
        <f t="shared" si="0"/>
        <v>1</v>
      </c>
      <c r="F21" s="5">
        <v>0.33600000000000002</v>
      </c>
    </row>
    <row r="22" spans="1:6" x14ac:dyDescent="0.2">
      <c r="A22" s="4">
        <v>25</v>
      </c>
      <c r="B22" s="2" t="s">
        <v>5</v>
      </c>
      <c r="C22" s="1">
        <v>2007</v>
      </c>
      <c r="D22" s="5">
        <v>0.55900000000000005</v>
      </c>
      <c r="E22" s="68">
        <f t="shared" si="0"/>
        <v>1</v>
      </c>
      <c r="F22" s="5">
        <v>0.33500000000000002</v>
      </c>
    </row>
    <row r="23" spans="1:6" x14ac:dyDescent="0.2">
      <c r="A23" s="4">
        <v>38</v>
      </c>
      <c r="B23" s="2" t="s">
        <v>1</v>
      </c>
      <c r="C23" s="1">
        <v>2008</v>
      </c>
      <c r="D23" s="5">
        <v>0.58199999999999996</v>
      </c>
      <c r="E23" s="68">
        <f t="shared" si="0"/>
        <v>1</v>
      </c>
      <c r="F23" s="5">
        <v>0.33500000000000002</v>
      </c>
    </row>
    <row r="24" spans="1:6" x14ac:dyDescent="0.2">
      <c r="A24" s="4">
        <v>46</v>
      </c>
      <c r="B24" s="2" t="s">
        <v>7</v>
      </c>
      <c r="C24" s="1">
        <v>2008</v>
      </c>
      <c r="D24" s="5">
        <v>0.51</v>
      </c>
      <c r="E24" s="68">
        <f t="shared" si="0"/>
        <v>1</v>
      </c>
      <c r="F24" s="5">
        <v>0.33500000000000002</v>
      </c>
    </row>
    <row r="25" spans="1:6" x14ac:dyDescent="0.2">
      <c r="A25" s="4">
        <v>60</v>
      </c>
      <c r="B25" s="2" t="s">
        <v>12</v>
      </c>
      <c r="C25" s="1">
        <v>2009</v>
      </c>
      <c r="D25" s="5">
        <v>0.39400000000000002</v>
      </c>
      <c r="E25" s="68">
        <f t="shared" si="0"/>
        <v>1</v>
      </c>
      <c r="F25" s="5">
        <v>0.33500000000000002</v>
      </c>
    </row>
    <row r="26" spans="1:6" x14ac:dyDescent="0.2">
      <c r="A26" s="4">
        <v>71</v>
      </c>
      <c r="B26" s="2" t="s">
        <v>12</v>
      </c>
      <c r="C26" s="1">
        <v>2010</v>
      </c>
      <c r="D26" s="5">
        <v>0.49299999999999999</v>
      </c>
      <c r="E26" s="68">
        <f t="shared" si="0"/>
        <v>1</v>
      </c>
      <c r="F26" s="5">
        <v>0.33500000000000002</v>
      </c>
    </row>
    <row r="27" spans="1:6" x14ac:dyDescent="0.2">
      <c r="A27" s="4">
        <v>110</v>
      </c>
      <c r="B27" s="2" t="s">
        <v>1</v>
      </c>
      <c r="C27" s="1">
        <v>2014</v>
      </c>
      <c r="D27" s="5">
        <v>0.52400000000000002</v>
      </c>
      <c r="E27" s="68">
        <f t="shared" si="0"/>
        <v>1</v>
      </c>
      <c r="F27" s="5">
        <v>0.33500000000000002</v>
      </c>
    </row>
    <row r="28" spans="1:6" x14ac:dyDescent="0.2">
      <c r="A28" s="4">
        <v>130</v>
      </c>
      <c r="B28" s="2" t="s">
        <v>9</v>
      </c>
      <c r="C28" s="1">
        <v>2015</v>
      </c>
      <c r="D28" s="5">
        <v>0.5</v>
      </c>
      <c r="E28" s="68">
        <f t="shared" si="0"/>
        <v>1</v>
      </c>
      <c r="F28" s="5">
        <v>0.33500000000000002</v>
      </c>
    </row>
    <row r="29" spans="1:6" x14ac:dyDescent="0.2">
      <c r="A29" s="4">
        <v>116</v>
      </c>
      <c r="B29" s="2" t="s">
        <v>12</v>
      </c>
      <c r="C29" s="1">
        <v>2014</v>
      </c>
      <c r="D29" s="5">
        <v>0.56299999999999994</v>
      </c>
      <c r="E29" s="68">
        <f t="shared" si="0"/>
        <v>1</v>
      </c>
      <c r="F29" s="5">
        <v>0.33400000000000002</v>
      </c>
    </row>
    <row r="30" spans="1:6" x14ac:dyDescent="0.2">
      <c r="A30" s="4">
        <v>13</v>
      </c>
      <c r="B30" s="2" t="s">
        <v>2</v>
      </c>
      <c r="C30" s="1">
        <v>2006</v>
      </c>
      <c r="D30" s="5">
        <v>0.61699999999999999</v>
      </c>
      <c r="E30" s="68">
        <f t="shared" si="0"/>
        <v>1</v>
      </c>
      <c r="F30" s="5">
        <v>0.33300000000000002</v>
      </c>
    </row>
    <row r="31" spans="1:6" x14ac:dyDescent="0.2">
      <c r="A31" s="4">
        <v>59</v>
      </c>
      <c r="B31" s="2" t="s">
        <v>7</v>
      </c>
      <c r="C31" s="1">
        <v>2009</v>
      </c>
      <c r="D31" s="5">
        <v>0.44600000000000001</v>
      </c>
      <c r="E31" s="68">
        <f t="shared" si="0"/>
        <v>1</v>
      </c>
      <c r="F31" s="5">
        <v>0.33300000000000002</v>
      </c>
    </row>
    <row r="32" spans="1:6" x14ac:dyDescent="0.2">
      <c r="A32" s="4">
        <v>30</v>
      </c>
      <c r="B32" s="2" t="s">
        <v>4</v>
      </c>
      <c r="C32" s="1">
        <v>2007</v>
      </c>
      <c r="D32" s="5">
        <v>0.41699999999999998</v>
      </c>
      <c r="E32" s="68">
        <f t="shared" si="0"/>
        <v>1</v>
      </c>
      <c r="F32" s="5">
        <v>0.33100000000000002</v>
      </c>
    </row>
    <row r="33" spans="1:6" x14ac:dyDescent="0.2">
      <c r="A33" s="4">
        <v>41</v>
      </c>
      <c r="B33" s="2" t="s">
        <v>4</v>
      </c>
      <c r="C33" s="1">
        <v>2008</v>
      </c>
      <c r="D33" s="5">
        <v>0.47099999999999997</v>
      </c>
      <c r="E33" s="68">
        <f t="shared" si="0"/>
        <v>1</v>
      </c>
      <c r="F33" s="5">
        <v>0.33100000000000002</v>
      </c>
    </row>
    <row r="34" spans="1:6" x14ac:dyDescent="0.2">
      <c r="A34" s="4">
        <v>70</v>
      </c>
      <c r="B34" s="2" t="s">
        <v>10</v>
      </c>
      <c r="C34" s="1">
        <v>2010</v>
      </c>
      <c r="D34" s="5">
        <v>0.52500000000000002</v>
      </c>
      <c r="E34" s="68">
        <f t="shared" si="0"/>
        <v>1</v>
      </c>
      <c r="F34" s="5">
        <v>0.33100000000000002</v>
      </c>
    </row>
    <row r="35" spans="1:6" x14ac:dyDescent="0.2">
      <c r="A35" s="4">
        <v>104</v>
      </c>
      <c r="B35" s="2" t="s">
        <v>9</v>
      </c>
      <c r="C35" s="1">
        <v>2013</v>
      </c>
      <c r="D35" s="5">
        <v>0.52900000000000003</v>
      </c>
      <c r="E35" s="68">
        <f t="shared" si="0"/>
        <v>1</v>
      </c>
      <c r="F35" s="5">
        <v>0.33100000000000002</v>
      </c>
    </row>
    <row r="36" spans="1:6" x14ac:dyDescent="0.2">
      <c r="A36" s="4">
        <v>105</v>
      </c>
      <c r="B36" s="2" t="s">
        <v>7</v>
      </c>
      <c r="C36" s="1">
        <v>2013</v>
      </c>
      <c r="D36" s="5">
        <v>0.52100000000000002</v>
      </c>
      <c r="E36" s="68">
        <f t="shared" si="0"/>
        <v>1</v>
      </c>
      <c r="F36" s="5">
        <v>0.33100000000000002</v>
      </c>
    </row>
    <row r="37" spans="1:6" x14ac:dyDescent="0.2">
      <c r="A37" s="4">
        <v>43</v>
      </c>
      <c r="B37" s="2" t="s">
        <v>9</v>
      </c>
      <c r="C37" s="1">
        <v>2008</v>
      </c>
      <c r="D37" s="5">
        <v>0.54300000000000004</v>
      </c>
      <c r="E37" s="68">
        <f t="shared" si="0"/>
        <v>1</v>
      </c>
      <c r="F37" s="5">
        <v>0.33</v>
      </c>
    </row>
    <row r="38" spans="1:6" x14ac:dyDescent="0.2">
      <c r="A38" s="4">
        <v>128</v>
      </c>
      <c r="B38" s="2" t="s">
        <v>10</v>
      </c>
      <c r="C38" s="1">
        <v>2015</v>
      </c>
      <c r="D38" s="5">
        <v>0.56000000000000005</v>
      </c>
      <c r="E38" s="68">
        <f t="shared" si="0"/>
        <v>1</v>
      </c>
      <c r="F38" s="5">
        <v>0.33</v>
      </c>
    </row>
    <row r="39" spans="1:6" x14ac:dyDescent="0.2">
      <c r="A39" s="4">
        <v>6</v>
      </c>
      <c r="B39" s="2" t="s">
        <v>6</v>
      </c>
      <c r="C39" s="1">
        <v>2005</v>
      </c>
      <c r="D39" s="5">
        <v>0.40799999999999997</v>
      </c>
      <c r="E39" s="68">
        <f t="shared" si="0"/>
        <v>1</v>
      </c>
      <c r="F39" s="5">
        <v>0.32900000000000001</v>
      </c>
    </row>
    <row r="40" spans="1:6" x14ac:dyDescent="0.2">
      <c r="A40" s="4">
        <v>44</v>
      </c>
      <c r="B40" s="2" t="s">
        <v>12</v>
      </c>
      <c r="C40" s="1">
        <v>2008</v>
      </c>
      <c r="D40" s="5">
        <v>0.52400000000000002</v>
      </c>
      <c r="E40" s="68">
        <f t="shared" si="0"/>
        <v>1</v>
      </c>
      <c r="F40" s="5">
        <v>0.32900000000000001</v>
      </c>
    </row>
    <row r="41" spans="1:6" x14ac:dyDescent="0.2">
      <c r="A41" s="4">
        <v>49</v>
      </c>
      <c r="B41" s="2" t="s">
        <v>5</v>
      </c>
      <c r="C41" s="1">
        <v>2009</v>
      </c>
      <c r="D41" s="5">
        <v>0.65900000000000003</v>
      </c>
      <c r="E41" s="68">
        <f t="shared" si="0"/>
        <v>1</v>
      </c>
      <c r="F41" s="5">
        <v>0.32900000000000001</v>
      </c>
    </row>
    <row r="42" spans="1:6" x14ac:dyDescent="0.2">
      <c r="A42" s="4">
        <v>57</v>
      </c>
      <c r="B42" s="2" t="s">
        <v>8</v>
      </c>
      <c r="C42" s="1">
        <v>2009</v>
      </c>
      <c r="D42" s="5">
        <v>0.53200000000000003</v>
      </c>
      <c r="E42" s="68">
        <f t="shared" si="0"/>
        <v>1</v>
      </c>
      <c r="F42" s="5">
        <v>0.32900000000000001</v>
      </c>
    </row>
    <row r="43" spans="1:6" x14ac:dyDescent="0.2">
      <c r="A43" s="4">
        <v>63</v>
      </c>
      <c r="B43" s="2" t="s">
        <v>5</v>
      </c>
      <c r="C43" s="1">
        <v>2010</v>
      </c>
      <c r="D43" s="5">
        <v>0.55200000000000005</v>
      </c>
      <c r="E43" s="68">
        <f t="shared" si="0"/>
        <v>1</v>
      </c>
      <c r="F43" s="5">
        <v>0.32900000000000001</v>
      </c>
    </row>
    <row r="44" spans="1:6" x14ac:dyDescent="0.2">
      <c r="A44" s="4">
        <v>119</v>
      </c>
      <c r="B44" s="2" t="s">
        <v>9</v>
      </c>
      <c r="C44" s="1">
        <v>2014</v>
      </c>
      <c r="D44" s="5">
        <v>0.45</v>
      </c>
      <c r="E44" s="68">
        <f t="shared" si="0"/>
        <v>1</v>
      </c>
      <c r="F44" s="5">
        <v>0.32900000000000001</v>
      </c>
    </row>
    <row r="45" spans="1:6" x14ac:dyDescent="0.2">
      <c r="A45" s="4">
        <v>3</v>
      </c>
      <c r="B45" s="2" t="s">
        <v>3</v>
      </c>
      <c r="C45" s="1">
        <v>2005</v>
      </c>
      <c r="D45" s="5">
        <v>0.496</v>
      </c>
      <c r="E45" s="68">
        <f t="shared" si="0"/>
        <v>1</v>
      </c>
      <c r="F45" s="5">
        <v>0.32800000000000001</v>
      </c>
    </row>
    <row r="46" spans="1:6" x14ac:dyDescent="0.2">
      <c r="A46" s="4">
        <v>14</v>
      </c>
      <c r="B46" s="2" t="s">
        <v>1</v>
      </c>
      <c r="C46" s="1">
        <v>2006</v>
      </c>
      <c r="D46" s="5">
        <v>0.59199999999999997</v>
      </c>
      <c r="E46" s="68">
        <f t="shared" si="0"/>
        <v>1</v>
      </c>
      <c r="F46" s="5">
        <v>0.32800000000000001</v>
      </c>
    </row>
    <row r="47" spans="1:6" x14ac:dyDescent="0.2">
      <c r="A47" s="4">
        <v>58</v>
      </c>
      <c r="B47" s="2" t="s">
        <v>9</v>
      </c>
      <c r="C47" s="1">
        <v>2009</v>
      </c>
      <c r="D47" s="5">
        <v>0.5</v>
      </c>
      <c r="E47" s="68">
        <f t="shared" si="0"/>
        <v>1</v>
      </c>
      <c r="F47" s="5">
        <v>0.32800000000000001</v>
      </c>
    </row>
    <row r="48" spans="1:6" x14ac:dyDescent="0.2">
      <c r="A48" s="4">
        <v>72</v>
      </c>
      <c r="B48" s="2" t="s">
        <v>11</v>
      </c>
      <c r="C48" s="1">
        <v>2010</v>
      </c>
      <c r="D48" s="5">
        <v>0.44</v>
      </c>
      <c r="E48" s="68">
        <f t="shared" si="0"/>
        <v>1</v>
      </c>
      <c r="F48" s="5">
        <v>0.32800000000000001</v>
      </c>
    </row>
    <row r="49" spans="1:6" x14ac:dyDescent="0.2">
      <c r="A49" s="4">
        <v>34</v>
      </c>
      <c r="B49" s="2" t="s">
        <v>11</v>
      </c>
      <c r="C49" s="1">
        <v>2007</v>
      </c>
      <c r="D49" s="5">
        <v>0.47199999999999998</v>
      </c>
      <c r="E49" s="68">
        <f t="shared" si="0"/>
        <v>1</v>
      </c>
      <c r="F49" s="5">
        <v>0.32700000000000001</v>
      </c>
    </row>
    <row r="50" spans="1:6" x14ac:dyDescent="0.2">
      <c r="A50" s="4">
        <v>35</v>
      </c>
      <c r="B50" s="2" t="s">
        <v>9</v>
      </c>
      <c r="C50" s="1">
        <v>2007</v>
      </c>
      <c r="D50" s="5">
        <v>0.46500000000000002</v>
      </c>
      <c r="E50" s="68">
        <f t="shared" si="0"/>
        <v>1</v>
      </c>
      <c r="F50" s="5">
        <v>0.32700000000000001</v>
      </c>
    </row>
    <row r="51" spans="1:6" x14ac:dyDescent="0.2">
      <c r="A51" s="4">
        <v>61</v>
      </c>
      <c r="B51" s="2" t="s">
        <v>2</v>
      </c>
      <c r="C51" s="1">
        <v>2010</v>
      </c>
      <c r="D51" s="5">
        <v>0.56000000000000005</v>
      </c>
      <c r="E51" s="68">
        <f t="shared" si="0"/>
        <v>1</v>
      </c>
      <c r="F51" s="5">
        <v>0.32700000000000001</v>
      </c>
    </row>
    <row r="52" spans="1:6" x14ac:dyDescent="0.2">
      <c r="A52" s="4">
        <v>102</v>
      </c>
      <c r="B52" s="2" t="s">
        <v>4</v>
      </c>
      <c r="C52" s="1">
        <v>2013</v>
      </c>
      <c r="D52" s="5">
        <v>0.40699999999999997</v>
      </c>
      <c r="E52" s="68">
        <f t="shared" si="0"/>
        <v>1</v>
      </c>
      <c r="F52" s="5">
        <v>0.32700000000000001</v>
      </c>
    </row>
    <row r="53" spans="1:6" x14ac:dyDescent="0.2">
      <c r="A53" s="4">
        <v>120</v>
      </c>
      <c r="B53" s="2" t="s">
        <v>11</v>
      </c>
      <c r="C53" s="1">
        <v>2014</v>
      </c>
      <c r="D53" s="5">
        <v>0.44400000000000001</v>
      </c>
      <c r="E53" s="68">
        <f t="shared" si="0"/>
        <v>1</v>
      </c>
      <c r="F53" s="5">
        <v>0.32700000000000001</v>
      </c>
    </row>
    <row r="54" spans="1:6" x14ac:dyDescent="0.2">
      <c r="A54" s="4">
        <v>15</v>
      </c>
      <c r="B54" s="2" t="s">
        <v>4</v>
      </c>
      <c r="C54" s="1">
        <v>2006</v>
      </c>
      <c r="D54" s="5">
        <v>0.49</v>
      </c>
      <c r="E54" s="68">
        <f t="shared" si="0"/>
        <v>1</v>
      </c>
      <c r="F54" s="5">
        <v>0.32600000000000001</v>
      </c>
    </row>
    <row r="55" spans="1:6" x14ac:dyDescent="0.2">
      <c r="A55" s="4">
        <v>32</v>
      </c>
      <c r="B55" s="2" t="s">
        <v>7</v>
      </c>
      <c r="C55" s="1">
        <v>2007</v>
      </c>
      <c r="D55" s="5">
        <v>0.55500000000000005</v>
      </c>
      <c r="E55" s="68">
        <f t="shared" si="0"/>
        <v>1</v>
      </c>
      <c r="F55" s="5">
        <v>0.32600000000000001</v>
      </c>
    </row>
    <row r="56" spans="1:6" x14ac:dyDescent="0.2">
      <c r="A56" s="4">
        <v>85</v>
      </c>
      <c r="B56" s="2" t="s">
        <v>5</v>
      </c>
      <c r="C56" s="1">
        <v>2012</v>
      </c>
      <c r="D56" s="5">
        <v>0.66700000000000004</v>
      </c>
      <c r="E56" s="68">
        <f t="shared" si="0"/>
        <v>1</v>
      </c>
      <c r="F56" s="5">
        <v>0.32600000000000001</v>
      </c>
    </row>
    <row r="57" spans="1:6" x14ac:dyDescent="0.2">
      <c r="A57" s="4">
        <v>97</v>
      </c>
      <c r="B57" s="2" t="s">
        <v>5</v>
      </c>
      <c r="C57" s="1">
        <v>2013</v>
      </c>
      <c r="D57" s="5">
        <v>0.61299999999999999</v>
      </c>
      <c r="E57" s="68">
        <f t="shared" si="0"/>
        <v>1</v>
      </c>
      <c r="F57" s="5">
        <v>0.32600000000000001</v>
      </c>
    </row>
    <row r="58" spans="1:6" x14ac:dyDescent="0.2">
      <c r="A58" s="4">
        <v>98</v>
      </c>
      <c r="B58" s="2" t="s">
        <v>1</v>
      </c>
      <c r="C58" s="1">
        <v>2013</v>
      </c>
      <c r="D58" s="5">
        <v>0.52100000000000002</v>
      </c>
      <c r="E58" s="68">
        <f t="shared" si="0"/>
        <v>1</v>
      </c>
      <c r="F58" s="5">
        <v>0.32600000000000001</v>
      </c>
    </row>
    <row r="59" spans="1:6" x14ac:dyDescent="0.2">
      <c r="A59" s="4">
        <v>108</v>
      </c>
      <c r="B59" s="2" t="s">
        <v>10</v>
      </c>
      <c r="C59" s="1">
        <v>2013</v>
      </c>
      <c r="D59" s="5">
        <v>0.45100000000000001</v>
      </c>
      <c r="E59" s="68">
        <f t="shared" si="0"/>
        <v>1</v>
      </c>
      <c r="F59" s="5">
        <v>0.32600000000000001</v>
      </c>
    </row>
    <row r="60" spans="1:6" x14ac:dyDescent="0.2">
      <c r="A60" s="4">
        <v>87</v>
      </c>
      <c r="B60" s="2" t="s">
        <v>4</v>
      </c>
      <c r="C60" s="1">
        <v>2012</v>
      </c>
      <c r="D60" s="5">
        <v>0.51100000000000001</v>
      </c>
      <c r="E60" s="68">
        <f t="shared" si="0"/>
        <v>1</v>
      </c>
      <c r="F60" s="5">
        <v>0.32500000000000001</v>
      </c>
    </row>
    <row r="61" spans="1:6" x14ac:dyDescent="0.2">
      <c r="A61" s="4">
        <v>101</v>
      </c>
      <c r="B61" s="2" t="s">
        <v>13</v>
      </c>
      <c r="C61" s="1">
        <v>2013</v>
      </c>
      <c r="D61" s="5">
        <v>0.44800000000000001</v>
      </c>
      <c r="E61" s="68">
        <f t="shared" si="0"/>
        <v>1</v>
      </c>
      <c r="F61" s="5">
        <v>0.32500000000000001</v>
      </c>
    </row>
    <row r="62" spans="1:6" x14ac:dyDescent="0.2">
      <c r="A62" s="4">
        <v>112</v>
      </c>
      <c r="B62" s="2" t="s">
        <v>2</v>
      </c>
      <c r="C62" s="1">
        <v>2014</v>
      </c>
      <c r="D62" s="5">
        <v>0.47899999999999998</v>
      </c>
      <c r="E62" s="68">
        <f t="shared" si="0"/>
        <v>1</v>
      </c>
      <c r="F62" s="5">
        <v>0.32500000000000001</v>
      </c>
    </row>
    <row r="63" spans="1:6" x14ac:dyDescent="0.2">
      <c r="A63" s="4">
        <v>21</v>
      </c>
      <c r="B63" s="2" t="s">
        <v>8</v>
      </c>
      <c r="C63" s="1">
        <v>2006</v>
      </c>
      <c r="D63" s="5">
        <v>0.57299999999999995</v>
      </c>
      <c r="E63" s="68">
        <f t="shared" si="0"/>
        <v>1</v>
      </c>
      <c r="F63" s="5">
        <v>0.32400000000000001</v>
      </c>
    </row>
    <row r="64" spans="1:6" x14ac:dyDescent="0.2">
      <c r="A64" s="4">
        <v>28</v>
      </c>
      <c r="B64" s="2" t="s">
        <v>3</v>
      </c>
      <c r="C64" s="1">
        <v>2007</v>
      </c>
      <c r="D64" s="5">
        <v>0.497</v>
      </c>
      <c r="E64" s="68">
        <f t="shared" si="0"/>
        <v>1</v>
      </c>
      <c r="F64" s="5">
        <v>0.32400000000000001</v>
      </c>
    </row>
    <row r="65" spans="1:6" x14ac:dyDescent="0.2">
      <c r="A65" s="4">
        <v>50</v>
      </c>
      <c r="B65" s="2" t="s">
        <v>2</v>
      </c>
      <c r="C65" s="1">
        <v>2009</v>
      </c>
      <c r="D65" s="5">
        <v>0.56599999999999995</v>
      </c>
      <c r="E65" s="68">
        <f t="shared" si="0"/>
        <v>1</v>
      </c>
      <c r="F65" s="5">
        <v>0.32400000000000001</v>
      </c>
    </row>
    <row r="66" spans="1:6" x14ac:dyDescent="0.2">
      <c r="A66" s="4">
        <v>65</v>
      </c>
      <c r="B66" s="2" t="s">
        <v>6</v>
      </c>
      <c r="C66" s="1">
        <v>2010</v>
      </c>
      <c r="D66" s="5">
        <v>0.40799999999999997</v>
      </c>
      <c r="E66" s="68">
        <f t="shared" si="0"/>
        <v>1</v>
      </c>
      <c r="F66" s="5">
        <v>0.32400000000000001</v>
      </c>
    </row>
    <row r="67" spans="1:6" x14ac:dyDescent="0.2">
      <c r="A67" s="4">
        <v>4</v>
      </c>
      <c r="B67" s="2" t="s">
        <v>4</v>
      </c>
      <c r="C67" s="1">
        <v>2005</v>
      </c>
      <c r="D67" s="5">
        <v>0.49299999999999999</v>
      </c>
      <c r="E67" s="68">
        <f t="shared" ref="E67:E130" si="1">IF(F67&lt;0.323,0,1)</f>
        <v>1</v>
      </c>
      <c r="F67" s="5">
        <v>0.32300000000000001</v>
      </c>
    </row>
    <row r="68" spans="1:6" x14ac:dyDescent="0.2">
      <c r="A68" s="4">
        <v>19</v>
      </c>
      <c r="B68" s="2" t="s">
        <v>10</v>
      </c>
      <c r="C68" s="1">
        <v>2006</v>
      </c>
      <c r="D68" s="5">
        <v>0.60299999999999998</v>
      </c>
      <c r="E68" s="68">
        <f t="shared" si="1"/>
        <v>1</v>
      </c>
      <c r="F68" s="5">
        <v>0.32300000000000001</v>
      </c>
    </row>
    <row r="69" spans="1:6" x14ac:dyDescent="0.2">
      <c r="A69" s="4">
        <v>67</v>
      </c>
      <c r="B69" s="2" t="s">
        <v>8</v>
      </c>
      <c r="C69" s="1">
        <v>2010</v>
      </c>
      <c r="D69" s="5">
        <v>0.54700000000000004</v>
      </c>
      <c r="E69" s="68">
        <f t="shared" si="1"/>
        <v>1</v>
      </c>
      <c r="F69" s="5">
        <v>0.32300000000000001</v>
      </c>
    </row>
    <row r="70" spans="1:6" x14ac:dyDescent="0.2">
      <c r="A70" s="4">
        <v>79</v>
      </c>
      <c r="B70" s="2" t="s">
        <v>8</v>
      </c>
      <c r="C70" s="1">
        <v>2011</v>
      </c>
      <c r="D70" s="5">
        <v>0.65700000000000003</v>
      </c>
      <c r="E70" s="68">
        <f t="shared" si="1"/>
        <v>1</v>
      </c>
      <c r="F70" s="5">
        <v>0.32300000000000001</v>
      </c>
    </row>
    <row r="71" spans="1:6" x14ac:dyDescent="0.2">
      <c r="A71" s="4">
        <v>107</v>
      </c>
      <c r="B71" s="2" t="s">
        <v>12</v>
      </c>
      <c r="C71" s="1">
        <v>2013</v>
      </c>
      <c r="D71" s="5">
        <v>0.47499999999999998</v>
      </c>
      <c r="E71" s="68">
        <f t="shared" si="1"/>
        <v>1</v>
      </c>
      <c r="F71" s="5">
        <v>0.32300000000000001</v>
      </c>
    </row>
    <row r="72" spans="1:6" x14ac:dyDescent="0.2">
      <c r="A72" s="4">
        <v>37</v>
      </c>
      <c r="B72" s="2" t="s">
        <v>5</v>
      </c>
      <c r="C72" s="1">
        <v>2008</v>
      </c>
      <c r="D72" s="5">
        <v>0.59599999999999997</v>
      </c>
      <c r="E72" s="68">
        <f t="shared" si="1"/>
        <v>0</v>
      </c>
      <c r="F72" s="5">
        <v>0.32200000000000001</v>
      </c>
    </row>
    <row r="73" spans="1:6" x14ac:dyDescent="0.2">
      <c r="A73" s="4">
        <v>40</v>
      </c>
      <c r="B73" s="2" t="s">
        <v>6</v>
      </c>
      <c r="C73" s="1">
        <v>2008</v>
      </c>
      <c r="D73" s="5">
        <v>0.496</v>
      </c>
      <c r="E73" s="68">
        <f t="shared" si="1"/>
        <v>0</v>
      </c>
      <c r="F73" s="5">
        <v>0.32200000000000001</v>
      </c>
    </row>
    <row r="74" spans="1:6" x14ac:dyDescent="0.2">
      <c r="A74" s="4">
        <v>121</v>
      </c>
      <c r="B74" s="2" t="s">
        <v>4</v>
      </c>
      <c r="C74" s="1">
        <v>2015</v>
      </c>
      <c r="D74" s="5">
        <v>0.53900000000000003</v>
      </c>
      <c r="E74" s="68">
        <f t="shared" si="1"/>
        <v>0</v>
      </c>
      <c r="F74" s="5">
        <v>0.32200000000000001</v>
      </c>
    </row>
    <row r="75" spans="1:6" x14ac:dyDescent="0.2">
      <c r="A75" s="4">
        <v>5</v>
      </c>
      <c r="B75" s="2" t="s">
        <v>5</v>
      </c>
      <c r="C75" s="1">
        <v>2005</v>
      </c>
      <c r="D75" s="5">
        <v>0.437</v>
      </c>
      <c r="E75" s="68">
        <f t="shared" si="1"/>
        <v>0</v>
      </c>
      <c r="F75" s="5">
        <v>0.32100000000000001</v>
      </c>
    </row>
    <row r="76" spans="1:6" x14ac:dyDescent="0.2">
      <c r="A76" s="4">
        <v>109</v>
      </c>
      <c r="B76" s="2" t="s">
        <v>5</v>
      </c>
      <c r="C76" s="1">
        <v>2014</v>
      </c>
      <c r="D76" s="5">
        <v>0.57299999999999995</v>
      </c>
      <c r="E76" s="68">
        <f t="shared" si="1"/>
        <v>0</v>
      </c>
      <c r="F76" s="5">
        <v>0.32100000000000001</v>
      </c>
    </row>
    <row r="77" spans="1:6" x14ac:dyDescent="0.2">
      <c r="A77" s="4">
        <v>117</v>
      </c>
      <c r="B77" s="2" t="s">
        <v>10</v>
      </c>
      <c r="C77" s="1">
        <v>2014</v>
      </c>
      <c r="D77" s="5">
        <v>0.51800000000000002</v>
      </c>
      <c r="E77" s="68">
        <f t="shared" si="1"/>
        <v>0</v>
      </c>
      <c r="F77" s="5">
        <v>0.32100000000000001</v>
      </c>
    </row>
    <row r="78" spans="1:6" x14ac:dyDescent="0.2">
      <c r="A78" s="4">
        <v>131</v>
      </c>
      <c r="B78" s="2" t="s">
        <v>12</v>
      </c>
      <c r="C78" s="1">
        <v>2015</v>
      </c>
      <c r="D78" s="5">
        <v>0.433</v>
      </c>
      <c r="E78" s="68">
        <f t="shared" si="1"/>
        <v>0</v>
      </c>
      <c r="F78" s="5">
        <v>0.32100000000000001</v>
      </c>
    </row>
    <row r="79" spans="1:6" x14ac:dyDescent="0.2">
      <c r="A79" s="4">
        <v>10</v>
      </c>
      <c r="B79" s="3" t="s">
        <v>254</v>
      </c>
      <c r="C79" s="1">
        <v>2005</v>
      </c>
      <c r="D79" s="5">
        <v>0.47</v>
      </c>
      <c r="E79" s="68">
        <f t="shared" si="1"/>
        <v>0</v>
      </c>
      <c r="F79" s="5">
        <v>0.32</v>
      </c>
    </row>
    <row r="80" spans="1:6" x14ac:dyDescent="0.2">
      <c r="A80" s="4">
        <v>24</v>
      </c>
      <c r="B80" s="2" t="s">
        <v>11</v>
      </c>
      <c r="C80" s="1">
        <v>2006</v>
      </c>
      <c r="D80" s="5">
        <v>0.35599999999999998</v>
      </c>
      <c r="E80" s="68">
        <f t="shared" si="1"/>
        <v>0</v>
      </c>
      <c r="F80" s="5">
        <v>0.32</v>
      </c>
    </row>
    <row r="81" spans="1:6" x14ac:dyDescent="0.2">
      <c r="A81" s="4">
        <v>51</v>
      </c>
      <c r="B81" s="2" t="s">
        <v>4</v>
      </c>
      <c r="C81" s="1">
        <v>2009</v>
      </c>
      <c r="D81" s="5">
        <v>0.497</v>
      </c>
      <c r="E81" s="68">
        <f t="shared" si="1"/>
        <v>0</v>
      </c>
      <c r="F81" s="5">
        <v>0.32</v>
      </c>
    </row>
    <row r="82" spans="1:6" x14ac:dyDescent="0.2">
      <c r="A82" s="4">
        <v>95</v>
      </c>
      <c r="B82" s="2" t="s">
        <v>7</v>
      </c>
      <c r="C82" s="1">
        <v>2012</v>
      </c>
      <c r="D82" s="5">
        <v>0.48099999999999998</v>
      </c>
      <c r="E82" s="68">
        <f t="shared" si="1"/>
        <v>0</v>
      </c>
      <c r="F82" s="5">
        <v>0.32</v>
      </c>
    </row>
    <row r="83" spans="1:6" x14ac:dyDescent="0.2">
      <c r="A83" s="4">
        <v>129</v>
      </c>
      <c r="B83" s="2" t="s">
        <v>7</v>
      </c>
      <c r="C83" s="1">
        <v>2015</v>
      </c>
      <c r="D83" s="5">
        <v>0.51400000000000001</v>
      </c>
      <c r="E83" s="68">
        <f t="shared" si="1"/>
        <v>0</v>
      </c>
      <c r="F83" s="5">
        <v>0.32</v>
      </c>
    </row>
    <row r="84" spans="1:6" x14ac:dyDescent="0.2">
      <c r="A84" s="4">
        <v>27</v>
      </c>
      <c r="B84" s="2" t="s">
        <v>1</v>
      </c>
      <c r="C84" s="1">
        <v>2007</v>
      </c>
      <c r="D84" s="5">
        <v>0.52900000000000003</v>
      </c>
      <c r="E84" s="68">
        <f t="shared" si="1"/>
        <v>0</v>
      </c>
      <c r="F84" s="5">
        <v>0.31900000000000001</v>
      </c>
    </row>
    <row r="85" spans="1:6" x14ac:dyDescent="0.2">
      <c r="A85" s="4">
        <v>33</v>
      </c>
      <c r="B85" s="2" t="s">
        <v>8</v>
      </c>
      <c r="C85" s="1">
        <v>2007</v>
      </c>
      <c r="D85" s="5">
        <v>0.52500000000000002</v>
      </c>
      <c r="E85" s="68">
        <f t="shared" si="1"/>
        <v>0</v>
      </c>
      <c r="F85" s="5">
        <v>0.31900000000000001</v>
      </c>
    </row>
    <row r="86" spans="1:6" x14ac:dyDescent="0.2">
      <c r="A86" s="4">
        <v>99</v>
      </c>
      <c r="B86" s="2" t="s">
        <v>6</v>
      </c>
      <c r="C86" s="1">
        <v>2013</v>
      </c>
      <c r="D86" s="5">
        <v>0.48899999999999999</v>
      </c>
      <c r="E86" s="68">
        <f t="shared" si="1"/>
        <v>0</v>
      </c>
      <c r="F86" s="5">
        <v>0.31900000000000001</v>
      </c>
    </row>
    <row r="87" spans="1:6" x14ac:dyDescent="0.2">
      <c r="A87" s="4">
        <v>29</v>
      </c>
      <c r="B87" s="2" t="s">
        <v>6</v>
      </c>
      <c r="C87" s="1">
        <v>2007</v>
      </c>
      <c r="D87" s="5">
        <v>0.42299999999999999</v>
      </c>
      <c r="E87" s="68">
        <f t="shared" si="1"/>
        <v>0</v>
      </c>
      <c r="F87" s="5">
        <v>0.318</v>
      </c>
    </row>
    <row r="88" spans="1:6" x14ac:dyDescent="0.2">
      <c r="A88" s="4">
        <v>81</v>
      </c>
      <c r="B88" s="2" t="s">
        <v>9</v>
      </c>
      <c r="C88" s="1">
        <v>2011</v>
      </c>
      <c r="D88" s="5">
        <v>0.504</v>
      </c>
      <c r="E88" s="68">
        <f t="shared" si="1"/>
        <v>0</v>
      </c>
      <c r="F88" s="5">
        <v>0.318</v>
      </c>
    </row>
    <row r="89" spans="1:6" x14ac:dyDescent="0.2">
      <c r="A89" s="4">
        <v>36</v>
      </c>
      <c r="B89" s="2" t="s">
        <v>12</v>
      </c>
      <c r="C89" s="1">
        <v>2007</v>
      </c>
      <c r="D89" s="5">
        <v>0.44600000000000001</v>
      </c>
      <c r="E89" s="68">
        <f t="shared" si="1"/>
        <v>0</v>
      </c>
      <c r="F89" s="5">
        <v>0.317</v>
      </c>
    </row>
    <row r="90" spans="1:6" x14ac:dyDescent="0.2">
      <c r="A90" s="4">
        <v>48</v>
      </c>
      <c r="B90" s="2" t="s">
        <v>8</v>
      </c>
      <c r="C90" s="1">
        <v>2008</v>
      </c>
      <c r="D90" s="5">
        <v>0.45400000000000001</v>
      </c>
      <c r="E90" s="68">
        <f t="shared" si="1"/>
        <v>0</v>
      </c>
      <c r="F90" s="5">
        <v>0.317</v>
      </c>
    </row>
    <row r="91" spans="1:6" x14ac:dyDescent="0.2">
      <c r="A91" s="4">
        <v>52</v>
      </c>
      <c r="B91" s="2" t="s">
        <v>1</v>
      </c>
      <c r="C91" s="1">
        <v>2009</v>
      </c>
      <c r="D91" s="5">
        <v>0.47899999999999998</v>
      </c>
      <c r="E91" s="68">
        <f t="shared" si="1"/>
        <v>0</v>
      </c>
      <c r="F91" s="5">
        <v>0.317</v>
      </c>
    </row>
    <row r="92" spans="1:6" x14ac:dyDescent="0.2">
      <c r="A92" s="4">
        <v>113</v>
      </c>
      <c r="B92" s="2" t="s">
        <v>13</v>
      </c>
      <c r="C92" s="1">
        <v>2014</v>
      </c>
      <c r="D92" s="5">
        <v>0.47199999999999998</v>
      </c>
      <c r="E92" s="68">
        <f t="shared" si="1"/>
        <v>0</v>
      </c>
      <c r="F92" s="5">
        <v>0.317</v>
      </c>
    </row>
    <row r="93" spans="1:6" x14ac:dyDescent="0.2">
      <c r="A93" s="4">
        <v>123</v>
      </c>
      <c r="B93" s="2" t="s">
        <v>1</v>
      </c>
      <c r="C93" s="1">
        <v>2015</v>
      </c>
      <c r="D93" s="5">
        <v>0.496</v>
      </c>
      <c r="E93" s="68">
        <f t="shared" si="1"/>
        <v>0</v>
      </c>
      <c r="F93" s="5">
        <v>0.317</v>
      </c>
    </row>
    <row r="94" spans="1:6" x14ac:dyDescent="0.2">
      <c r="A94" s="4">
        <v>39</v>
      </c>
      <c r="B94" s="2" t="s">
        <v>2</v>
      </c>
      <c r="C94" s="1">
        <v>2008</v>
      </c>
      <c r="D94" s="5">
        <v>0.51100000000000001</v>
      </c>
      <c r="E94" s="68">
        <f t="shared" si="1"/>
        <v>0</v>
      </c>
      <c r="F94" s="5">
        <v>0.316</v>
      </c>
    </row>
    <row r="95" spans="1:6" x14ac:dyDescent="0.2">
      <c r="A95" s="4">
        <v>42</v>
      </c>
      <c r="B95" s="2" t="s">
        <v>3</v>
      </c>
      <c r="C95" s="1">
        <v>2008</v>
      </c>
      <c r="D95" s="5">
        <v>0.33800000000000002</v>
      </c>
      <c r="E95" s="68">
        <f t="shared" si="1"/>
        <v>0</v>
      </c>
      <c r="F95" s="5">
        <v>0.316</v>
      </c>
    </row>
    <row r="96" spans="1:6" x14ac:dyDescent="0.2">
      <c r="A96" s="4">
        <v>45</v>
      </c>
      <c r="B96" s="2" t="s">
        <v>10</v>
      </c>
      <c r="C96" s="1">
        <v>2008</v>
      </c>
      <c r="D96" s="5">
        <v>0.51400000000000001</v>
      </c>
      <c r="E96" s="68">
        <f t="shared" si="1"/>
        <v>0</v>
      </c>
      <c r="F96" s="5">
        <v>0.316</v>
      </c>
    </row>
    <row r="97" spans="1:6" x14ac:dyDescent="0.2">
      <c r="A97" s="4">
        <v>92</v>
      </c>
      <c r="B97" s="2" t="s">
        <v>9</v>
      </c>
      <c r="C97" s="1">
        <v>2012</v>
      </c>
      <c r="D97" s="5">
        <v>0.53300000000000003</v>
      </c>
      <c r="E97" s="68">
        <f t="shared" si="1"/>
        <v>0</v>
      </c>
      <c r="F97" s="5">
        <v>0.316</v>
      </c>
    </row>
    <row r="98" spans="1:6" x14ac:dyDescent="0.2">
      <c r="A98" s="4">
        <v>22</v>
      </c>
      <c r="B98" s="2" t="s">
        <v>7</v>
      </c>
      <c r="C98" s="1">
        <v>2006</v>
      </c>
      <c r="D98" s="5">
        <v>0.48099999999999998</v>
      </c>
      <c r="E98" s="68">
        <f t="shared" si="1"/>
        <v>0</v>
      </c>
      <c r="F98" s="5">
        <v>0.315</v>
      </c>
    </row>
    <row r="99" spans="1:6" x14ac:dyDescent="0.2">
      <c r="A99" s="4">
        <v>91</v>
      </c>
      <c r="B99" s="2" t="s">
        <v>10</v>
      </c>
      <c r="C99" s="1">
        <v>2012</v>
      </c>
      <c r="D99" s="5">
        <v>0.55600000000000005</v>
      </c>
      <c r="E99" s="68">
        <f t="shared" si="1"/>
        <v>0</v>
      </c>
      <c r="F99" s="5">
        <v>0.315</v>
      </c>
    </row>
    <row r="100" spans="1:6" x14ac:dyDescent="0.2">
      <c r="A100" s="4">
        <v>100</v>
      </c>
      <c r="B100" s="2" t="s">
        <v>2</v>
      </c>
      <c r="C100" s="1">
        <v>2013</v>
      </c>
      <c r="D100" s="5">
        <v>0.45400000000000001</v>
      </c>
      <c r="E100" s="68">
        <f t="shared" si="1"/>
        <v>0</v>
      </c>
      <c r="F100" s="5">
        <v>0.315</v>
      </c>
    </row>
    <row r="101" spans="1:6" x14ac:dyDescent="0.2">
      <c r="A101" s="4">
        <v>118</v>
      </c>
      <c r="B101" s="2" t="s">
        <v>7</v>
      </c>
      <c r="C101" s="1">
        <v>2014</v>
      </c>
      <c r="D101" s="5">
        <v>0.46500000000000002</v>
      </c>
      <c r="E101" s="68">
        <f t="shared" si="1"/>
        <v>0</v>
      </c>
      <c r="F101" s="5">
        <v>0.314</v>
      </c>
    </row>
    <row r="102" spans="1:6" x14ac:dyDescent="0.2">
      <c r="A102" s="4">
        <v>66</v>
      </c>
      <c r="B102" s="2" t="s">
        <v>3</v>
      </c>
      <c r="C102" s="1">
        <v>2010</v>
      </c>
      <c r="D102" s="5">
        <v>0.33600000000000002</v>
      </c>
      <c r="E102" s="68">
        <f t="shared" si="1"/>
        <v>0</v>
      </c>
      <c r="F102" s="5">
        <v>0.313</v>
      </c>
    </row>
    <row r="103" spans="1:6" x14ac:dyDescent="0.2">
      <c r="A103" s="4">
        <v>122</v>
      </c>
      <c r="B103" s="2" t="s">
        <v>5</v>
      </c>
      <c r="C103" s="1">
        <v>2015</v>
      </c>
      <c r="D103" s="5">
        <v>0.52800000000000002</v>
      </c>
      <c r="E103" s="68">
        <f t="shared" si="1"/>
        <v>0</v>
      </c>
      <c r="F103" s="5">
        <v>0.313</v>
      </c>
    </row>
    <row r="104" spans="1:6" x14ac:dyDescent="0.2">
      <c r="A104" s="4">
        <v>125</v>
      </c>
      <c r="B104" s="2" t="s">
        <v>2</v>
      </c>
      <c r="C104" s="1">
        <v>2015</v>
      </c>
      <c r="D104" s="5">
        <v>0.44600000000000001</v>
      </c>
      <c r="E104" s="68">
        <f t="shared" si="1"/>
        <v>0</v>
      </c>
      <c r="F104" s="5">
        <v>0.313</v>
      </c>
    </row>
    <row r="105" spans="1:6" x14ac:dyDescent="0.2">
      <c r="A105" s="4">
        <v>12</v>
      </c>
      <c r="B105" s="2" t="s">
        <v>11</v>
      </c>
      <c r="C105" s="1">
        <v>2005</v>
      </c>
      <c r="D105" s="5">
        <v>0.28100000000000003</v>
      </c>
      <c r="E105" s="68">
        <f t="shared" si="1"/>
        <v>0</v>
      </c>
      <c r="F105" s="5">
        <v>0.312</v>
      </c>
    </row>
    <row r="106" spans="1:6" x14ac:dyDescent="0.2">
      <c r="A106" s="4">
        <v>31</v>
      </c>
      <c r="B106" s="2" t="s">
        <v>10</v>
      </c>
      <c r="C106" s="1">
        <v>2007</v>
      </c>
      <c r="D106" s="5">
        <v>0.56799999999999995</v>
      </c>
      <c r="E106" s="68">
        <f t="shared" si="1"/>
        <v>0</v>
      </c>
      <c r="F106" s="5">
        <v>0.312</v>
      </c>
    </row>
    <row r="107" spans="1:6" x14ac:dyDescent="0.2">
      <c r="A107" s="4">
        <v>74</v>
      </c>
      <c r="B107" s="2" t="s">
        <v>4</v>
      </c>
      <c r="C107" s="1">
        <v>2011</v>
      </c>
      <c r="D107" s="5">
        <v>0.54300000000000004</v>
      </c>
      <c r="E107" s="68">
        <f t="shared" si="1"/>
        <v>0</v>
      </c>
      <c r="F107" s="5">
        <v>0.312</v>
      </c>
    </row>
    <row r="108" spans="1:6" x14ac:dyDescent="0.2">
      <c r="A108" s="4">
        <v>124</v>
      </c>
      <c r="B108" s="2" t="s">
        <v>6</v>
      </c>
      <c r="C108" s="1">
        <v>2015</v>
      </c>
      <c r="D108" s="5">
        <v>0.49299999999999999</v>
      </c>
      <c r="E108" s="68">
        <f t="shared" si="1"/>
        <v>0</v>
      </c>
      <c r="F108" s="5">
        <v>0.312</v>
      </c>
    </row>
    <row r="109" spans="1:6" x14ac:dyDescent="0.2">
      <c r="A109" s="4">
        <v>17</v>
      </c>
      <c r="B109" s="2" t="s">
        <v>6</v>
      </c>
      <c r="C109" s="1">
        <v>2006</v>
      </c>
      <c r="D109" s="5">
        <v>0.44</v>
      </c>
      <c r="E109" s="68">
        <f t="shared" si="1"/>
        <v>0</v>
      </c>
      <c r="F109" s="5">
        <v>0.311</v>
      </c>
    </row>
    <row r="110" spans="1:6" x14ac:dyDescent="0.2">
      <c r="A110" s="4">
        <v>18</v>
      </c>
      <c r="B110" s="2" t="s">
        <v>3</v>
      </c>
      <c r="C110" s="1">
        <v>2006</v>
      </c>
      <c r="D110" s="5">
        <v>0.40799999999999997</v>
      </c>
      <c r="E110" s="68">
        <f t="shared" si="1"/>
        <v>0</v>
      </c>
      <c r="F110" s="5">
        <v>0.311</v>
      </c>
    </row>
    <row r="111" spans="1:6" x14ac:dyDescent="0.2">
      <c r="A111" s="4">
        <v>23</v>
      </c>
      <c r="B111" s="2" t="s">
        <v>12</v>
      </c>
      <c r="C111" s="1">
        <v>2006</v>
      </c>
      <c r="D111" s="5">
        <v>0.39100000000000001</v>
      </c>
      <c r="E111" s="68">
        <f t="shared" si="1"/>
        <v>0</v>
      </c>
      <c r="F111" s="5">
        <v>0.311</v>
      </c>
    </row>
    <row r="112" spans="1:6" x14ac:dyDescent="0.2">
      <c r="A112" s="4">
        <v>86</v>
      </c>
      <c r="B112" s="2" t="s">
        <v>2</v>
      </c>
      <c r="C112" s="1">
        <v>2012</v>
      </c>
      <c r="D112" s="5">
        <v>0.58599999999999997</v>
      </c>
      <c r="E112" s="68">
        <f t="shared" si="1"/>
        <v>0</v>
      </c>
      <c r="F112" s="5">
        <v>0.311</v>
      </c>
    </row>
    <row r="113" spans="1:6" x14ac:dyDescent="0.2">
      <c r="A113" s="4">
        <v>132</v>
      </c>
      <c r="B113" s="2" t="s">
        <v>11</v>
      </c>
      <c r="C113" s="1">
        <v>2015</v>
      </c>
      <c r="D113" s="5">
        <v>0.40699999999999997</v>
      </c>
      <c r="E113" s="68">
        <f t="shared" si="1"/>
        <v>0</v>
      </c>
      <c r="F113" s="5">
        <v>0.311</v>
      </c>
    </row>
    <row r="114" spans="1:6" x14ac:dyDescent="0.2">
      <c r="A114" s="4">
        <v>11</v>
      </c>
      <c r="B114" s="2" t="s">
        <v>10</v>
      </c>
      <c r="C114" s="1">
        <v>2005</v>
      </c>
      <c r="D114" s="5">
        <v>0.46600000000000003</v>
      </c>
      <c r="E114" s="68">
        <f t="shared" si="1"/>
        <v>0</v>
      </c>
      <c r="F114" s="5">
        <v>0.31</v>
      </c>
    </row>
    <row r="115" spans="1:6" x14ac:dyDescent="0.2">
      <c r="A115" s="4">
        <v>16</v>
      </c>
      <c r="B115" s="3" t="s">
        <v>5</v>
      </c>
      <c r="C115" s="1">
        <v>2006</v>
      </c>
      <c r="D115" s="5">
        <v>0.45100000000000001</v>
      </c>
      <c r="E115" s="68">
        <f t="shared" si="1"/>
        <v>0</v>
      </c>
      <c r="F115" s="5">
        <v>0.307</v>
      </c>
    </row>
    <row r="116" spans="1:6" x14ac:dyDescent="0.2">
      <c r="A116" s="4">
        <v>53</v>
      </c>
      <c r="B116" s="2" t="s">
        <v>6</v>
      </c>
      <c r="C116" s="1">
        <v>2009</v>
      </c>
      <c r="D116" s="5">
        <v>0.46400000000000002</v>
      </c>
      <c r="E116" s="68">
        <f t="shared" si="1"/>
        <v>0</v>
      </c>
      <c r="F116" s="5">
        <v>0.307</v>
      </c>
    </row>
    <row r="117" spans="1:6" x14ac:dyDescent="0.2">
      <c r="A117" s="4">
        <v>76</v>
      </c>
      <c r="B117" s="2" t="s">
        <v>1</v>
      </c>
      <c r="C117" s="1">
        <v>2011</v>
      </c>
      <c r="D117" s="5">
        <v>0.49299999999999999</v>
      </c>
      <c r="E117" s="68">
        <f t="shared" si="1"/>
        <v>0</v>
      </c>
      <c r="F117" s="5">
        <v>0.307</v>
      </c>
    </row>
    <row r="118" spans="1:6" x14ac:dyDescent="0.2">
      <c r="A118" s="4">
        <v>82</v>
      </c>
      <c r="B118" s="2" t="s">
        <v>12</v>
      </c>
      <c r="C118" s="1">
        <v>2011</v>
      </c>
      <c r="D118" s="5">
        <v>0.504</v>
      </c>
      <c r="E118" s="68">
        <f t="shared" si="1"/>
        <v>0</v>
      </c>
      <c r="F118" s="5">
        <v>0.307</v>
      </c>
    </row>
    <row r="119" spans="1:6" x14ac:dyDescent="0.2">
      <c r="A119" s="4">
        <v>94</v>
      </c>
      <c r="B119" s="2" t="s">
        <v>11</v>
      </c>
      <c r="C119" s="1">
        <v>2012</v>
      </c>
      <c r="D119" s="5">
        <v>0.5</v>
      </c>
      <c r="E119" s="68">
        <f t="shared" si="1"/>
        <v>0</v>
      </c>
      <c r="F119" s="5">
        <v>0.307</v>
      </c>
    </row>
    <row r="120" spans="1:6" x14ac:dyDescent="0.2">
      <c r="A120" s="4">
        <v>126</v>
      </c>
      <c r="B120" s="2" t="s">
        <v>13</v>
      </c>
      <c r="C120" s="1">
        <v>2015</v>
      </c>
      <c r="D120" s="5">
        <v>0.437</v>
      </c>
      <c r="E120" s="68">
        <f t="shared" si="1"/>
        <v>0</v>
      </c>
      <c r="F120" s="5">
        <v>0.30599999999999999</v>
      </c>
    </row>
    <row r="121" spans="1:6" x14ac:dyDescent="0.2">
      <c r="A121" s="4">
        <v>77</v>
      </c>
      <c r="B121" s="2" t="s">
        <v>6</v>
      </c>
      <c r="C121" s="1">
        <v>2011</v>
      </c>
      <c r="D121" s="5">
        <v>0.441</v>
      </c>
      <c r="E121" s="68">
        <f t="shared" si="1"/>
        <v>0</v>
      </c>
      <c r="F121" s="5">
        <v>0.30499999999999999</v>
      </c>
    </row>
    <row r="122" spans="1:6" x14ac:dyDescent="0.2">
      <c r="A122" s="4">
        <v>80</v>
      </c>
      <c r="B122" s="2" t="s">
        <v>10</v>
      </c>
      <c r="C122" s="1">
        <v>2011</v>
      </c>
      <c r="D122" s="5">
        <v>0.52600000000000002</v>
      </c>
      <c r="E122" s="68">
        <f t="shared" si="1"/>
        <v>0</v>
      </c>
      <c r="F122" s="5">
        <v>0.30399999999999999</v>
      </c>
    </row>
    <row r="123" spans="1:6" x14ac:dyDescent="0.2">
      <c r="A123" s="4">
        <v>93</v>
      </c>
      <c r="B123" s="2" t="s">
        <v>8</v>
      </c>
      <c r="C123" s="1">
        <v>2012</v>
      </c>
      <c r="D123" s="5">
        <v>0.50800000000000001</v>
      </c>
      <c r="E123" s="68">
        <f t="shared" si="1"/>
        <v>0</v>
      </c>
      <c r="F123" s="5">
        <v>0.30399999999999999</v>
      </c>
    </row>
    <row r="124" spans="1:6" x14ac:dyDescent="0.2">
      <c r="A124" s="4">
        <v>89</v>
      </c>
      <c r="B124" s="2" t="s">
        <v>1</v>
      </c>
      <c r="C124" s="1">
        <v>2012</v>
      </c>
      <c r="D124" s="5">
        <v>0.42299999999999999</v>
      </c>
      <c r="E124" s="68">
        <f t="shared" si="1"/>
        <v>0</v>
      </c>
      <c r="F124" s="5">
        <v>0.30199999999999999</v>
      </c>
    </row>
    <row r="125" spans="1:6" x14ac:dyDescent="0.2">
      <c r="A125" s="4">
        <v>84</v>
      </c>
      <c r="B125" s="2" t="s">
        <v>7</v>
      </c>
      <c r="C125" s="1">
        <v>2011</v>
      </c>
      <c r="D125" s="5">
        <v>0.40600000000000003</v>
      </c>
      <c r="E125" s="68">
        <f t="shared" si="1"/>
        <v>0</v>
      </c>
      <c r="F125" s="5">
        <v>0.30099999999999999</v>
      </c>
    </row>
    <row r="126" spans="1:6" x14ac:dyDescent="0.2">
      <c r="A126" s="4">
        <v>96</v>
      </c>
      <c r="B126" s="2" t="s">
        <v>12</v>
      </c>
      <c r="C126" s="1">
        <v>2012</v>
      </c>
      <c r="D126" s="5">
        <v>0.42499999999999999</v>
      </c>
      <c r="E126" s="68">
        <f t="shared" si="1"/>
        <v>0</v>
      </c>
      <c r="F126" s="5">
        <v>0.30099999999999999</v>
      </c>
    </row>
    <row r="127" spans="1:6" x14ac:dyDescent="0.2">
      <c r="A127" s="4">
        <v>73</v>
      </c>
      <c r="B127" s="2" t="s">
        <v>2</v>
      </c>
      <c r="C127" s="1">
        <v>2011</v>
      </c>
      <c r="D127" s="5">
        <v>0.56000000000000005</v>
      </c>
      <c r="E127" s="68">
        <f t="shared" si="1"/>
        <v>0</v>
      </c>
      <c r="F127" s="5">
        <v>0.29799999999999999</v>
      </c>
    </row>
    <row r="128" spans="1:6" x14ac:dyDescent="0.2">
      <c r="A128" s="4">
        <v>75</v>
      </c>
      <c r="B128" s="2" t="s">
        <v>5</v>
      </c>
      <c r="C128" s="1">
        <v>2011</v>
      </c>
      <c r="D128" s="5">
        <v>0.53400000000000003</v>
      </c>
      <c r="E128" s="68">
        <f t="shared" si="1"/>
        <v>0</v>
      </c>
      <c r="F128" s="5">
        <v>0.29799999999999999</v>
      </c>
    </row>
    <row r="129" spans="1:6" x14ac:dyDescent="0.2">
      <c r="A129" s="4">
        <v>83</v>
      </c>
      <c r="B129" s="2" t="s">
        <v>11</v>
      </c>
      <c r="C129" s="1">
        <v>2011</v>
      </c>
      <c r="D129" s="5">
        <v>0.48199999999999998</v>
      </c>
      <c r="E129" s="68">
        <f t="shared" si="1"/>
        <v>0</v>
      </c>
      <c r="F129" s="5">
        <v>0.29799999999999999</v>
      </c>
    </row>
    <row r="130" spans="1:6" x14ac:dyDescent="0.2">
      <c r="A130" s="4">
        <v>90</v>
      </c>
      <c r="B130" s="2" t="s">
        <v>13</v>
      </c>
      <c r="C130" s="1">
        <v>2012</v>
      </c>
      <c r="D130" s="5">
        <v>0.35099999999999998</v>
      </c>
      <c r="E130" s="68">
        <f t="shared" si="1"/>
        <v>0</v>
      </c>
      <c r="F130" s="5">
        <v>0.29799999999999999</v>
      </c>
    </row>
    <row r="131" spans="1:6" x14ac:dyDescent="0.2">
      <c r="A131" s="4">
        <v>88</v>
      </c>
      <c r="B131" s="2" t="s">
        <v>6</v>
      </c>
      <c r="C131" s="1">
        <v>2012</v>
      </c>
      <c r="D131" s="5">
        <v>0.46200000000000002</v>
      </c>
      <c r="E131" s="68">
        <f t="shared" ref="E131:E133" si="2">IF(F131&lt;0.323,0,1)</f>
        <v>0</v>
      </c>
      <c r="F131" s="5">
        <v>0.29699999999999999</v>
      </c>
    </row>
    <row r="132" spans="1:6" x14ac:dyDescent="0.2">
      <c r="A132" s="4">
        <v>54</v>
      </c>
      <c r="B132" s="2" t="s">
        <v>3</v>
      </c>
      <c r="C132" s="1">
        <v>2009</v>
      </c>
      <c r="D132" s="5">
        <v>0.35399999999999998</v>
      </c>
      <c r="E132" s="68">
        <f t="shared" si="2"/>
        <v>0</v>
      </c>
      <c r="F132" s="5">
        <v>0.29599999999999999</v>
      </c>
    </row>
    <row r="133" spans="1:6" x14ac:dyDescent="0.2">
      <c r="A133" s="4">
        <v>78</v>
      </c>
      <c r="B133" s="2" t="s">
        <v>3</v>
      </c>
      <c r="C133" s="1">
        <v>2011</v>
      </c>
      <c r="D133" s="5">
        <v>0.35299999999999998</v>
      </c>
      <c r="E133" s="68">
        <f t="shared" si="2"/>
        <v>0</v>
      </c>
      <c r="F133" s="5">
        <v>0.29599999999999999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5"/>
  <sheetViews>
    <sheetView workbookViewId="0"/>
  </sheetViews>
  <sheetFormatPr defaultRowHeight="12.75" x14ac:dyDescent="0.2"/>
  <cols>
    <col min="1" max="1" width="4.7109375" style="4" bestFit="1" customWidth="1"/>
    <col min="2" max="2" width="14.140625" bestFit="1" customWidth="1"/>
    <col min="3" max="4" width="5.7109375" style="4" bestFit="1" customWidth="1"/>
    <col min="5" max="5" width="13.7109375" style="8" bestFit="1" customWidth="1"/>
    <col min="6" max="6" width="7" style="8" bestFit="1" customWidth="1"/>
    <col min="7" max="7" width="11.85546875" style="10" bestFit="1" customWidth="1"/>
    <col min="8" max="8" width="5.28515625" style="9" bestFit="1" customWidth="1"/>
    <col min="9" max="9" width="7.28515625" style="9" bestFit="1" customWidth="1"/>
    <col min="10" max="10" width="5.7109375" style="9" bestFit="1" customWidth="1"/>
    <col min="11" max="12" width="7.7109375" style="9" bestFit="1" customWidth="1"/>
    <col min="13" max="13" width="7" style="9" bestFit="1" customWidth="1"/>
    <col min="14" max="15" width="5.7109375" style="4" bestFit="1" customWidth="1"/>
    <col min="16" max="16" width="16.140625" style="10" bestFit="1" customWidth="1"/>
    <col min="17" max="17" width="7.140625" style="10" bestFit="1" customWidth="1"/>
    <col min="18" max="18" width="13.85546875" style="10" bestFit="1" customWidth="1"/>
    <col min="19" max="19" width="5.28515625" style="9" bestFit="1" customWidth="1"/>
    <col min="20" max="20" width="7.28515625" style="9" bestFit="1" customWidth="1"/>
    <col min="21" max="21" width="5.7109375" style="9" bestFit="1" customWidth="1"/>
    <col min="22" max="23" width="7.7109375" style="9" bestFit="1" customWidth="1"/>
    <col min="24" max="24" width="7" style="9" bestFit="1" customWidth="1"/>
  </cols>
  <sheetData>
    <row r="1" spans="1:24" x14ac:dyDescent="0.2">
      <c r="C1" s="26" t="s">
        <v>201</v>
      </c>
      <c r="D1" s="27"/>
      <c r="E1" s="27"/>
      <c r="F1" s="27"/>
      <c r="G1" s="27"/>
      <c r="H1" s="27"/>
      <c r="I1" s="27"/>
      <c r="J1" s="27"/>
      <c r="K1" s="27"/>
      <c r="L1" s="27"/>
      <c r="M1" s="27"/>
      <c r="N1" s="28" t="s">
        <v>202</v>
      </c>
      <c r="O1" s="29"/>
      <c r="P1" s="29"/>
      <c r="Q1" s="29"/>
      <c r="R1" s="29"/>
      <c r="S1" s="29"/>
      <c r="T1" s="29"/>
      <c r="U1" s="29"/>
      <c r="V1" s="29"/>
      <c r="W1" s="29"/>
      <c r="X1" s="29"/>
    </row>
    <row r="2" spans="1:24" x14ac:dyDescent="0.2">
      <c r="A2" s="4" t="s">
        <v>35</v>
      </c>
      <c r="B2" t="s">
        <v>36</v>
      </c>
      <c r="C2" s="11" t="s">
        <v>37</v>
      </c>
      <c r="D2" s="11" t="s">
        <v>38</v>
      </c>
      <c r="E2" s="12" t="s">
        <v>219</v>
      </c>
      <c r="F2" s="12" t="s">
        <v>220</v>
      </c>
      <c r="G2" s="13" t="s">
        <v>218</v>
      </c>
      <c r="H2" s="14" t="s">
        <v>39</v>
      </c>
      <c r="I2" s="14" t="s">
        <v>40</v>
      </c>
      <c r="J2" s="14" t="s">
        <v>41</v>
      </c>
      <c r="K2" s="14" t="s">
        <v>42</v>
      </c>
      <c r="L2" s="14" t="s">
        <v>43</v>
      </c>
      <c r="M2" s="14" t="s">
        <v>44</v>
      </c>
      <c r="N2" s="15" t="s">
        <v>45</v>
      </c>
      <c r="O2" s="15" t="s">
        <v>46</v>
      </c>
      <c r="P2" s="16" t="s">
        <v>221</v>
      </c>
      <c r="Q2" s="16" t="s">
        <v>220</v>
      </c>
      <c r="R2" s="16" t="s">
        <v>222</v>
      </c>
      <c r="S2" s="17" t="s">
        <v>47</v>
      </c>
      <c r="T2" s="17" t="s">
        <v>48</v>
      </c>
      <c r="U2" s="17" t="s">
        <v>41</v>
      </c>
      <c r="V2" s="17" t="s">
        <v>42</v>
      </c>
      <c r="W2" s="17" t="s">
        <v>43</v>
      </c>
      <c r="X2" s="17" t="s">
        <v>44</v>
      </c>
    </row>
    <row r="3" spans="1:24" x14ac:dyDescent="0.2">
      <c r="A3" s="4">
        <v>1</v>
      </c>
      <c r="B3" t="s">
        <v>49</v>
      </c>
      <c r="C3" s="4">
        <v>2013</v>
      </c>
      <c r="D3" s="4">
        <v>207</v>
      </c>
      <c r="E3" s="8">
        <v>7.2463768115942032E-2</v>
      </c>
      <c r="F3" s="8">
        <v>0.20289855072463769</v>
      </c>
      <c r="G3" s="10">
        <v>1.932367149758454E-2</v>
      </c>
      <c r="H3" s="9">
        <v>0.12698412698412698</v>
      </c>
      <c r="I3" s="9">
        <v>0.2620689655172414</v>
      </c>
      <c r="J3" s="9">
        <v>0.22222222222222221</v>
      </c>
      <c r="K3" s="9">
        <v>0.34920634920634919</v>
      </c>
      <c r="L3" s="9">
        <v>0.28019323671497587</v>
      </c>
      <c r="M3" s="9">
        <v>0.29593203883495145</v>
      </c>
      <c r="N3" s="4">
        <v>2014</v>
      </c>
      <c r="O3" s="4">
        <v>533</v>
      </c>
      <c r="P3" s="10">
        <v>6.9418386491557224E-2</v>
      </c>
      <c r="Q3" s="10">
        <v>0.20075046904315197</v>
      </c>
      <c r="R3" s="10">
        <v>4.5028142589118199E-2</v>
      </c>
      <c r="S3" s="9">
        <v>0.21186440677966101</v>
      </c>
      <c r="T3" s="9">
        <v>0.30029154518950435</v>
      </c>
      <c r="U3" s="9">
        <v>0.2690677966101695</v>
      </c>
      <c r="V3" s="9">
        <v>0.4809322033898305</v>
      </c>
      <c r="W3" s="9">
        <v>0.34280303030303028</v>
      </c>
      <c r="X3" s="9">
        <v>0.35685541992925829</v>
      </c>
    </row>
    <row r="4" spans="1:24" x14ac:dyDescent="0.2">
      <c r="A4" s="4">
        <v>2</v>
      </c>
      <c r="B4" t="s">
        <v>49</v>
      </c>
      <c r="C4" s="4">
        <v>2014</v>
      </c>
      <c r="D4" s="4">
        <v>533</v>
      </c>
      <c r="E4" s="8">
        <v>6.9418386491557224E-2</v>
      </c>
      <c r="F4" s="8">
        <v>0.20075046904315197</v>
      </c>
      <c r="G4" s="10">
        <v>4.5028142589118199E-2</v>
      </c>
      <c r="H4" s="9">
        <v>0.21186440677966101</v>
      </c>
      <c r="I4" s="9">
        <v>0.30029154518950435</v>
      </c>
      <c r="J4" s="9">
        <v>0.2690677966101695</v>
      </c>
      <c r="K4" s="9">
        <v>0.4809322033898305</v>
      </c>
      <c r="L4" s="9">
        <v>0.34280303030303028</v>
      </c>
      <c r="M4" s="9">
        <v>0.35685541992925829</v>
      </c>
      <c r="N4" s="4">
        <v>2015</v>
      </c>
      <c r="O4" s="4">
        <v>416</v>
      </c>
      <c r="P4" s="10">
        <v>4.0865384615384616E-2</v>
      </c>
      <c r="Q4" s="10">
        <v>0.19230769230769232</v>
      </c>
      <c r="R4" s="10">
        <v>2.6442307692307692E-2</v>
      </c>
      <c r="S4" s="9">
        <v>0.14395886659622192</v>
      </c>
      <c r="T4" s="9">
        <v>0.32450330257415771</v>
      </c>
      <c r="U4" s="9">
        <v>0.28020566701889038</v>
      </c>
      <c r="V4" s="9">
        <v>0.4241645336151123</v>
      </c>
      <c r="W4" s="9">
        <v>0.31730768084526062</v>
      </c>
      <c r="X4" s="9">
        <v>0.34129542112350464</v>
      </c>
    </row>
    <row r="5" spans="1:24" x14ac:dyDescent="0.2">
      <c r="A5" s="4">
        <v>5</v>
      </c>
      <c r="B5" t="s">
        <v>50</v>
      </c>
      <c r="C5" s="4">
        <v>2014</v>
      </c>
      <c r="D5" s="4">
        <v>325</v>
      </c>
      <c r="E5" s="8">
        <v>7.6923076923076927E-2</v>
      </c>
      <c r="F5" s="8">
        <v>0.13538461538461538</v>
      </c>
      <c r="G5" s="10">
        <v>4.6153846153846156E-2</v>
      </c>
      <c r="H5" s="9">
        <v>0.19661016949152543</v>
      </c>
      <c r="I5" s="9">
        <v>0.3347457627118644</v>
      </c>
      <c r="J5" s="9">
        <v>0.31864406779661014</v>
      </c>
      <c r="K5" s="9">
        <v>0.51525423728813557</v>
      </c>
      <c r="L5" s="9">
        <v>0.38153846153846155</v>
      </c>
      <c r="M5" s="9">
        <v>0.39090077827082093</v>
      </c>
      <c r="N5" s="4">
        <v>2015</v>
      </c>
      <c r="O5" s="4">
        <v>260</v>
      </c>
      <c r="P5" s="10">
        <v>8.0769230769230774E-2</v>
      </c>
      <c r="Q5" s="10">
        <v>0.1423076923076923</v>
      </c>
      <c r="R5" s="10">
        <v>2.6923076923076925E-2</v>
      </c>
      <c r="S5" s="9">
        <v>0.14957265555858612</v>
      </c>
      <c r="T5" s="9">
        <v>0.27368420362472534</v>
      </c>
      <c r="U5" s="9">
        <v>0.25213676691055298</v>
      </c>
      <c r="V5" s="9">
        <v>0.40170940756797791</v>
      </c>
      <c r="W5" s="9">
        <v>0.32692307233810425</v>
      </c>
      <c r="X5" s="9">
        <v>0.33220061659812927</v>
      </c>
    </row>
    <row r="6" spans="1:24" x14ac:dyDescent="0.2">
      <c r="A6" s="4">
        <v>8</v>
      </c>
      <c r="B6" t="s">
        <v>51</v>
      </c>
      <c r="C6" s="4">
        <v>2013</v>
      </c>
      <c r="D6" s="4">
        <v>260</v>
      </c>
      <c r="E6" s="8">
        <v>7.6923076923076927E-2</v>
      </c>
      <c r="F6" s="8">
        <v>0.28076923076923077</v>
      </c>
      <c r="G6" s="10">
        <v>0.05</v>
      </c>
      <c r="H6" s="9">
        <v>0.21276595744680851</v>
      </c>
      <c r="I6" s="9">
        <v>0.3</v>
      </c>
      <c r="J6" s="9">
        <v>0.24680851063829787</v>
      </c>
      <c r="K6" s="9">
        <v>0.45957446808510638</v>
      </c>
      <c r="L6" s="9">
        <v>0.31538461538461537</v>
      </c>
      <c r="M6" s="9">
        <v>0.34708494208494201</v>
      </c>
      <c r="N6" s="4">
        <v>2014</v>
      </c>
      <c r="O6" s="4">
        <v>505</v>
      </c>
      <c r="P6" s="10">
        <v>8.1188118811881191E-2</v>
      </c>
      <c r="Q6" s="10">
        <v>0.33465346534653467</v>
      </c>
      <c r="R6" s="10">
        <v>7.3267326732673263E-2</v>
      </c>
      <c r="S6" s="9">
        <v>0.28414096916299558</v>
      </c>
      <c r="T6" s="9">
        <v>0.32270916334661354</v>
      </c>
      <c r="U6" s="9">
        <v>0.25991189427312777</v>
      </c>
      <c r="V6" s="9">
        <v>0.54405286343612336</v>
      </c>
      <c r="W6" s="9">
        <v>0.32871287128712873</v>
      </c>
      <c r="X6" s="9">
        <v>0.37056954921085816</v>
      </c>
    </row>
    <row r="7" spans="1:24" x14ac:dyDescent="0.2">
      <c r="A7" s="4">
        <v>9</v>
      </c>
      <c r="B7" t="s">
        <v>51</v>
      </c>
      <c r="C7" s="4">
        <v>2014</v>
      </c>
      <c r="D7" s="4">
        <v>505</v>
      </c>
      <c r="E7" s="8">
        <v>8.1188118811881191E-2</v>
      </c>
      <c r="F7" s="8">
        <v>0.33465346534653467</v>
      </c>
      <c r="G7" s="10">
        <v>7.3267326732673263E-2</v>
      </c>
      <c r="H7" s="9">
        <v>0.28414096916299558</v>
      </c>
      <c r="I7" s="9">
        <v>0.32270916334661354</v>
      </c>
      <c r="J7" s="9">
        <v>0.25991189427312777</v>
      </c>
      <c r="K7" s="9">
        <v>0.54405286343612336</v>
      </c>
      <c r="L7" s="9">
        <v>0.32871287128712873</v>
      </c>
      <c r="M7" s="9">
        <v>0.37056954921085816</v>
      </c>
      <c r="N7" s="4">
        <v>2015</v>
      </c>
      <c r="O7" s="4">
        <v>300</v>
      </c>
      <c r="P7" s="10">
        <v>0.10333333333333333</v>
      </c>
      <c r="Q7" s="10">
        <v>0.30333333333333334</v>
      </c>
      <c r="R7" s="10">
        <v>6.3333333333333339E-2</v>
      </c>
      <c r="S7" s="9">
        <v>0.23863635957241058</v>
      </c>
      <c r="T7" s="9">
        <v>0.25949367880821228</v>
      </c>
      <c r="U7" s="9">
        <v>0.22727273404598236</v>
      </c>
      <c r="V7" s="9">
        <v>0.46590909361839294</v>
      </c>
      <c r="W7" s="9">
        <v>0.30666667222976685</v>
      </c>
      <c r="X7" s="9">
        <v>0.34741175174713135</v>
      </c>
    </row>
    <row r="8" spans="1:24" x14ac:dyDescent="0.2">
      <c r="A8" s="4">
        <v>11</v>
      </c>
      <c r="B8" t="s">
        <v>52</v>
      </c>
      <c r="C8" s="4">
        <v>2014</v>
      </c>
      <c r="D8" s="4">
        <v>304</v>
      </c>
      <c r="E8" s="8">
        <v>6.25E-2</v>
      </c>
      <c r="F8" s="8">
        <v>0.19078947368421054</v>
      </c>
      <c r="G8" s="10">
        <v>1.6447368421052631E-2</v>
      </c>
      <c r="H8" s="9">
        <v>0.1111111111111111</v>
      </c>
      <c r="I8" s="9">
        <v>0.31192660550458717</v>
      </c>
      <c r="J8" s="9">
        <v>0.26164874551971329</v>
      </c>
      <c r="K8" s="9">
        <v>0.37275985663082439</v>
      </c>
      <c r="L8" s="9">
        <v>0.30897009966777411</v>
      </c>
      <c r="M8" s="9">
        <v>0.31642973461427165</v>
      </c>
      <c r="N8" s="4">
        <v>2015</v>
      </c>
      <c r="O8" s="4">
        <v>548</v>
      </c>
      <c r="P8" s="10">
        <v>6.3868613138686137E-2</v>
      </c>
      <c r="Q8" s="10">
        <v>0.19343065693430658</v>
      </c>
      <c r="R8" s="10">
        <v>2.0072992700729927E-2</v>
      </c>
      <c r="S8" s="9">
        <v>0.12851405143737793</v>
      </c>
      <c r="T8" s="9">
        <v>0.32207792997360229</v>
      </c>
      <c r="U8" s="9">
        <v>0.27108433842658997</v>
      </c>
      <c r="V8" s="9">
        <v>0.3995983898639679</v>
      </c>
      <c r="W8" s="9">
        <v>0.31657356023788452</v>
      </c>
      <c r="X8" s="9">
        <v>0.33387559652328491</v>
      </c>
    </row>
    <row r="9" spans="1:24" x14ac:dyDescent="0.2">
      <c r="A9" s="4">
        <v>15</v>
      </c>
      <c r="B9" t="s">
        <v>53</v>
      </c>
      <c r="C9" s="4">
        <v>2013</v>
      </c>
      <c r="D9" s="4">
        <v>265</v>
      </c>
      <c r="E9" s="8">
        <v>0.13584905660377358</v>
      </c>
      <c r="F9" s="8">
        <v>0.24528301886792453</v>
      </c>
      <c r="G9" s="10">
        <v>5.2830188679245285E-2</v>
      </c>
      <c r="H9" s="9">
        <v>0.21875</v>
      </c>
      <c r="I9" s="9">
        <v>0.29729729729729731</v>
      </c>
      <c r="J9" s="9">
        <v>0.25892857142857145</v>
      </c>
      <c r="K9" s="9">
        <v>0.47767857142857145</v>
      </c>
      <c r="L9" s="9">
        <v>0.3622641509433962</v>
      </c>
      <c r="M9" s="9">
        <v>0.36826792452830187</v>
      </c>
      <c r="N9" s="4">
        <v>2014</v>
      </c>
      <c r="O9" s="4">
        <v>335</v>
      </c>
      <c r="P9" s="10">
        <v>0.12238805970149254</v>
      </c>
      <c r="Q9" s="10">
        <v>0.2537313432835821</v>
      </c>
      <c r="R9" s="10">
        <v>3.2835820895522387E-2</v>
      </c>
      <c r="S9" s="9">
        <v>0.15972222222222227</v>
      </c>
      <c r="T9" s="9">
        <v>0.32474226804123713</v>
      </c>
      <c r="U9" s="9">
        <v>0.25694444444444442</v>
      </c>
      <c r="V9" s="9">
        <v>0.41666666666666669</v>
      </c>
      <c r="W9" s="9">
        <v>0.35522388059701493</v>
      </c>
      <c r="X9" s="9">
        <v>0.33889915624642214</v>
      </c>
    </row>
    <row r="10" spans="1:24" x14ac:dyDescent="0.2">
      <c r="A10" s="4">
        <v>20</v>
      </c>
      <c r="B10" t="s">
        <v>54</v>
      </c>
      <c r="C10" s="4">
        <v>2014</v>
      </c>
      <c r="D10" s="4">
        <v>478</v>
      </c>
      <c r="E10" s="8">
        <v>3.7656903765690378E-2</v>
      </c>
      <c r="F10" s="8">
        <v>9.832635983263599E-2</v>
      </c>
      <c r="G10" s="10">
        <v>3.3472803347280332E-2</v>
      </c>
      <c r="H10" s="9">
        <v>0.18101545253863133</v>
      </c>
      <c r="I10" s="9">
        <v>0.23291139240506328</v>
      </c>
      <c r="J10" s="9">
        <v>0.23841059602649006</v>
      </c>
      <c r="K10" s="9">
        <v>0.41942604856512139</v>
      </c>
      <c r="L10" s="9">
        <v>0.26778242677824265</v>
      </c>
      <c r="M10" s="9">
        <v>0.31254863379977538</v>
      </c>
      <c r="N10" s="4">
        <v>2015</v>
      </c>
      <c r="O10" s="4">
        <v>532</v>
      </c>
      <c r="P10" s="10">
        <v>4.5112781954887216E-2</v>
      </c>
      <c r="Q10" s="10">
        <v>0.12406015037593984</v>
      </c>
      <c r="R10" s="10">
        <v>3.007518796992481E-2</v>
      </c>
      <c r="S10" s="9">
        <v>0.14570857584476471</v>
      </c>
      <c r="T10" s="9">
        <v>0.2641509473323822</v>
      </c>
      <c r="U10" s="9">
        <v>0.25548902153968811</v>
      </c>
      <c r="V10" s="9">
        <v>0.40119761228561401</v>
      </c>
      <c r="W10" s="9">
        <v>0.28947368264198303</v>
      </c>
      <c r="X10" s="9">
        <v>0.30930864810943604</v>
      </c>
    </row>
    <row r="11" spans="1:24" x14ac:dyDescent="0.2">
      <c r="A11" s="4">
        <v>22</v>
      </c>
      <c r="B11" t="s">
        <v>55</v>
      </c>
      <c r="C11" s="4">
        <v>2014</v>
      </c>
      <c r="D11" s="4">
        <v>616</v>
      </c>
      <c r="E11" s="8">
        <v>0.10876623376623376</v>
      </c>
      <c r="F11" s="8">
        <v>0.26948051948051949</v>
      </c>
      <c r="G11" s="10">
        <v>4.2207792207792208E-2</v>
      </c>
      <c r="H11" s="9">
        <v>0.20856610800744879</v>
      </c>
      <c r="I11" s="9">
        <v>0.36103151862464183</v>
      </c>
      <c r="J11" s="9">
        <v>0.28305400372439476</v>
      </c>
      <c r="K11" s="9">
        <v>0.49162011173184356</v>
      </c>
      <c r="L11" s="9">
        <v>0.3685064935064935</v>
      </c>
      <c r="M11" s="9">
        <v>0.3937560688113193</v>
      </c>
      <c r="N11" s="4">
        <v>2015</v>
      </c>
      <c r="O11" s="4">
        <v>601</v>
      </c>
      <c r="P11" s="10">
        <v>0.11980033277870217</v>
      </c>
      <c r="Q11" s="10">
        <v>0.22296173044925124</v>
      </c>
      <c r="R11" s="10">
        <v>2.8286189683860232E-2</v>
      </c>
      <c r="S11" s="9">
        <v>0.15192307531833649</v>
      </c>
      <c r="T11" s="9">
        <v>0.3333333432674408</v>
      </c>
      <c r="U11" s="9">
        <v>0.27115383744239807</v>
      </c>
      <c r="V11" s="9">
        <v>0.42307692766189575</v>
      </c>
      <c r="W11" s="9">
        <v>0.36439266800880432</v>
      </c>
      <c r="X11" s="9">
        <v>0.35942909121513367</v>
      </c>
    </row>
    <row r="12" spans="1:24" x14ac:dyDescent="0.2">
      <c r="A12" s="4">
        <v>24</v>
      </c>
      <c r="B12" t="s">
        <v>56</v>
      </c>
      <c r="C12" s="4">
        <v>2013</v>
      </c>
      <c r="D12" s="4">
        <v>216</v>
      </c>
      <c r="E12" s="8">
        <v>0.125</v>
      </c>
      <c r="F12" s="8">
        <v>0.19444444444444445</v>
      </c>
      <c r="G12" s="10">
        <v>2.3148148148148147E-2</v>
      </c>
      <c r="H12" s="9">
        <v>0.13043478260869565</v>
      </c>
      <c r="I12" s="9">
        <v>0.28368794326241137</v>
      </c>
      <c r="J12" s="9">
        <v>0.24456521739130435</v>
      </c>
      <c r="K12" s="9">
        <v>0.375</v>
      </c>
      <c r="L12" s="9">
        <v>0.33488372093023255</v>
      </c>
      <c r="M12" s="9">
        <v>0.32447441860465115</v>
      </c>
      <c r="N12" s="4">
        <v>2014</v>
      </c>
      <c r="O12" s="4">
        <v>249</v>
      </c>
      <c r="P12" s="10">
        <v>0.10843373493975904</v>
      </c>
      <c r="Q12" s="10">
        <v>0.24096385542168675</v>
      </c>
      <c r="R12" s="10">
        <v>1.6064257028112448E-2</v>
      </c>
      <c r="S12" s="9">
        <v>0.11467889908256879</v>
      </c>
      <c r="T12" s="9">
        <v>0.31847133757961782</v>
      </c>
      <c r="U12" s="9">
        <v>0.24770642201834864</v>
      </c>
      <c r="V12" s="9">
        <v>0.36238532110091742</v>
      </c>
      <c r="W12" s="9">
        <v>0.32931726907630521</v>
      </c>
      <c r="X12" s="9">
        <v>0.33230147556695583</v>
      </c>
    </row>
    <row r="13" spans="1:24" x14ac:dyDescent="0.2">
      <c r="A13" s="4">
        <v>28</v>
      </c>
      <c r="B13" t="s">
        <v>57</v>
      </c>
      <c r="C13" s="4">
        <v>2013</v>
      </c>
      <c r="D13" s="4">
        <v>604</v>
      </c>
      <c r="E13" s="8">
        <v>0.17384105960264901</v>
      </c>
      <c r="F13" s="8">
        <v>0.27152317880794702</v>
      </c>
      <c r="G13" s="10">
        <v>4.3046357615894038E-2</v>
      </c>
      <c r="H13" s="9">
        <v>0.21129707112970711</v>
      </c>
      <c r="I13" s="9">
        <v>0.30612244897959184</v>
      </c>
      <c r="J13" s="9">
        <v>0.24267782426778242</v>
      </c>
      <c r="K13" s="9">
        <v>0.45397489539748953</v>
      </c>
      <c r="L13" s="9">
        <v>0.39072847682119205</v>
      </c>
      <c r="M13" s="9">
        <v>0.38302321724709781</v>
      </c>
      <c r="N13" s="4">
        <v>2014</v>
      </c>
      <c r="O13" s="4">
        <v>581</v>
      </c>
      <c r="P13" s="10">
        <v>0.20309810671256454</v>
      </c>
      <c r="Q13" s="10">
        <v>0.24096385542168675</v>
      </c>
      <c r="R13" s="10">
        <v>4.1308089500860588E-2</v>
      </c>
      <c r="S13" s="9">
        <v>0.20535714285714285</v>
      </c>
      <c r="T13" s="9">
        <v>0.26132404181184671</v>
      </c>
      <c r="U13" s="9">
        <v>0.22098214285714285</v>
      </c>
      <c r="V13" s="9">
        <v>0.4263392857142857</v>
      </c>
      <c r="W13" s="9">
        <v>0.39414802065404475</v>
      </c>
      <c r="X13" s="9">
        <v>0.37128252527004718</v>
      </c>
    </row>
    <row r="14" spans="1:24" x14ac:dyDescent="0.2">
      <c r="A14" s="4">
        <v>33</v>
      </c>
      <c r="B14" t="s">
        <v>58</v>
      </c>
      <c r="C14" s="4">
        <v>2014</v>
      </c>
      <c r="D14" s="4">
        <v>182</v>
      </c>
      <c r="E14" s="8">
        <v>8.7912087912087919E-2</v>
      </c>
      <c r="F14" s="8">
        <v>0.19780219780219779</v>
      </c>
      <c r="G14" s="10">
        <v>6.5934065934065936E-2</v>
      </c>
      <c r="H14" s="9">
        <v>0.31677018633540371</v>
      </c>
      <c r="I14" s="9">
        <v>0.32758620689655171</v>
      </c>
      <c r="J14" s="9">
        <v>0.3105590062111801</v>
      </c>
      <c r="K14" s="9">
        <v>0.62732919254658381</v>
      </c>
      <c r="L14" s="9">
        <v>0.37362637362637363</v>
      </c>
      <c r="M14" s="9">
        <v>0.44223962528162059</v>
      </c>
      <c r="N14" s="4">
        <v>2015</v>
      </c>
      <c r="O14" s="4">
        <v>409</v>
      </c>
      <c r="P14" s="10">
        <v>0.11980440097799511</v>
      </c>
      <c r="Q14" s="10">
        <v>0.2176039119804401</v>
      </c>
      <c r="R14" s="10">
        <v>4.4009779951100246E-2</v>
      </c>
      <c r="S14" s="9">
        <v>0.20396600663661957</v>
      </c>
      <c r="T14" s="9">
        <v>0.293172687292099</v>
      </c>
      <c r="U14" s="9">
        <v>0.25779035687446594</v>
      </c>
      <c r="V14" s="9">
        <v>0.4617563784122467</v>
      </c>
      <c r="W14" s="9">
        <v>0.35207822918891907</v>
      </c>
      <c r="X14" s="9">
        <v>0.36238723993301392</v>
      </c>
    </row>
    <row r="15" spans="1:24" x14ac:dyDescent="0.2">
      <c r="A15" s="4">
        <v>39</v>
      </c>
      <c r="B15" t="s">
        <v>59</v>
      </c>
      <c r="C15" s="4">
        <v>2013</v>
      </c>
      <c r="D15" s="4">
        <v>585</v>
      </c>
      <c r="E15" s="8">
        <v>9.2307692307692313E-2</v>
      </c>
      <c r="F15" s="8">
        <v>0.11452991452991453</v>
      </c>
      <c r="G15" s="10">
        <v>2.9059829059829061E-2</v>
      </c>
      <c r="H15" s="9">
        <v>0.15234375</v>
      </c>
      <c r="I15" s="9">
        <v>0.30324074074074076</v>
      </c>
      <c r="J15" s="9">
        <v>0.2890625</v>
      </c>
      <c r="K15" s="9">
        <v>0.44140625</v>
      </c>
      <c r="L15" s="9">
        <v>0.37094017094017095</v>
      </c>
      <c r="M15" s="9">
        <v>0.36439347079037798</v>
      </c>
      <c r="N15" s="4">
        <v>2014</v>
      </c>
      <c r="O15" s="4">
        <v>510</v>
      </c>
      <c r="P15" s="10">
        <v>8.4313725490196084E-2</v>
      </c>
      <c r="Q15" s="10">
        <v>0.12941176470588237</v>
      </c>
      <c r="R15" s="10">
        <v>3.3333333333333333E-2</v>
      </c>
      <c r="S15" s="9">
        <v>0.18181818181818182</v>
      </c>
      <c r="T15" s="9">
        <v>0.26273458445040215</v>
      </c>
      <c r="U15" s="9">
        <v>0.25498891352549891</v>
      </c>
      <c r="V15" s="9">
        <v>0.43680709534368073</v>
      </c>
      <c r="W15" s="9">
        <v>0.33137254901960783</v>
      </c>
      <c r="X15" s="9">
        <v>0.32947698713493145</v>
      </c>
    </row>
    <row r="16" spans="1:24" x14ac:dyDescent="0.2">
      <c r="A16" s="4">
        <v>40</v>
      </c>
      <c r="B16" t="s">
        <v>59</v>
      </c>
      <c r="C16" s="4">
        <v>2014</v>
      </c>
      <c r="D16" s="4">
        <v>510</v>
      </c>
      <c r="E16" s="8">
        <v>8.4313725490196084E-2</v>
      </c>
      <c r="F16" s="8">
        <v>0.12941176470588237</v>
      </c>
      <c r="G16" s="10">
        <v>3.3333333333333333E-2</v>
      </c>
      <c r="H16" s="9">
        <v>0.18181818181818182</v>
      </c>
      <c r="I16" s="9">
        <v>0.26273458445040215</v>
      </c>
      <c r="J16" s="9">
        <v>0.25498891352549891</v>
      </c>
      <c r="K16" s="9">
        <v>0.43680709534368073</v>
      </c>
      <c r="L16" s="9">
        <v>0.33137254901960783</v>
      </c>
      <c r="M16" s="9">
        <v>0.32947698713493145</v>
      </c>
      <c r="N16" s="4">
        <v>2015</v>
      </c>
      <c r="O16" s="4">
        <v>525</v>
      </c>
      <c r="P16" s="10">
        <v>8.1904761904761911E-2</v>
      </c>
      <c r="Q16" s="10">
        <v>0.1180952380952381</v>
      </c>
      <c r="R16" s="10">
        <v>2.4761904761904763E-2</v>
      </c>
      <c r="S16" s="9">
        <v>0.13333334028720856</v>
      </c>
      <c r="T16" s="9">
        <v>0.27088606357574463</v>
      </c>
      <c r="U16" s="9">
        <v>0.25806450843811035</v>
      </c>
      <c r="V16" s="9">
        <v>0.3913978636264801</v>
      </c>
      <c r="W16" s="9">
        <v>0.3333333432674408</v>
      </c>
      <c r="X16" s="9">
        <v>0.31064540147781372</v>
      </c>
    </row>
    <row r="17" spans="1:24" x14ac:dyDescent="0.2">
      <c r="A17" s="4">
        <v>42</v>
      </c>
      <c r="B17" t="s">
        <v>60</v>
      </c>
      <c r="C17" s="4">
        <v>2013</v>
      </c>
      <c r="D17" s="4">
        <v>547</v>
      </c>
      <c r="E17" s="8">
        <v>0.1882998171846435</v>
      </c>
      <c r="F17" s="8">
        <v>0.19195612431444242</v>
      </c>
      <c r="G17" s="10">
        <v>0.10968921389396709</v>
      </c>
      <c r="H17" s="9">
        <v>0.44874715261958997</v>
      </c>
      <c r="I17" s="9">
        <v>0.30575539568345322</v>
      </c>
      <c r="J17" s="9">
        <v>0.33029612756264237</v>
      </c>
      <c r="K17" s="9">
        <v>0.77904328018223234</v>
      </c>
      <c r="L17" s="9">
        <v>0.45521023765996343</v>
      </c>
      <c r="M17" s="9">
        <v>0.50763568773234202</v>
      </c>
      <c r="N17" s="4">
        <v>2014</v>
      </c>
      <c r="O17" s="4">
        <v>446</v>
      </c>
      <c r="P17" s="10">
        <v>0.16816143497757849</v>
      </c>
      <c r="Q17" s="10">
        <v>0.21300448430493274</v>
      </c>
      <c r="R17" s="10">
        <v>6.9506726457399109E-2</v>
      </c>
      <c r="S17" s="9">
        <v>0.28688524590163933</v>
      </c>
      <c r="T17" s="9">
        <v>0.32510288065843623</v>
      </c>
      <c r="U17" s="9">
        <v>0.30054644808743169</v>
      </c>
      <c r="V17" s="9">
        <v>0.58743169398907102</v>
      </c>
      <c r="W17" s="9">
        <v>0.41928251121076232</v>
      </c>
      <c r="X17" s="9">
        <v>0.42490237807462233</v>
      </c>
    </row>
    <row r="18" spans="1:24" x14ac:dyDescent="0.2">
      <c r="A18" s="4">
        <v>45</v>
      </c>
      <c r="B18" t="s">
        <v>61</v>
      </c>
      <c r="C18" s="4">
        <v>2013</v>
      </c>
      <c r="D18" s="4">
        <v>558</v>
      </c>
      <c r="E18" s="8">
        <v>0.1111111111111111</v>
      </c>
      <c r="F18" s="8">
        <v>0.21146953405017921</v>
      </c>
      <c r="G18" s="10">
        <v>7.3476702508960573E-2</v>
      </c>
      <c r="H18" s="9">
        <v>0.30020703933747411</v>
      </c>
      <c r="I18" s="9">
        <v>0.36585365853658536</v>
      </c>
      <c r="J18" s="9">
        <v>0.33333333333333331</v>
      </c>
      <c r="K18" s="9">
        <v>0.63354037267080743</v>
      </c>
      <c r="L18" s="9">
        <v>0.4157706093189964</v>
      </c>
      <c r="M18" s="9">
        <v>0.44396920289855074</v>
      </c>
      <c r="N18" s="4">
        <v>2014</v>
      </c>
      <c r="O18" s="4">
        <v>333</v>
      </c>
      <c r="P18" s="10">
        <v>5.4054054054054057E-2</v>
      </c>
      <c r="Q18" s="10">
        <v>0.27327327327327328</v>
      </c>
      <c r="R18" s="10">
        <v>5.1051051051051052E-2</v>
      </c>
      <c r="S18" s="9">
        <v>0.20900321543408362</v>
      </c>
      <c r="T18" s="9">
        <v>0.34975369458128081</v>
      </c>
      <c r="U18" s="9">
        <v>0.28295819935691319</v>
      </c>
      <c r="V18" s="9">
        <v>0.49196141479099681</v>
      </c>
      <c r="W18" s="9">
        <v>0.33033033033033032</v>
      </c>
      <c r="X18" s="9">
        <v>0.3587634539955884</v>
      </c>
    </row>
    <row r="19" spans="1:24" x14ac:dyDescent="0.2">
      <c r="A19" s="4">
        <v>46</v>
      </c>
      <c r="B19" t="s">
        <v>61</v>
      </c>
      <c r="C19" s="4">
        <v>2014</v>
      </c>
      <c r="D19" s="4">
        <v>333</v>
      </c>
      <c r="E19" s="8">
        <v>5.4054054054054057E-2</v>
      </c>
      <c r="F19" s="8">
        <v>0.27327327327327328</v>
      </c>
      <c r="G19" s="10">
        <v>5.1051051051051052E-2</v>
      </c>
      <c r="H19" s="9">
        <v>0.20900321543408362</v>
      </c>
      <c r="I19" s="9">
        <v>0.34975369458128081</v>
      </c>
      <c r="J19" s="9">
        <v>0.28295819935691319</v>
      </c>
      <c r="K19" s="9">
        <v>0.49196141479099681</v>
      </c>
      <c r="L19" s="9">
        <v>0.33033033033033032</v>
      </c>
      <c r="M19" s="9">
        <v>0.3587634539955884</v>
      </c>
      <c r="N19" s="4">
        <v>2015</v>
      </c>
      <c r="O19" s="4">
        <v>189</v>
      </c>
      <c r="P19" s="10">
        <v>0.1111111111111111</v>
      </c>
      <c r="Q19" s="10">
        <v>0.28042328042328041</v>
      </c>
      <c r="R19" s="10">
        <v>4.7619047619047616E-2</v>
      </c>
      <c r="S19" s="9">
        <v>0.16969697177410126</v>
      </c>
      <c r="T19" s="9">
        <v>0.21904762089252472</v>
      </c>
      <c r="U19" s="9">
        <v>0.19393938779830933</v>
      </c>
      <c r="V19" s="9">
        <v>0.36363637447357178</v>
      </c>
      <c r="W19" s="9">
        <v>0.28571429848670959</v>
      </c>
      <c r="X19" s="9">
        <v>0.29314666986465454</v>
      </c>
    </row>
    <row r="20" spans="1:24" x14ac:dyDescent="0.2">
      <c r="A20" s="4">
        <v>48</v>
      </c>
      <c r="B20" t="s">
        <v>62</v>
      </c>
      <c r="C20" s="4">
        <v>2013</v>
      </c>
      <c r="D20" s="4">
        <v>171</v>
      </c>
      <c r="E20" s="8">
        <v>8.771929824561403E-2</v>
      </c>
      <c r="F20" s="8">
        <v>0.30409356725146197</v>
      </c>
      <c r="G20" s="10">
        <v>5.8479532163742687E-3</v>
      </c>
      <c r="H20" s="9">
        <v>7.3333333333333306E-2</v>
      </c>
      <c r="I20" s="9">
        <v>0.34693877551020408</v>
      </c>
      <c r="J20" s="9">
        <v>0.23333333333333334</v>
      </c>
      <c r="K20" s="9">
        <v>0.30666666666666664</v>
      </c>
      <c r="L20" s="9">
        <v>0.32163742690058478</v>
      </c>
      <c r="M20" s="9">
        <v>0.28759649122807013</v>
      </c>
      <c r="N20" s="4">
        <v>2014</v>
      </c>
      <c r="O20" s="4">
        <v>572</v>
      </c>
      <c r="P20" s="10">
        <v>0.10314685314685315</v>
      </c>
      <c r="Q20" s="10">
        <v>0.21678321678321677</v>
      </c>
      <c r="R20" s="10">
        <v>5.5944055944055944E-2</v>
      </c>
      <c r="S20" s="9">
        <v>0.2310756972111554</v>
      </c>
      <c r="T20" s="9">
        <v>0.27665706051873201</v>
      </c>
      <c r="U20" s="9">
        <v>0.2549800796812749</v>
      </c>
      <c r="V20" s="9">
        <v>0.48605577689243029</v>
      </c>
      <c r="W20" s="9">
        <v>0.34440559440559443</v>
      </c>
      <c r="X20" s="9">
        <v>0.35923171253286379</v>
      </c>
    </row>
    <row r="21" spans="1:24" x14ac:dyDescent="0.2">
      <c r="A21" s="4">
        <v>49</v>
      </c>
      <c r="B21" t="s">
        <v>62</v>
      </c>
      <c r="C21" s="4">
        <v>2014</v>
      </c>
      <c r="D21" s="4">
        <v>572</v>
      </c>
      <c r="E21" s="8">
        <v>0.10314685314685315</v>
      </c>
      <c r="F21" s="8">
        <v>0.21678321678321677</v>
      </c>
      <c r="G21" s="10">
        <v>5.5944055944055944E-2</v>
      </c>
      <c r="H21" s="9">
        <v>0.2310756972111554</v>
      </c>
      <c r="I21" s="9">
        <v>0.27665706051873201</v>
      </c>
      <c r="J21" s="9">
        <v>0.2549800796812749</v>
      </c>
      <c r="K21" s="9">
        <v>0.48605577689243029</v>
      </c>
      <c r="L21" s="9">
        <v>0.34440559440559443</v>
      </c>
      <c r="M21" s="9">
        <v>0.35923171253286379</v>
      </c>
      <c r="N21" s="4">
        <v>2015</v>
      </c>
      <c r="O21" s="4">
        <v>492</v>
      </c>
      <c r="P21" s="10">
        <v>0.14227642276422764</v>
      </c>
      <c r="Q21" s="10">
        <v>0.22560975609756098</v>
      </c>
      <c r="R21" s="10">
        <v>3.4552845528455285E-2</v>
      </c>
      <c r="S21" s="9">
        <v>0.17980295419692993</v>
      </c>
      <c r="T21" s="9">
        <v>0.33093523979187012</v>
      </c>
      <c r="U21" s="9">
        <v>0.26847290992736816</v>
      </c>
      <c r="V21" s="9">
        <v>0.4482758641242981</v>
      </c>
      <c r="W21" s="9">
        <v>0.396341472864151</v>
      </c>
      <c r="X21" s="9">
        <v>0.38971185684204102</v>
      </c>
    </row>
    <row r="22" spans="1:24" x14ac:dyDescent="0.2">
      <c r="A22" s="4">
        <v>51</v>
      </c>
      <c r="B22" t="s">
        <v>63</v>
      </c>
      <c r="C22" s="4">
        <v>2013</v>
      </c>
      <c r="D22" s="4">
        <v>623</v>
      </c>
      <c r="E22" s="8">
        <v>0.13643659711075443</v>
      </c>
      <c r="F22" s="8">
        <v>0.13964686998394862</v>
      </c>
      <c r="G22" s="10">
        <v>6.420545746388443E-3</v>
      </c>
      <c r="H22" s="9">
        <v>7.7220077220077232E-2</v>
      </c>
      <c r="I22" s="9">
        <v>0.37268518518518517</v>
      </c>
      <c r="J22" s="9">
        <v>0.31853281853281851</v>
      </c>
      <c r="K22" s="9">
        <v>0.39575289575289574</v>
      </c>
      <c r="L22" s="9">
        <v>0.41788617886178864</v>
      </c>
      <c r="M22" s="9">
        <v>0.36794308943089432</v>
      </c>
      <c r="N22" s="4">
        <v>2014</v>
      </c>
      <c r="O22" s="4">
        <v>595</v>
      </c>
      <c r="P22" s="10">
        <v>9.07563025210084E-2</v>
      </c>
      <c r="Q22" s="10">
        <v>0.15966386554621848</v>
      </c>
      <c r="R22" s="10">
        <v>1.1764705882352941E-2</v>
      </c>
      <c r="S22" s="9">
        <v>9.5864661654135319E-2</v>
      </c>
      <c r="T22" s="9">
        <v>0.29099307159353349</v>
      </c>
      <c r="U22" s="9">
        <v>0.25</v>
      </c>
      <c r="V22" s="9">
        <v>0.34586466165413532</v>
      </c>
      <c r="W22" s="9">
        <v>0.32209106239460372</v>
      </c>
      <c r="X22" s="9">
        <v>0.30358662259631564</v>
      </c>
    </row>
    <row r="23" spans="1:24" x14ac:dyDescent="0.2">
      <c r="A23" s="4">
        <v>52</v>
      </c>
      <c r="B23" t="s">
        <v>63</v>
      </c>
      <c r="C23" s="4">
        <v>2014</v>
      </c>
      <c r="D23" s="4">
        <v>595</v>
      </c>
      <c r="E23" s="8">
        <v>9.07563025210084E-2</v>
      </c>
      <c r="F23" s="8">
        <v>0.15966386554621848</v>
      </c>
      <c r="G23" s="10">
        <v>1.1764705882352941E-2</v>
      </c>
      <c r="H23" s="9">
        <v>9.5864661654135319E-2</v>
      </c>
      <c r="I23" s="9">
        <v>0.29099307159353349</v>
      </c>
      <c r="J23" s="9">
        <v>0.25</v>
      </c>
      <c r="K23" s="9">
        <v>0.34586466165413532</v>
      </c>
      <c r="L23" s="9">
        <v>0.32209106239460372</v>
      </c>
      <c r="M23" s="9">
        <v>0.30358662259631564</v>
      </c>
      <c r="N23" s="4">
        <v>2015</v>
      </c>
      <c r="O23" s="4">
        <v>245</v>
      </c>
      <c r="P23" s="10">
        <v>9.7959183673469383E-2</v>
      </c>
      <c r="Q23" s="10">
        <v>0.16326530612244897</v>
      </c>
      <c r="R23" s="10">
        <v>4.0816326530612249E-3</v>
      </c>
      <c r="S23" s="9">
        <v>5.8823529630899429E-2</v>
      </c>
      <c r="T23" s="9">
        <v>0.32222223281860352</v>
      </c>
      <c r="U23" s="9">
        <v>0.26696833968162537</v>
      </c>
      <c r="V23" s="9">
        <v>0.3257918655872345</v>
      </c>
      <c r="W23" s="9">
        <v>0.33877551555633545</v>
      </c>
      <c r="X23" s="9">
        <v>0.31946691870689392</v>
      </c>
    </row>
    <row r="24" spans="1:24" x14ac:dyDescent="0.2">
      <c r="A24" s="4">
        <v>54</v>
      </c>
      <c r="B24" t="s">
        <v>64</v>
      </c>
      <c r="C24" s="4">
        <v>2013</v>
      </c>
      <c r="D24" s="4">
        <v>295</v>
      </c>
      <c r="E24" s="8">
        <v>6.4406779661016947E-2</v>
      </c>
      <c r="F24" s="8">
        <v>0.26779661016949152</v>
      </c>
      <c r="G24" s="10">
        <v>4.7457627118644069E-2</v>
      </c>
      <c r="H24" s="9">
        <v>0.23985239852398521</v>
      </c>
      <c r="I24" s="9">
        <v>0.31666666666666665</v>
      </c>
      <c r="J24" s="9">
        <v>0.26199261992619927</v>
      </c>
      <c r="K24" s="9">
        <v>0.50184501845018448</v>
      </c>
      <c r="L24" s="9">
        <v>0.31525423728813562</v>
      </c>
      <c r="M24" s="9">
        <v>0.36047781569965864</v>
      </c>
      <c r="N24" s="4">
        <v>2014</v>
      </c>
      <c r="O24" s="4">
        <v>230</v>
      </c>
      <c r="P24" s="10">
        <v>4.7826086956521741E-2</v>
      </c>
      <c r="Q24" s="10">
        <v>0.2391304347826087</v>
      </c>
      <c r="R24" s="10">
        <v>3.0434782608695653E-2</v>
      </c>
      <c r="S24" s="9">
        <v>0.16355140186915887</v>
      </c>
      <c r="T24" s="9">
        <v>0.29870129870129869</v>
      </c>
      <c r="U24" s="9">
        <v>0.24766355140186916</v>
      </c>
      <c r="V24" s="9">
        <v>0.41121495327102803</v>
      </c>
      <c r="W24" s="9">
        <v>0.29130434782608694</v>
      </c>
      <c r="X24" s="9">
        <v>0.30694594368455314</v>
      </c>
    </row>
    <row r="25" spans="1:24" x14ac:dyDescent="0.2">
      <c r="A25" s="4">
        <v>57</v>
      </c>
      <c r="B25" t="s">
        <v>65</v>
      </c>
      <c r="C25" s="4">
        <v>2013</v>
      </c>
      <c r="D25" s="4">
        <v>613</v>
      </c>
      <c r="E25" s="8">
        <v>6.8515497553017946E-2</v>
      </c>
      <c r="F25" s="8">
        <v>0.13213703099510604</v>
      </c>
      <c r="G25" s="10">
        <v>3.0995106035889071E-2</v>
      </c>
      <c r="H25" s="9">
        <v>0.16961130742049468</v>
      </c>
      <c r="I25" s="9">
        <v>0.33829787234042552</v>
      </c>
      <c r="J25" s="9">
        <v>0.31448763250883394</v>
      </c>
      <c r="K25" s="9">
        <v>0.48409893992932862</v>
      </c>
      <c r="L25" s="9">
        <v>0.36052202283849921</v>
      </c>
      <c r="M25" s="9">
        <v>0.37562254901960779</v>
      </c>
      <c r="N25" s="4">
        <v>2014</v>
      </c>
      <c r="O25" s="4">
        <v>591</v>
      </c>
      <c r="P25" s="10">
        <v>7.7834179357021999E-2</v>
      </c>
      <c r="Q25" s="10">
        <v>0.10829103214890017</v>
      </c>
      <c r="R25" s="10">
        <v>2.3688663282571912E-2</v>
      </c>
      <c r="S25" s="9">
        <v>0.13909774436090228</v>
      </c>
      <c r="T25" s="9">
        <v>0.36086956521739133</v>
      </c>
      <c r="U25" s="9">
        <v>0.33834586466165412</v>
      </c>
      <c r="V25" s="9">
        <v>0.47744360902255639</v>
      </c>
      <c r="W25" s="9">
        <v>0.39424703891708968</v>
      </c>
      <c r="X25" s="9">
        <v>0.40422240325888437</v>
      </c>
    </row>
    <row r="26" spans="1:24" x14ac:dyDescent="0.2">
      <c r="A26" s="4">
        <v>58</v>
      </c>
      <c r="B26" t="s">
        <v>65</v>
      </c>
      <c r="C26" s="4">
        <v>2014</v>
      </c>
      <c r="D26" s="4">
        <v>591</v>
      </c>
      <c r="E26" s="8">
        <v>7.7834179357021999E-2</v>
      </c>
      <c r="F26" s="8">
        <v>0.10829103214890017</v>
      </c>
      <c r="G26" s="10">
        <v>2.3688663282571912E-2</v>
      </c>
      <c r="H26" s="9">
        <v>0.13909774436090228</v>
      </c>
      <c r="I26" s="9">
        <v>0.36086956521739133</v>
      </c>
      <c r="J26" s="9">
        <v>0.33834586466165412</v>
      </c>
      <c r="K26" s="9">
        <v>0.47744360902255639</v>
      </c>
      <c r="L26" s="9">
        <v>0.39424703891708968</v>
      </c>
      <c r="M26" s="9">
        <v>0.40422240325888437</v>
      </c>
      <c r="N26" s="4">
        <v>2015</v>
      </c>
      <c r="O26" s="4">
        <v>583</v>
      </c>
      <c r="P26" s="10">
        <v>5.3173241852487133E-2</v>
      </c>
      <c r="Q26" s="10">
        <v>0.13207547169811321</v>
      </c>
      <c r="R26" s="10">
        <v>1.5437392795883362E-2</v>
      </c>
      <c r="S26" s="9">
        <v>9.9264703691005707E-2</v>
      </c>
      <c r="T26" s="9">
        <v>0.3045356273651123</v>
      </c>
      <c r="U26" s="9">
        <v>0.2757352888584137</v>
      </c>
      <c r="V26" s="9">
        <v>0.375</v>
      </c>
      <c r="W26" s="9">
        <v>0.3156089186668396</v>
      </c>
      <c r="X26" s="9">
        <v>0.31798925995826721</v>
      </c>
    </row>
    <row r="27" spans="1:24" x14ac:dyDescent="0.2">
      <c r="A27" s="4">
        <v>63</v>
      </c>
      <c r="B27" t="s">
        <v>66</v>
      </c>
      <c r="C27" s="4">
        <v>2014</v>
      </c>
      <c r="D27" s="4">
        <v>450</v>
      </c>
      <c r="E27" s="8">
        <v>0.1</v>
      </c>
      <c r="F27" s="8">
        <v>0.34666666666666668</v>
      </c>
      <c r="G27" s="10">
        <v>7.5555555555555556E-2</v>
      </c>
      <c r="H27" s="9">
        <v>0.29040404040404039</v>
      </c>
      <c r="I27" s="9">
        <v>0.38755980861244022</v>
      </c>
      <c r="J27" s="9">
        <v>0.29040404040404039</v>
      </c>
      <c r="K27" s="9">
        <v>0.58080808080808077</v>
      </c>
      <c r="L27" s="9">
        <v>0.36888888888888888</v>
      </c>
      <c r="M27" s="9">
        <v>0.4003665867026247</v>
      </c>
      <c r="N27" s="4">
        <v>2015</v>
      </c>
      <c r="O27" s="4">
        <v>525</v>
      </c>
      <c r="P27" s="10">
        <v>8.5714285714285715E-2</v>
      </c>
      <c r="Q27" s="10">
        <v>0.29142857142857143</v>
      </c>
      <c r="R27" s="10">
        <v>5.1428571428571428E-2</v>
      </c>
      <c r="S27" s="9">
        <v>0.23678646981716156</v>
      </c>
      <c r="T27" s="9">
        <v>0.28474575281143188</v>
      </c>
      <c r="U27" s="9">
        <v>0.23467230796813965</v>
      </c>
      <c r="V27" s="9">
        <v>0.47145876288414001</v>
      </c>
      <c r="W27" s="9">
        <v>0.30666667222976685</v>
      </c>
      <c r="X27" s="9">
        <v>0.33360984921455383</v>
      </c>
    </row>
    <row r="28" spans="1:24" x14ac:dyDescent="0.2">
      <c r="A28" s="4">
        <v>70</v>
      </c>
      <c r="B28" t="s">
        <v>67</v>
      </c>
      <c r="C28" s="4">
        <v>2013</v>
      </c>
      <c r="D28" s="4">
        <v>356</v>
      </c>
      <c r="E28" s="8">
        <v>7.3033707865168537E-2</v>
      </c>
      <c r="F28" s="8">
        <v>0.1601123595505618</v>
      </c>
      <c r="G28" s="10">
        <v>2.5280898876404494E-2</v>
      </c>
      <c r="H28" s="9">
        <v>0.17021276595744678</v>
      </c>
      <c r="I28" s="9">
        <v>0.40304182509505704</v>
      </c>
      <c r="J28" s="9">
        <v>0.34954407294832829</v>
      </c>
      <c r="K28" s="9">
        <v>0.51975683890577506</v>
      </c>
      <c r="L28" s="9">
        <v>0.398876404494382</v>
      </c>
      <c r="M28" s="9">
        <v>0.4146214689265536</v>
      </c>
      <c r="N28" s="4">
        <v>2014</v>
      </c>
      <c r="O28" s="4">
        <v>527</v>
      </c>
      <c r="P28" s="10">
        <v>9.6774193548387094E-2</v>
      </c>
      <c r="Q28" s="10">
        <v>0.1859582542694497</v>
      </c>
      <c r="R28" s="10">
        <v>3.2258064516129031E-2</v>
      </c>
      <c r="S28" s="9">
        <v>0.1841541755888651</v>
      </c>
      <c r="T28" s="9">
        <v>0.36797752808988765</v>
      </c>
      <c r="U28" s="9">
        <v>0.31691648822269808</v>
      </c>
      <c r="V28" s="9">
        <v>0.50107066381156318</v>
      </c>
      <c r="W28" s="9">
        <v>0.38709677419354838</v>
      </c>
      <c r="X28" s="9">
        <v>0.3974625339047077</v>
      </c>
    </row>
    <row r="29" spans="1:24" x14ac:dyDescent="0.2">
      <c r="A29" s="4">
        <v>71</v>
      </c>
      <c r="B29" t="s">
        <v>67</v>
      </c>
      <c r="C29" s="4">
        <v>2014</v>
      </c>
      <c r="D29" s="4">
        <v>527</v>
      </c>
      <c r="E29" s="8">
        <v>9.6774193548387094E-2</v>
      </c>
      <c r="F29" s="8">
        <v>0.1859582542694497</v>
      </c>
      <c r="G29" s="10">
        <v>3.2258064516129031E-2</v>
      </c>
      <c r="H29" s="9">
        <v>0.1841541755888651</v>
      </c>
      <c r="I29" s="9">
        <v>0.36797752808988765</v>
      </c>
      <c r="J29" s="9">
        <v>0.31691648822269808</v>
      </c>
      <c r="K29" s="9">
        <v>0.50107066381156318</v>
      </c>
      <c r="L29" s="9">
        <v>0.38709677419354838</v>
      </c>
      <c r="M29" s="9">
        <v>0.3974625339047077</v>
      </c>
      <c r="N29" s="4">
        <v>2015</v>
      </c>
      <c r="O29" s="4">
        <v>564</v>
      </c>
      <c r="P29" s="10">
        <v>0.10106382978723404</v>
      </c>
      <c r="Q29" s="10">
        <v>0.13652482269503546</v>
      </c>
      <c r="R29" s="10">
        <v>1.4184397163120567E-2</v>
      </c>
      <c r="S29" s="9">
        <v>0.10483870655298233</v>
      </c>
      <c r="T29" s="9">
        <v>0.32853716611862183</v>
      </c>
      <c r="U29" s="9">
        <v>0.29233869910240173</v>
      </c>
      <c r="V29" s="9">
        <v>0.39717742800712585</v>
      </c>
      <c r="W29" s="9">
        <v>0.36702126264572144</v>
      </c>
      <c r="X29" s="9">
        <v>0.35794386267662048</v>
      </c>
    </row>
    <row r="30" spans="1:24" x14ac:dyDescent="0.2">
      <c r="A30" s="4">
        <v>74</v>
      </c>
      <c r="B30" t="s">
        <v>68</v>
      </c>
      <c r="C30" s="4">
        <v>2014</v>
      </c>
      <c r="D30" s="4">
        <v>264</v>
      </c>
      <c r="E30" s="8">
        <v>8.7121212121212127E-2</v>
      </c>
      <c r="F30" s="8">
        <v>0.2196969696969697</v>
      </c>
      <c r="G30" s="10">
        <v>5.3030303030303032E-2</v>
      </c>
      <c r="H30" s="9">
        <v>0.24789915966386555</v>
      </c>
      <c r="I30" s="9">
        <v>0.39285714285714285</v>
      </c>
      <c r="J30" s="9">
        <v>0.33613445378151263</v>
      </c>
      <c r="K30" s="9">
        <v>0.58403361344537819</v>
      </c>
      <c r="L30" s="9">
        <v>0.39393939393939392</v>
      </c>
      <c r="M30" s="9">
        <v>0.42279453682646562</v>
      </c>
      <c r="N30" s="4">
        <v>2015</v>
      </c>
      <c r="O30" s="4">
        <v>136</v>
      </c>
      <c r="P30" s="10">
        <v>8.0882352941176475E-2</v>
      </c>
      <c r="Q30" s="10">
        <v>0.16911764705882354</v>
      </c>
      <c r="R30" s="10">
        <v>1.4705882352941176E-2</v>
      </c>
      <c r="S30" s="9">
        <v>8.8709674775600433E-2</v>
      </c>
      <c r="T30" s="9">
        <v>0.30303031206130981</v>
      </c>
      <c r="U30" s="9">
        <v>0.25806450843811035</v>
      </c>
      <c r="V30" s="9">
        <v>0.34677419066429138</v>
      </c>
      <c r="W30" s="9">
        <v>0.32352942228317261</v>
      </c>
      <c r="X30" s="9">
        <v>0.33047819137573242</v>
      </c>
    </row>
    <row r="31" spans="1:24" x14ac:dyDescent="0.2">
      <c r="A31" s="4">
        <v>77</v>
      </c>
      <c r="B31" t="s">
        <v>69</v>
      </c>
      <c r="C31" s="4">
        <v>2013</v>
      </c>
      <c r="D31" s="4">
        <v>467</v>
      </c>
      <c r="E31" s="8">
        <v>5.353319057815846E-2</v>
      </c>
      <c r="F31" s="8">
        <v>0.12205567451820129</v>
      </c>
      <c r="G31" s="10">
        <v>3.8543897216274089E-2</v>
      </c>
      <c r="H31" s="9">
        <v>0.18648018648018649</v>
      </c>
      <c r="I31" s="9">
        <v>0.31372549019607843</v>
      </c>
      <c r="J31" s="9">
        <v>0.30303030303030304</v>
      </c>
      <c r="K31" s="9">
        <v>0.48951048951048953</v>
      </c>
      <c r="L31" s="9">
        <v>0.34632034632034631</v>
      </c>
      <c r="M31" s="9">
        <v>0.36955748373101954</v>
      </c>
      <c r="N31" s="4">
        <v>2014</v>
      </c>
      <c r="O31" s="4">
        <v>407</v>
      </c>
      <c r="P31" s="10">
        <v>4.9140049140049137E-2</v>
      </c>
      <c r="Q31" s="10">
        <v>0.16216216216216217</v>
      </c>
      <c r="R31" s="10">
        <v>5.4054054054054057E-2</v>
      </c>
      <c r="S31" s="9">
        <v>0.22133333333333335</v>
      </c>
      <c r="T31" s="9">
        <v>0.2363013698630137</v>
      </c>
      <c r="U31" s="9">
        <v>0.24266666666666667</v>
      </c>
      <c r="V31" s="9">
        <v>0.46400000000000002</v>
      </c>
      <c r="W31" s="9">
        <v>0.28465346534653463</v>
      </c>
      <c r="X31" s="9">
        <v>0.33129812219225924</v>
      </c>
    </row>
    <row r="32" spans="1:24" x14ac:dyDescent="0.2">
      <c r="A32" s="4">
        <v>78</v>
      </c>
      <c r="B32" t="s">
        <v>69</v>
      </c>
      <c r="C32" s="4">
        <v>2014</v>
      </c>
      <c r="D32" s="4">
        <v>407</v>
      </c>
      <c r="E32" s="8">
        <v>4.9140049140049137E-2</v>
      </c>
      <c r="F32" s="8">
        <v>0.16216216216216217</v>
      </c>
      <c r="G32" s="10">
        <v>5.4054054054054057E-2</v>
      </c>
      <c r="H32" s="9">
        <v>0.22133333333333335</v>
      </c>
      <c r="I32" s="9">
        <v>0.2363013698630137</v>
      </c>
      <c r="J32" s="9">
        <v>0.24266666666666667</v>
      </c>
      <c r="K32" s="9">
        <v>0.46400000000000002</v>
      </c>
      <c r="L32" s="9">
        <v>0.28465346534653463</v>
      </c>
      <c r="M32" s="9">
        <v>0.33129812219225924</v>
      </c>
      <c r="N32" s="4">
        <v>2015</v>
      </c>
      <c r="O32" s="4">
        <v>565</v>
      </c>
      <c r="P32" s="10">
        <v>7.7876106194690264E-2</v>
      </c>
      <c r="Q32" s="10">
        <v>0.14513274336283186</v>
      </c>
      <c r="R32" s="10">
        <v>4.4247787610619468E-2</v>
      </c>
      <c r="S32" s="9">
        <v>0.20542635023593903</v>
      </c>
      <c r="T32" s="9">
        <v>0.30339807271957397</v>
      </c>
      <c r="U32" s="9">
        <v>0.29069766402244568</v>
      </c>
      <c r="V32" s="9">
        <v>0.4961240291595459</v>
      </c>
      <c r="W32" s="9">
        <v>0.34690266847610474</v>
      </c>
      <c r="X32" s="9">
        <v>0.37104940414428711</v>
      </c>
    </row>
    <row r="33" spans="1:24" x14ac:dyDescent="0.2">
      <c r="A33" s="4">
        <v>81</v>
      </c>
      <c r="B33" t="s">
        <v>70</v>
      </c>
      <c r="C33" s="4">
        <v>2013</v>
      </c>
      <c r="D33" s="4">
        <v>529</v>
      </c>
      <c r="E33" s="8">
        <v>0.16257088846880907</v>
      </c>
      <c r="F33" s="8">
        <v>0.11153119092627599</v>
      </c>
      <c r="G33" s="10">
        <v>6.0491493383742913E-2</v>
      </c>
      <c r="H33" s="9">
        <v>0.26777251184834128</v>
      </c>
      <c r="I33" s="9">
        <v>0.27596439169139464</v>
      </c>
      <c r="J33" s="9">
        <v>0.29620853080568721</v>
      </c>
      <c r="K33" s="9">
        <v>0.56398104265402849</v>
      </c>
      <c r="L33" s="9">
        <v>0.42722117202268434</v>
      </c>
      <c r="M33" s="9">
        <v>0.42621153846153842</v>
      </c>
      <c r="N33" s="4">
        <v>2014</v>
      </c>
      <c r="O33" s="4">
        <v>526</v>
      </c>
      <c r="P33" s="10">
        <v>0.11026615969581749</v>
      </c>
      <c r="Q33" s="10">
        <v>0.14638783269961977</v>
      </c>
      <c r="R33" s="10">
        <v>3.6121673003802278E-2</v>
      </c>
      <c r="S33" s="9">
        <v>0.1764705882352941</v>
      </c>
      <c r="T33" s="9">
        <v>0.26027397260273971</v>
      </c>
      <c r="U33" s="9">
        <v>0.24836601307189543</v>
      </c>
      <c r="V33" s="9">
        <v>0.42483660130718953</v>
      </c>
      <c r="W33" s="9">
        <v>0.34030418250950573</v>
      </c>
      <c r="X33" s="9">
        <v>0.34071633343808366</v>
      </c>
    </row>
    <row r="34" spans="1:24" x14ac:dyDescent="0.2">
      <c r="A34" s="4">
        <v>82</v>
      </c>
      <c r="B34" t="s">
        <v>70</v>
      </c>
      <c r="C34" s="4">
        <v>2014</v>
      </c>
      <c r="D34" s="4">
        <v>526</v>
      </c>
      <c r="E34" s="8">
        <v>0.11026615969581749</v>
      </c>
      <c r="F34" s="8">
        <v>0.14638783269961977</v>
      </c>
      <c r="G34" s="10">
        <v>3.6121673003802278E-2</v>
      </c>
      <c r="H34" s="9">
        <v>0.1764705882352941</v>
      </c>
      <c r="I34" s="9">
        <v>0.26027397260273971</v>
      </c>
      <c r="J34" s="9">
        <v>0.24836601307189543</v>
      </c>
      <c r="K34" s="9">
        <v>0.42483660130718953</v>
      </c>
      <c r="L34" s="9">
        <v>0.34030418250950573</v>
      </c>
      <c r="M34" s="9">
        <v>0.34071633343808366</v>
      </c>
      <c r="N34" s="4">
        <v>2015</v>
      </c>
      <c r="O34" s="4">
        <v>419</v>
      </c>
      <c r="P34" s="10">
        <v>0.15274463007159905</v>
      </c>
      <c r="Q34" s="10">
        <v>0.20047732696897375</v>
      </c>
      <c r="R34" s="10">
        <v>3.5799522673031027E-2</v>
      </c>
      <c r="S34" s="9">
        <v>0.17201165854930878</v>
      </c>
      <c r="T34" s="9">
        <v>0.27419355511665344</v>
      </c>
      <c r="U34" s="9">
        <v>0.24198250472545624</v>
      </c>
      <c r="V34" s="9">
        <v>0.41399416327476501</v>
      </c>
      <c r="W34" s="9">
        <v>0.36992838978767395</v>
      </c>
      <c r="X34" s="9">
        <v>0.35144898295402527</v>
      </c>
    </row>
    <row r="35" spans="1:24" x14ac:dyDescent="0.2">
      <c r="A35" s="4">
        <v>84</v>
      </c>
      <c r="B35" t="s">
        <v>71</v>
      </c>
      <c r="C35" s="4">
        <v>2013</v>
      </c>
      <c r="D35" s="4">
        <v>470</v>
      </c>
      <c r="E35" s="8">
        <v>5.7446808510638298E-2</v>
      </c>
      <c r="F35" s="8">
        <v>0.1702127659574468</v>
      </c>
      <c r="G35" s="10">
        <v>1.0638297872340425E-2</v>
      </c>
      <c r="H35" s="9">
        <v>8.1012658227848117E-2</v>
      </c>
      <c r="I35" s="9">
        <v>0.28295819935691319</v>
      </c>
      <c r="J35" s="9">
        <v>0.23544303797468355</v>
      </c>
      <c r="K35" s="9">
        <v>0.31645569620253167</v>
      </c>
      <c r="L35" s="9">
        <v>0.2986111111111111</v>
      </c>
      <c r="M35" s="9">
        <v>0.28241763341067283</v>
      </c>
      <c r="N35" s="4">
        <v>2014</v>
      </c>
      <c r="O35" s="4">
        <v>601</v>
      </c>
      <c r="P35" s="10">
        <v>9.6505823627287851E-2</v>
      </c>
      <c r="Q35" s="10">
        <v>0.13144758735440931</v>
      </c>
      <c r="R35" s="10">
        <v>1.3311148086522463E-2</v>
      </c>
      <c r="S35" s="9">
        <v>9.6707818930041156E-2</v>
      </c>
      <c r="T35" s="9">
        <v>0.29280397022332505</v>
      </c>
      <c r="U35" s="9">
        <v>0.25925925925925924</v>
      </c>
      <c r="V35" s="9">
        <v>0.3559670781893004</v>
      </c>
      <c r="W35" s="9">
        <v>0.34532374100719426</v>
      </c>
      <c r="X35" s="9">
        <v>0.32143927428451569</v>
      </c>
    </row>
    <row r="36" spans="1:24" x14ac:dyDescent="0.2">
      <c r="A36" s="4">
        <v>85</v>
      </c>
      <c r="B36" t="s">
        <v>71</v>
      </c>
      <c r="C36" s="4">
        <v>2014</v>
      </c>
      <c r="D36" s="4">
        <v>601</v>
      </c>
      <c r="E36" s="8">
        <v>9.6505823627287851E-2</v>
      </c>
      <c r="F36" s="8">
        <v>0.13144758735440931</v>
      </c>
      <c r="G36" s="10">
        <v>1.3311148086522463E-2</v>
      </c>
      <c r="H36" s="9">
        <v>9.6707818930041156E-2</v>
      </c>
      <c r="I36" s="9">
        <v>0.29280397022332505</v>
      </c>
      <c r="J36" s="9">
        <v>0.25925925925925924</v>
      </c>
      <c r="K36" s="9">
        <v>0.3559670781893004</v>
      </c>
      <c r="L36" s="9">
        <v>0.34532374100719426</v>
      </c>
      <c r="M36" s="9">
        <v>0.32143927428451569</v>
      </c>
      <c r="N36" s="4">
        <v>2015</v>
      </c>
      <c r="O36" s="4">
        <v>593</v>
      </c>
      <c r="P36" s="10">
        <v>8.0944350758853284E-2</v>
      </c>
      <c r="Q36" s="10">
        <v>0.11467116357504216</v>
      </c>
      <c r="R36" s="10">
        <v>1.8549747048903879E-2</v>
      </c>
      <c r="S36" s="9">
        <v>0.10869564861059189</v>
      </c>
      <c r="T36" s="9">
        <v>0.25522041320800781</v>
      </c>
      <c r="U36" s="9">
        <v>0.23913043737411499</v>
      </c>
      <c r="V36" s="9">
        <v>0.34782609343528748</v>
      </c>
      <c r="W36" s="9">
        <v>0.31028369069099426</v>
      </c>
      <c r="X36" s="9">
        <v>0.30810099840164185</v>
      </c>
    </row>
    <row r="37" spans="1:24" x14ac:dyDescent="0.2">
      <c r="A37" s="4">
        <v>89</v>
      </c>
      <c r="B37" t="s">
        <v>72</v>
      </c>
      <c r="C37" s="4">
        <v>2013</v>
      </c>
      <c r="D37" s="4">
        <v>161</v>
      </c>
      <c r="E37" s="8">
        <v>9.9378881987577633E-2</v>
      </c>
      <c r="F37" s="8">
        <v>0.16770186335403728</v>
      </c>
      <c r="G37" s="10">
        <v>1.8633540372670808E-2</v>
      </c>
      <c r="H37" s="9">
        <v>8.0291970802919721E-2</v>
      </c>
      <c r="I37" s="9">
        <v>0.27102803738317754</v>
      </c>
      <c r="J37" s="9">
        <v>0.23357664233576642</v>
      </c>
      <c r="K37" s="9">
        <v>0.31386861313868614</v>
      </c>
      <c r="L37" s="9">
        <v>0.32258064516129031</v>
      </c>
      <c r="M37" s="9">
        <v>0.29236363636363638</v>
      </c>
      <c r="N37" s="4">
        <v>2014</v>
      </c>
      <c r="O37" s="4">
        <v>138</v>
      </c>
      <c r="P37" s="10">
        <v>7.9710144927536225E-2</v>
      </c>
      <c r="Q37" s="10">
        <v>0.13043478260869565</v>
      </c>
      <c r="R37" s="10">
        <v>7.246376811594203E-3</v>
      </c>
      <c r="S37" s="9">
        <v>9.3220338983050849E-2</v>
      </c>
      <c r="T37" s="9">
        <v>0.25252525252525254</v>
      </c>
      <c r="U37" s="9">
        <v>0.22033898305084745</v>
      </c>
      <c r="V37" s="9">
        <v>0.3135593220338983</v>
      </c>
      <c r="W37" s="9">
        <v>0.29230769230769232</v>
      </c>
      <c r="X37" s="9">
        <v>0.28822335312610498</v>
      </c>
    </row>
    <row r="38" spans="1:24" x14ac:dyDescent="0.2">
      <c r="A38" s="4">
        <v>90</v>
      </c>
      <c r="B38" t="s">
        <v>72</v>
      </c>
      <c r="C38" s="4">
        <v>2014</v>
      </c>
      <c r="D38" s="4">
        <v>138</v>
      </c>
      <c r="E38" s="8">
        <v>7.9710144927536225E-2</v>
      </c>
      <c r="F38" s="8">
        <v>0.13043478260869565</v>
      </c>
      <c r="G38" s="10">
        <v>7.246376811594203E-3</v>
      </c>
      <c r="H38" s="9">
        <v>9.3220338983050849E-2</v>
      </c>
      <c r="I38" s="9">
        <v>0.25252525252525254</v>
      </c>
      <c r="J38" s="9">
        <v>0.22033898305084745</v>
      </c>
      <c r="K38" s="9">
        <v>0.3135593220338983</v>
      </c>
      <c r="L38" s="9">
        <v>0.29230769230769232</v>
      </c>
      <c r="M38" s="9">
        <v>0.28822335312610498</v>
      </c>
      <c r="N38" s="4">
        <v>2015</v>
      </c>
      <c r="O38" s="4">
        <v>109</v>
      </c>
      <c r="P38" s="10">
        <v>9.1743119266055051E-2</v>
      </c>
      <c r="Q38" s="10">
        <v>9.1743119266055051E-2</v>
      </c>
      <c r="R38" s="10">
        <v>0</v>
      </c>
      <c r="S38" s="9">
        <v>3.488372266292572E-2</v>
      </c>
      <c r="T38" s="9">
        <v>0.32051283121109009</v>
      </c>
      <c r="U38" s="9">
        <v>0.29069766402244568</v>
      </c>
      <c r="V38" s="9">
        <v>0.32558140158653259</v>
      </c>
      <c r="W38" s="9">
        <v>0.3571428656578064</v>
      </c>
      <c r="X38" s="9">
        <v>0.30655941367149353</v>
      </c>
    </row>
    <row r="39" spans="1:24" x14ac:dyDescent="0.2">
      <c r="A39" s="4">
        <v>92</v>
      </c>
      <c r="B39" t="s">
        <v>73</v>
      </c>
      <c r="C39" s="4">
        <v>2013</v>
      </c>
      <c r="D39" s="4">
        <v>475</v>
      </c>
      <c r="E39" s="8">
        <v>5.0526315789473683E-2</v>
      </c>
      <c r="F39" s="8">
        <v>0.17684210526315788</v>
      </c>
      <c r="G39" s="10">
        <v>6.3157894736842104E-3</v>
      </c>
      <c r="H39" s="9">
        <v>8.0487804878048796E-2</v>
      </c>
      <c r="I39" s="9">
        <v>0.34969325153374231</v>
      </c>
      <c r="J39" s="9">
        <v>0.28536585365853656</v>
      </c>
      <c r="K39" s="9">
        <v>0.36585365853658536</v>
      </c>
      <c r="L39" s="9">
        <v>0.32727272727272727</v>
      </c>
      <c r="M39" s="9">
        <v>0.31492499999999995</v>
      </c>
      <c r="N39" s="4">
        <v>2014</v>
      </c>
      <c r="O39" s="4">
        <v>429</v>
      </c>
      <c r="P39" s="10">
        <v>5.5944055944055944E-2</v>
      </c>
      <c r="Q39" s="10">
        <v>0.18648018648018649</v>
      </c>
      <c r="R39" s="10">
        <v>6.993006993006993E-3</v>
      </c>
      <c r="S39" s="9">
        <v>7.5418994413407825E-2</v>
      </c>
      <c r="T39" s="9">
        <v>0.32014388489208634</v>
      </c>
      <c r="U39" s="9">
        <v>0.25698324022346369</v>
      </c>
      <c r="V39" s="9">
        <v>0.33240223463687152</v>
      </c>
      <c r="W39" s="9">
        <v>0.31025641025641026</v>
      </c>
      <c r="X39" s="9">
        <v>0.29857544461318858</v>
      </c>
    </row>
    <row r="40" spans="1:24" x14ac:dyDescent="0.2">
      <c r="A40" s="4">
        <v>93</v>
      </c>
      <c r="B40" t="s">
        <v>73</v>
      </c>
      <c r="C40" s="4">
        <v>2014</v>
      </c>
      <c r="D40" s="4">
        <v>429</v>
      </c>
      <c r="E40" s="8">
        <v>5.5944055944055944E-2</v>
      </c>
      <c r="F40" s="8">
        <v>0.18648018648018649</v>
      </c>
      <c r="G40" s="10">
        <v>6.993006993006993E-3</v>
      </c>
      <c r="H40" s="9">
        <v>7.5418994413407825E-2</v>
      </c>
      <c r="I40" s="9">
        <v>0.32014388489208634</v>
      </c>
      <c r="J40" s="9">
        <v>0.25698324022346369</v>
      </c>
      <c r="K40" s="9">
        <v>0.33240223463687152</v>
      </c>
      <c r="L40" s="9">
        <v>0.31025641025641026</v>
      </c>
      <c r="M40" s="9">
        <v>0.29857544461318858</v>
      </c>
      <c r="N40" s="4">
        <v>2015</v>
      </c>
      <c r="O40" s="4">
        <v>290</v>
      </c>
      <c r="P40" s="10">
        <v>0.1</v>
      </c>
      <c r="Q40" s="10">
        <v>0.18275862068965518</v>
      </c>
      <c r="R40" s="10">
        <v>3.4482758620689655E-3</v>
      </c>
      <c r="S40" s="9">
        <v>5.6680161505937576E-2</v>
      </c>
      <c r="T40" s="9">
        <v>0.33846154808998108</v>
      </c>
      <c r="U40" s="9">
        <v>0.27125504612922668</v>
      </c>
      <c r="V40" s="9">
        <v>0.32793521881103516</v>
      </c>
      <c r="W40" s="9">
        <v>0.34767025709152222</v>
      </c>
      <c r="X40" s="9">
        <v>0.31071215867996216</v>
      </c>
    </row>
    <row r="41" spans="1:24" x14ac:dyDescent="0.2">
      <c r="A41" s="4">
        <v>95</v>
      </c>
      <c r="B41" t="s">
        <v>74</v>
      </c>
      <c r="C41" s="4">
        <v>2014</v>
      </c>
      <c r="D41" s="4">
        <v>131</v>
      </c>
      <c r="E41" s="8">
        <v>5.3435114503816793E-2</v>
      </c>
      <c r="F41" s="8">
        <v>0.19847328244274809</v>
      </c>
      <c r="G41" s="10">
        <v>1.5267175572519083E-2</v>
      </c>
      <c r="H41" s="9">
        <v>0.11764705882352938</v>
      </c>
      <c r="I41" s="9">
        <v>0.35106382978723405</v>
      </c>
      <c r="J41" s="9">
        <v>0.29411764705882354</v>
      </c>
      <c r="K41" s="9">
        <v>0.41176470588235292</v>
      </c>
      <c r="L41" s="9">
        <v>0.33076923076923076</v>
      </c>
      <c r="M41" s="9">
        <v>0.34591735359545783</v>
      </c>
      <c r="N41" s="4">
        <v>2015</v>
      </c>
      <c r="O41" s="4">
        <v>150</v>
      </c>
      <c r="P41" s="10">
        <v>7.3333333333333334E-2</v>
      </c>
      <c r="Q41" s="10">
        <v>0.20666666666666667</v>
      </c>
      <c r="R41" s="10">
        <v>1.3333333333333334E-2</v>
      </c>
      <c r="S41" s="9">
        <v>9.6296295523643494E-2</v>
      </c>
      <c r="T41" s="9">
        <v>0.30476191639900208</v>
      </c>
      <c r="U41" s="9">
        <v>0.25185185670852661</v>
      </c>
      <c r="V41" s="9">
        <v>0.34814813733100891</v>
      </c>
      <c r="W41" s="9">
        <v>0.30201342701911926</v>
      </c>
      <c r="X41" s="9">
        <v>0.30223381519317627</v>
      </c>
    </row>
    <row r="42" spans="1:24" x14ac:dyDescent="0.2">
      <c r="A42" s="4">
        <v>97</v>
      </c>
      <c r="B42" t="s">
        <v>75</v>
      </c>
      <c r="C42" s="4">
        <v>2013</v>
      </c>
      <c r="D42" s="4">
        <v>566</v>
      </c>
      <c r="E42" s="8">
        <v>0.11837455830388692</v>
      </c>
      <c r="F42" s="8">
        <v>0.14310954063604239</v>
      </c>
      <c r="G42" s="10">
        <v>4.0636042402826852E-2</v>
      </c>
      <c r="H42" s="9">
        <v>0.21443298969072161</v>
      </c>
      <c r="I42" s="9">
        <v>0.31428571428571428</v>
      </c>
      <c r="J42" s="9">
        <v>0.29690721649484536</v>
      </c>
      <c r="K42" s="9">
        <v>0.51134020618556697</v>
      </c>
      <c r="L42" s="9">
        <v>0.39045936395759717</v>
      </c>
      <c r="M42" s="9">
        <v>0.39816134751773052</v>
      </c>
      <c r="N42" s="4">
        <v>2014</v>
      </c>
      <c r="O42" s="4">
        <v>408</v>
      </c>
      <c r="P42" s="10">
        <v>9.8039215686274508E-2</v>
      </c>
      <c r="Q42" s="10">
        <v>0.18137254901960784</v>
      </c>
      <c r="R42" s="10">
        <v>2.4509803921568627E-2</v>
      </c>
      <c r="S42" s="9">
        <v>0.15126050420168069</v>
      </c>
      <c r="T42" s="9">
        <v>0.27173913043478259</v>
      </c>
      <c r="U42" s="9">
        <v>0.23809523809523808</v>
      </c>
      <c r="V42" s="9">
        <v>0.38935574229691877</v>
      </c>
      <c r="W42" s="9">
        <v>0.32598039215686275</v>
      </c>
      <c r="X42" s="9">
        <v>0.33213676062800584</v>
      </c>
    </row>
    <row r="43" spans="1:24" x14ac:dyDescent="0.2">
      <c r="A43" s="4">
        <v>98</v>
      </c>
      <c r="B43" t="s">
        <v>75</v>
      </c>
      <c r="C43" s="4">
        <v>2014</v>
      </c>
      <c r="D43" s="4">
        <v>408</v>
      </c>
      <c r="E43" s="8">
        <v>9.8039215686274508E-2</v>
      </c>
      <c r="F43" s="8">
        <v>0.18137254901960784</v>
      </c>
      <c r="G43" s="10">
        <v>2.4509803921568627E-2</v>
      </c>
      <c r="H43" s="9">
        <v>0.15126050420168069</v>
      </c>
      <c r="I43" s="9">
        <v>0.27173913043478259</v>
      </c>
      <c r="J43" s="9">
        <v>0.23809523809523808</v>
      </c>
      <c r="K43" s="9">
        <v>0.38935574229691877</v>
      </c>
      <c r="L43" s="9">
        <v>0.32598039215686275</v>
      </c>
      <c r="M43" s="9">
        <v>0.33213676062800584</v>
      </c>
      <c r="N43" s="4">
        <v>2015</v>
      </c>
      <c r="O43" s="4">
        <v>250</v>
      </c>
      <c r="P43" s="10">
        <v>8.4000000000000005E-2</v>
      </c>
      <c r="Q43" s="10">
        <v>0.26</v>
      </c>
      <c r="R43" s="10">
        <v>2.4E-2</v>
      </c>
      <c r="S43" s="9">
        <v>0.1629955917596817</v>
      </c>
      <c r="T43" s="9">
        <v>0.32051283121109009</v>
      </c>
      <c r="U43" s="9">
        <v>0.24669604003429413</v>
      </c>
      <c r="V43" s="9">
        <v>0.40969163179397583</v>
      </c>
      <c r="W43" s="9">
        <v>0.31600001454353333</v>
      </c>
      <c r="X43" s="9">
        <v>0.32666173577308655</v>
      </c>
    </row>
    <row r="44" spans="1:24" x14ac:dyDescent="0.2">
      <c r="A44" s="4">
        <v>102</v>
      </c>
      <c r="B44" t="s">
        <v>76</v>
      </c>
      <c r="C44" s="4">
        <v>2013</v>
      </c>
      <c r="D44" s="4">
        <v>376</v>
      </c>
      <c r="E44" s="8">
        <v>0.10106382978723404</v>
      </c>
      <c r="F44" s="8">
        <v>0.13563829787234041</v>
      </c>
      <c r="G44" s="10">
        <v>2.6595744680851063E-3</v>
      </c>
      <c r="H44" s="9">
        <v>3.6809815950920227E-2</v>
      </c>
      <c r="I44" s="9">
        <v>0.27737226277372262</v>
      </c>
      <c r="J44" s="9">
        <v>0.2361963190184049</v>
      </c>
      <c r="K44" s="9">
        <v>0.27300613496932513</v>
      </c>
      <c r="L44" s="9">
        <v>0.3233695652173913</v>
      </c>
      <c r="M44" s="9">
        <v>0.29086413043478254</v>
      </c>
      <c r="N44" s="4">
        <v>2014</v>
      </c>
      <c r="O44" s="4">
        <v>187</v>
      </c>
      <c r="P44" s="10">
        <v>9.6256684491978606E-2</v>
      </c>
      <c r="Q44" s="10">
        <v>0.12834224598930483</v>
      </c>
      <c r="R44" s="10">
        <v>1.6042780748663103E-2</v>
      </c>
      <c r="S44" s="9">
        <v>7.3170731707317083E-2</v>
      </c>
      <c r="T44" s="9">
        <v>0.28260869565217389</v>
      </c>
      <c r="U44" s="9">
        <v>0.25609756097560976</v>
      </c>
      <c r="V44" s="9">
        <v>0.32926829268292684</v>
      </c>
      <c r="W44" s="9">
        <v>0.32786885245901637</v>
      </c>
      <c r="X44" s="9">
        <v>0.30481621117009072</v>
      </c>
    </row>
    <row r="45" spans="1:24" x14ac:dyDescent="0.2">
      <c r="A45" s="4">
        <v>103</v>
      </c>
      <c r="B45" t="s">
        <v>76</v>
      </c>
      <c r="C45" s="4">
        <v>2014</v>
      </c>
      <c r="D45" s="4">
        <v>187</v>
      </c>
      <c r="E45" s="8">
        <v>9.6256684491978606E-2</v>
      </c>
      <c r="F45" s="8">
        <v>0.12834224598930483</v>
      </c>
      <c r="G45" s="10">
        <v>1.6042780748663103E-2</v>
      </c>
      <c r="H45" s="9">
        <v>7.3170731707317083E-2</v>
      </c>
      <c r="I45" s="9">
        <v>0.28260869565217389</v>
      </c>
      <c r="J45" s="9">
        <v>0.25609756097560976</v>
      </c>
      <c r="K45" s="9">
        <v>0.32926829268292684</v>
      </c>
      <c r="L45" s="9">
        <v>0.32786885245901637</v>
      </c>
      <c r="M45" s="9">
        <v>0.30481621117009072</v>
      </c>
      <c r="N45" s="4">
        <v>2015</v>
      </c>
      <c r="O45" s="4">
        <v>321</v>
      </c>
      <c r="P45" s="10">
        <v>0.11526479750778816</v>
      </c>
      <c r="Q45" s="10">
        <v>0.11214953271028037</v>
      </c>
      <c r="R45" s="10">
        <v>3.1152647975077881E-3</v>
      </c>
      <c r="S45" s="9">
        <v>4.4609665870666504E-2</v>
      </c>
      <c r="T45" s="9">
        <v>0.26495727896690369</v>
      </c>
      <c r="U45" s="9">
        <v>0.23420074582099915</v>
      </c>
      <c r="V45" s="9">
        <v>0.27881041169166565</v>
      </c>
      <c r="W45" s="9">
        <v>0.33118972182273865</v>
      </c>
      <c r="X45" s="9">
        <v>0.28778249025344849</v>
      </c>
    </row>
    <row r="46" spans="1:24" x14ac:dyDescent="0.2">
      <c r="A46" s="4">
        <v>109</v>
      </c>
      <c r="B46" t="s">
        <v>77</v>
      </c>
      <c r="C46" s="4">
        <v>2013</v>
      </c>
      <c r="D46" s="4">
        <v>355</v>
      </c>
      <c r="E46" s="8">
        <v>5.0704225352112678E-2</v>
      </c>
      <c r="F46" s="8">
        <v>7.3239436619718309E-2</v>
      </c>
      <c r="G46" s="10">
        <v>0</v>
      </c>
      <c r="H46" s="9">
        <v>3.8338658146964855E-2</v>
      </c>
      <c r="I46" s="9">
        <v>0.27931034482758621</v>
      </c>
      <c r="J46" s="9">
        <v>0.25878594249201275</v>
      </c>
      <c r="K46" s="9">
        <v>0.29712460063897761</v>
      </c>
      <c r="L46" s="9">
        <v>0.30678466076696165</v>
      </c>
      <c r="M46" s="9">
        <v>0.27842182890855455</v>
      </c>
      <c r="N46" s="4">
        <v>2014</v>
      </c>
      <c r="O46" s="4">
        <v>249</v>
      </c>
      <c r="P46" s="10">
        <v>5.6224899598393573E-2</v>
      </c>
      <c r="Q46" s="10">
        <v>0.12851405622489959</v>
      </c>
      <c r="R46" s="10">
        <v>0</v>
      </c>
      <c r="S46" s="9">
        <v>5.4054054054054057E-2</v>
      </c>
      <c r="T46" s="9">
        <v>0.3193717277486911</v>
      </c>
      <c r="U46" s="9">
        <v>0.2747747747747748</v>
      </c>
      <c r="V46" s="9">
        <v>0.32882882882882886</v>
      </c>
      <c r="W46" s="9">
        <v>0.31932773109243695</v>
      </c>
      <c r="X46" s="9">
        <v>0.30125862244395568</v>
      </c>
    </row>
    <row r="47" spans="1:24" x14ac:dyDescent="0.2">
      <c r="A47" s="4">
        <v>110</v>
      </c>
      <c r="B47" t="s">
        <v>77</v>
      </c>
      <c r="C47" s="4">
        <v>2014</v>
      </c>
      <c r="D47" s="4">
        <v>249</v>
      </c>
      <c r="E47" s="8">
        <v>5.6224899598393573E-2</v>
      </c>
      <c r="F47" s="8">
        <v>0.12851405622489959</v>
      </c>
      <c r="G47" s="10">
        <v>0</v>
      </c>
      <c r="H47" s="9">
        <v>5.4054054054054057E-2</v>
      </c>
      <c r="I47" s="9">
        <v>0.3193717277486911</v>
      </c>
      <c r="J47" s="9">
        <v>0.2747747747747748</v>
      </c>
      <c r="K47" s="9">
        <v>0.32882882882882886</v>
      </c>
      <c r="L47" s="9">
        <v>0.31932773109243695</v>
      </c>
      <c r="M47" s="9">
        <v>0.30125862244395568</v>
      </c>
      <c r="N47" s="4">
        <v>2015</v>
      </c>
      <c r="O47" s="4">
        <v>205</v>
      </c>
      <c r="P47" s="10">
        <v>3.9024390243902439E-2</v>
      </c>
      <c r="Q47" s="10">
        <v>0.10731707317073171</v>
      </c>
      <c r="R47" s="10">
        <v>0</v>
      </c>
      <c r="S47" s="9">
        <v>4.2553190141916275E-2</v>
      </c>
      <c r="T47" s="9">
        <v>0.27710843086242676</v>
      </c>
      <c r="U47" s="9">
        <v>0.24468085169792175</v>
      </c>
      <c r="V47" s="9">
        <v>0.28723403811454773</v>
      </c>
      <c r="W47" s="9">
        <v>0.28282827138900757</v>
      </c>
      <c r="X47" s="9">
        <v>0.26969176530838013</v>
      </c>
    </row>
    <row r="48" spans="1:24" x14ac:dyDescent="0.2">
      <c r="A48" s="4">
        <v>112</v>
      </c>
      <c r="B48" t="s">
        <v>78</v>
      </c>
      <c r="C48" s="4">
        <v>2013</v>
      </c>
      <c r="D48" s="4">
        <v>264</v>
      </c>
      <c r="E48" s="8">
        <v>0.10227272727272728</v>
      </c>
      <c r="F48" s="8">
        <v>0.11742424242424243</v>
      </c>
      <c r="G48" s="10">
        <v>3.787878787878788E-3</v>
      </c>
      <c r="H48" s="9">
        <v>6.1946902654867242E-2</v>
      </c>
      <c r="I48" s="9">
        <v>0.37113402061855671</v>
      </c>
      <c r="J48" s="9">
        <v>0.32300884955752213</v>
      </c>
      <c r="K48" s="9">
        <v>0.38495575221238937</v>
      </c>
      <c r="L48" s="9">
        <v>0.40466926070038911</v>
      </c>
      <c r="M48" s="9">
        <v>0.35665624999999995</v>
      </c>
      <c r="N48" s="4">
        <v>2014</v>
      </c>
      <c r="O48" s="4">
        <v>618</v>
      </c>
      <c r="P48" s="10">
        <v>9.2233009708737865E-2</v>
      </c>
      <c r="Q48" s="10">
        <v>0.11488673139158576</v>
      </c>
      <c r="R48" s="10">
        <v>1.1326860841423949E-2</v>
      </c>
      <c r="S48" s="9">
        <v>9.9082568807339455E-2</v>
      </c>
      <c r="T48" s="9">
        <v>0.31276595744680852</v>
      </c>
      <c r="U48" s="9">
        <v>0.28256880733944956</v>
      </c>
      <c r="V48" s="9">
        <v>0.38165137614678901</v>
      </c>
      <c r="W48" s="9">
        <v>0.35303776683087029</v>
      </c>
      <c r="X48" s="9">
        <v>0.34218140112789514</v>
      </c>
    </row>
    <row r="49" spans="1:24" x14ac:dyDescent="0.2">
      <c r="A49" s="4">
        <v>113</v>
      </c>
      <c r="B49" t="s">
        <v>78</v>
      </c>
      <c r="C49" s="4">
        <v>2014</v>
      </c>
      <c r="D49" s="4">
        <v>618</v>
      </c>
      <c r="E49" s="8">
        <v>9.2233009708737865E-2</v>
      </c>
      <c r="F49" s="8">
        <v>0.11488673139158576</v>
      </c>
      <c r="G49" s="10">
        <v>1.1326860841423949E-2</v>
      </c>
      <c r="H49" s="9">
        <v>9.9082568807339455E-2</v>
      </c>
      <c r="I49" s="9">
        <v>0.31276595744680852</v>
      </c>
      <c r="J49" s="9">
        <v>0.28256880733944956</v>
      </c>
      <c r="K49" s="9">
        <v>0.38165137614678901</v>
      </c>
      <c r="L49" s="9">
        <v>0.35303776683087029</v>
      </c>
      <c r="M49" s="9">
        <v>0.34218140112789514</v>
      </c>
      <c r="N49" s="4">
        <v>2015</v>
      </c>
      <c r="O49" s="4">
        <v>155</v>
      </c>
      <c r="P49" s="10">
        <v>7.7419354838709681E-2</v>
      </c>
      <c r="Q49" s="10">
        <v>9.6774193548387094E-2</v>
      </c>
      <c r="R49" s="10">
        <v>6.4516129032258064E-3</v>
      </c>
      <c r="S49" s="9">
        <v>8.759123831987381E-2</v>
      </c>
      <c r="T49" s="9">
        <v>0.17886178195476532</v>
      </c>
      <c r="U49" s="9">
        <v>0.16788321733474731</v>
      </c>
      <c r="V49" s="9">
        <v>0.25547444820404053</v>
      </c>
      <c r="W49" s="9">
        <v>0.23178808391094208</v>
      </c>
      <c r="X49" s="9">
        <v>0.24707204103469849</v>
      </c>
    </row>
    <row r="50" spans="1:24" x14ac:dyDescent="0.2">
      <c r="A50" s="4">
        <v>115</v>
      </c>
      <c r="B50" t="s">
        <v>79</v>
      </c>
      <c r="C50" s="4">
        <v>2013</v>
      </c>
      <c r="D50" s="4">
        <v>397</v>
      </c>
      <c r="E50" s="8">
        <v>8.0604534005037781E-2</v>
      </c>
      <c r="F50" s="8">
        <v>6.5491183879093195E-2</v>
      </c>
      <c r="G50" s="10">
        <v>1.0075566750629723E-2</v>
      </c>
      <c r="H50" s="9">
        <v>9.552238805970148E-2</v>
      </c>
      <c r="I50" s="9">
        <v>0.2857142857142857</v>
      </c>
      <c r="J50" s="9">
        <v>0.2746268656716418</v>
      </c>
      <c r="K50" s="9">
        <v>0.37014925373134328</v>
      </c>
      <c r="L50" s="9">
        <v>0.35092348284960423</v>
      </c>
      <c r="M50" s="9">
        <v>0.33017941952506596</v>
      </c>
      <c r="N50" s="4">
        <v>2014</v>
      </c>
      <c r="O50" s="4">
        <v>155</v>
      </c>
      <c r="P50" s="10">
        <v>5.1612903225806452E-2</v>
      </c>
      <c r="Q50" s="10">
        <v>9.0322580645161285E-2</v>
      </c>
      <c r="R50" s="10">
        <v>1.935483870967742E-2</v>
      </c>
      <c r="S50" s="9">
        <v>0.1619718309859155</v>
      </c>
      <c r="T50" s="9">
        <v>0.27200000000000002</v>
      </c>
      <c r="U50" s="9">
        <v>0.26056338028169013</v>
      </c>
      <c r="V50" s="9">
        <v>0.42253521126760563</v>
      </c>
      <c r="W50" s="9">
        <v>0.3</v>
      </c>
      <c r="X50" s="9">
        <v>0.33265137852097498</v>
      </c>
    </row>
    <row r="51" spans="1:24" x14ac:dyDescent="0.2">
      <c r="A51" s="4">
        <v>116</v>
      </c>
      <c r="B51" t="s">
        <v>79</v>
      </c>
      <c r="C51" s="4">
        <v>2014</v>
      </c>
      <c r="D51" s="4">
        <v>155</v>
      </c>
      <c r="E51" s="8">
        <v>5.1612903225806452E-2</v>
      </c>
      <c r="F51" s="8">
        <v>9.0322580645161285E-2</v>
      </c>
      <c r="G51" s="10">
        <v>1.935483870967742E-2</v>
      </c>
      <c r="H51" s="9">
        <v>0.1619718309859155</v>
      </c>
      <c r="I51" s="9">
        <v>0.27200000000000002</v>
      </c>
      <c r="J51" s="9">
        <v>0.26056338028169013</v>
      </c>
      <c r="K51" s="9">
        <v>0.42253521126760563</v>
      </c>
      <c r="L51" s="9">
        <v>0.3</v>
      </c>
      <c r="M51" s="9">
        <v>0.33265137852097498</v>
      </c>
      <c r="N51" s="4">
        <v>2015</v>
      </c>
      <c r="O51" s="4">
        <v>309</v>
      </c>
      <c r="P51" s="10">
        <v>5.1779935275080909E-2</v>
      </c>
      <c r="Q51" s="10">
        <v>0.12297734627831715</v>
      </c>
      <c r="R51" s="10">
        <v>6.4724919093851136E-3</v>
      </c>
      <c r="S51" s="9">
        <v>6.8100355565547943E-2</v>
      </c>
      <c r="T51" s="9">
        <v>0.30416667461395264</v>
      </c>
      <c r="U51" s="9">
        <v>0.26881721615791321</v>
      </c>
      <c r="V51" s="9">
        <v>0.33691754937171936</v>
      </c>
      <c r="W51" s="9">
        <v>0.31666666269302368</v>
      </c>
      <c r="X51" s="9">
        <v>0.30766919255256653</v>
      </c>
    </row>
    <row r="52" spans="1:24" x14ac:dyDescent="0.2">
      <c r="A52" s="4">
        <v>122</v>
      </c>
      <c r="B52" t="s">
        <v>80</v>
      </c>
      <c r="C52" s="4">
        <v>2013</v>
      </c>
      <c r="D52" s="4">
        <v>525</v>
      </c>
      <c r="E52" s="8">
        <v>9.5238095238095233E-2</v>
      </c>
      <c r="F52" s="8">
        <v>0.12</v>
      </c>
      <c r="G52" s="10">
        <v>9.5238095238095247E-3</v>
      </c>
      <c r="H52" s="9">
        <v>0.11471861471861472</v>
      </c>
      <c r="I52" s="9">
        <v>0.32241813602015112</v>
      </c>
      <c r="J52" s="9">
        <v>0.2878787878787879</v>
      </c>
      <c r="K52" s="9">
        <v>0.40259740259740262</v>
      </c>
      <c r="L52" s="9">
        <v>0.3603082851637765</v>
      </c>
      <c r="M52" s="9">
        <v>0.34760038610038607</v>
      </c>
      <c r="N52" s="4">
        <v>2014</v>
      </c>
      <c r="O52" s="4">
        <v>544</v>
      </c>
      <c r="P52" s="10">
        <v>0.13970588235294118</v>
      </c>
      <c r="Q52" s="10">
        <v>0.12132352941176471</v>
      </c>
      <c r="R52" s="10">
        <v>1.4705882352941176E-2</v>
      </c>
      <c r="S52" s="9">
        <v>0.12416851441241683</v>
      </c>
      <c r="T52" s="9">
        <v>0.30708661417322836</v>
      </c>
      <c r="U52" s="9">
        <v>0.27716186252771619</v>
      </c>
      <c r="V52" s="9">
        <v>0.40133037694013302</v>
      </c>
      <c r="W52" s="9">
        <v>0.38547486033519551</v>
      </c>
      <c r="X52" s="9">
        <v>0.36455659309463917</v>
      </c>
    </row>
    <row r="53" spans="1:24" x14ac:dyDescent="0.2">
      <c r="A53" s="4">
        <v>123</v>
      </c>
      <c r="B53" t="s">
        <v>80</v>
      </c>
      <c r="C53" s="4">
        <v>2014</v>
      </c>
      <c r="D53" s="4">
        <v>544</v>
      </c>
      <c r="E53" s="8">
        <v>0.13970588235294118</v>
      </c>
      <c r="F53" s="8">
        <v>0.12132352941176471</v>
      </c>
      <c r="G53" s="10">
        <v>1.4705882352941176E-2</v>
      </c>
      <c r="H53" s="9">
        <v>0.12416851441241683</v>
      </c>
      <c r="I53" s="9">
        <v>0.30708661417322836</v>
      </c>
      <c r="J53" s="9">
        <v>0.27716186252771619</v>
      </c>
      <c r="K53" s="9">
        <v>0.40133037694013302</v>
      </c>
      <c r="L53" s="9">
        <v>0.38547486033519551</v>
      </c>
      <c r="M53" s="9">
        <v>0.36455659309463917</v>
      </c>
      <c r="N53" s="4">
        <v>2015</v>
      </c>
      <c r="O53" s="4">
        <v>484</v>
      </c>
      <c r="P53" s="10">
        <v>9.7107438016528921E-2</v>
      </c>
      <c r="Q53" s="10">
        <v>0.10743801652892562</v>
      </c>
      <c r="R53" s="10">
        <v>1.2396694214876033E-2</v>
      </c>
      <c r="S53" s="9">
        <v>0.11241217702627182</v>
      </c>
      <c r="T53" s="9">
        <v>0.32075470685958862</v>
      </c>
      <c r="U53" s="9">
        <v>0.29274004697799683</v>
      </c>
      <c r="V53" s="9">
        <v>0.40515223145484924</v>
      </c>
      <c r="W53" s="9">
        <v>0.36268344521522522</v>
      </c>
      <c r="X53" s="9">
        <v>0.35523560643196106</v>
      </c>
    </row>
    <row r="54" spans="1:24" x14ac:dyDescent="0.2">
      <c r="A54" s="4">
        <v>125</v>
      </c>
      <c r="B54" t="s">
        <v>81</v>
      </c>
      <c r="C54" s="4">
        <v>2013</v>
      </c>
      <c r="D54" s="4">
        <v>287</v>
      </c>
      <c r="E54" s="8">
        <v>9.4076655052264813E-2</v>
      </c>
      <c r="F54" s="8">
        <v>0.20905923344947736</v>
      </c>
      <c r="G54" s="10">
        <v>5.5749128919860627E-2</v>
      </c>
      <c r="H54" s="9">
        <v>0.2874015748031496</v>
      </c>
      <c r="I54" s="9">
        <v>0.4044943820224719</v>
      </c>
      <c r="J54" s="9">
        <v>0.34645669291338582</v>
      </c>
      <c r="K54" s="9">
        <v>0.63385826771653542</v>
      </c>
      <c r="L54" s="9">
        <v>0.41342756183745583</v>
      </c>
      <c r="M54" s="9">
        <v>0.45774113475177303</v>
      </c>
      <c r="N54" s="4">
        <v>2014</v>
      </c>
      <c r="O54" s="4">
        <v>609</v>
      </c>
      <c r="P54" s="10">
        <v>0.11494252873563218</v>
      </c>
      <c r="Q54" s="10">
        <v>0.22167487684729065</v>
      </c>
      <c r="R54" s="10">
        <v>2.6272577996715927E-2</v>
      </c>
      <c r="S54" s="9">
        <v>0.17523809523809525</v>
      </c>
      <c r="T54" s="9">
        <v>0.32275132275132273</v>
      </c>
      <c r="U54" s="9">
        <v>0.26285714285714284</v>
      </c>
      <c r="V54" s="9">
        <v>0.43809523809523809</v>
      </c>
      <c r="W54" s="9">
        <v>0.3547854785478548</v>
      </c>
      <c r="X54" s="9">
        <v>0.34740631031713992</v>
      </c>
    </row>
    <row r="55" spans="1:24" x14ac:dyDescent="0.2">
      <c r="A55" s="4">
        <v>126</v>
      </c>
      <c r="B55" t="s">
        <v>81</v>
      </c>
      <c r="C55" s="4">
        <v>2014</v>
      </c>
      <c r="D55" s="4">
        <v>609</v>
      </c>
      <c r="E55" s="8">
        <v>0.11494252873563218</v>
      </c>
      <c r="F55" s="8">
        <v>0.22167487684729065</v>
      </c>
      <c r="G55" s="10">
        <v>2.6272577996715927E-2</v>
      </c>
      <c r="H55" s="9">
        <v>0.17523809523809525</v>
      </c>
      <c r="I55" s="9">
        <v>0.32275132275132273</v>
      </c>
      <c r="J55" s="9">
        <v>0.26285714285714284</v>
      </c>
      <c r="K55" s="9">
        <v>0.43809523809523809</v>
      </c>
      <c r="L55" s="9">
        <v>0.3547854785478548</v>
      </c>
      <c r="M55" s="9">
        <v>0.34740631031713992</v>
      </c>
      <c r="N55" s="4">
        <v>2015</v>
      </c>
      <c r="O55" s="4">
        <v>578</v>
      </c>
      <c r="P55" s="10">
        <v>9.3425605536332182E-2</v>
      </c>
      <c r="Q55" s="10">
        <v>0.22837370242214533</v>
      </c>
      <c r="R55" s="10">
        <v>2.2491349480968859E-2</v>
      </c>
      <c r="S55" s="9">
        <v>0.15000000596046448</v>
      </c>
      <c r="T55" s="9">
        <v>0.34482759237289429</v>
      </c>
      <c r="U55" s="9">
        <v>0.27500000596046448</v>
      </c>
      <c r="V55" s="9">
        <v>0.42500001192092896</v>
      </c>
      <c r="W55" s="9">
        <v>0.3420138955116272</v>
      </c>
      <c r="X55" s="9">
        <v>0.33540529012680054</v>
      </c>
    </row>
    <row r="56" spans="1:24" x14ac:dyDescent="0.2">
      <c r="A56" s="4">
        <v>129</v>
      </c>
      <c r="B56" t="s">
        <v>82</v>
      </c>
      <c r="C56" s="4">
        <v>2013</v>
      </c>
      <c r="D56" s="4">
        <v>601</v>
      </c>
      <c r="E56" s="8">
        <v>0.14143094841930118</v>
      </c>
      <c r="F56" s="8">
        <v>0.17138103161397669</v>
      </c>
      <c r="G56" s="10">
        <v>2.329450915141431E-2</v>
      </c>
      <c r="H56" s="9">
        <v>0.15217391304347827</v>
      </c>
      <c r="I56" s="9">
        <v>0.31552162849872772</v>
      </c>
      <c r="J56" s="9">
        <v>0.27272727272727271</v>
      </c>
      <c r="K56" s="9">
        <v>0.42490118577075098</v>
      </c>
      <c r="L56" s="9">
        <v>0.37583892617449666</v>
      </c>
      <c r="M56" s="9">
        <v>0.36223519458544839</v>
      </c>
      <c r="N56" s="4">
        <v>2014</v>
      </c>
      <c r="O56" s="4">
        <v>644</v>
      </c>
      <c r="P56" s="10">
        <v>0.15527950310559005</v>
      </c>
      <c r="Q56" s="10">
        <v>0.14751552795031056</v>
      </c>
      <c r="R56" s="10">
        <v>2.9503105590062112E-2</v>
      </c>
      <c r="S56" s="9">
        <v>0.18097014925373134</v>
      </c>
      <c r="T56" s="9">
        <v>0.34507042253521125</v>
      </c>
      <c r="U56" s="9">
        <v>0.30970149253731344</v>
      </c>
      <c r="V56" s="9">
        <v>0.49067164179104478</v>
      </c>
      <c r="W56" s="9">
        <v>0.41925465838509318</v>
      </c>
      <c r="X56" s="9">
        <v>0.40188673478022413</v>
      </c>
    </row>
    <row r="57" spans="1:24" x14ac:dyDescent="0.2">
      <c r="A57" s="4">
        <v>130</v>
      </c>
      <c r="B57" t="s">
        <v>82</v>
      </c>
      <c r="C57" s="4">
        <v>2014</v>
      </c>
      <c r="D57" s="4">
        <v>644</v>
      </c>
      <c r="E57" s="8">
        <v>0.15527950310559005</v>
      </c>
      <c r="F57" s="8">
        <v>0.14751552795031056</v>
      </c>
      <c r="G57" s="10">
        <v>2.9503105590062112E-2</v>
      </c>
      <c r="H57" s="9">
        <v>0.18097014925373134</v>
      </c>
      <c r="I57" s="9">
        <v>0.34507042253521125</v>
      </c>
      <c r="J57" s="9">
        <v>0.30970149253731344</v>
      </c>
      <c r="K57" s="9">
        <v>0.49067164179104478</v>
      </c>
      <c r="L57" s="9">
        <v>0.41925465838509318</v>
      </c>
      <c r="M57" s="9">
        <v>0.40188673478022413</v>
      </c>
      <c r="N57" s="4">
        <v>2015</v>
      </c>
      <c r="O57" s="4">
        <v>633</v>
      </c>
      <c r="P57" s="10">
        <v>0.14849921011058451</v>
      </c>
      <c r="Q57" s="10">
        <v>0.2259083728278041</v>
      </c>
      <c r="R57" s="10">
        <v>3.0015797788309637E-2</v>
      </c>
      <c r="S57" s="9">
        <v>0.16415093839168549</v>
      </c>
      <c r="T57" s="9">
        <v>0.30376344919204712</v>
      </c>
      <c r="U57" s="9">
        <v>0.2490566074848175</v>
      </c>
      <c r="V57" s="9">
        <v>0.41320756077766418</v>
      </c>
      <c r="W57" s="9">
        <v>0.36089029908180237</v>
      </c>
      <c r="X57" s="9">
        <v>0.36269032955169678</v>
      </c>
    </row>
    <row r="58" spans="1:24" x14ac:dyDescent="0.2">
      <c r="A58" s="4">
        <v>138</v>
      </c>
      <c r="B58" t="s">
        <v>83</v>
      </c>
      <c r="C58" s="4">
        <v>2013</v>
      </c>
      <c r="D58" s="4">
        <v>324</v>
      </c>
      <c r="E58" s="8">
        <v>5.2469135802469133E-2</v>
      </c>
      <c r="F58" s="8">
        <v>0.1111111111111111</v>
      </c>
      <c r="G58" s="10">
        <v>9.2592592592592587E-3</v>
      </c>
      <c r="H58" s="9">
        <v>8.7837837837837829E-2</v>
      </c>
      <c r="I58" s="9">
        <v>0.28294573643410853</v>
      </c>
      <c r="J58" s="9">
        <v>0.25675675675675674</v>
      </c>
      <c r="K58" s="9">
        <v>0.34459459459459457</v>
      </c>
      <c r="L58" s="9">
        <v>0.29841269841269841</v>
      </c>
      <c r="M58" s="9">
        <v>0.29430158730158723</v>
      </c>
      <c r="N58" s="4">
        <v>2014</v>
      </c>
      <c r="O58" s="4">
        <v>268</v>
      </c>
      <c r="P58" s="10">
        <v>7.0895522388059698E-2</v>
      </c>
      <c r="Q58" s="10">
        <v>0.11194029850746269</v>
      </c>
      <c r="R58" s="10">
        <v>2.9850746268656716E-2</v>
      </c>
      <c r="S58" s="9">
        <v>0.17916666666666664</v>
      </c>
      <c r="T58" s="9">
        <v>0.30882352941176472</v>
      </c>
      <c r="U58" s="9">
        <v>0.29583333333333334</v>
      </c>
      <c r="V58" s="9">
        <v>0.47499999999999998</v>
      </c>
      <c r="W58" s="9">
        <v>0.35227272727272729</v>
      </c>
      <c r="X58" s="9">
        <v>0.37424323961260147</v>
      </c>
    </row>
    <row r="59" spans="1:24" x14ac:dyDescent="0.2">
      <c r="A59" s="4">
        <v>139</v>
      </c>
      <c r="B59" t="s">
        <v>83</v>
      </c>
      <c r="C59" s="4">
        <v>2014</v>
      </c>
      <c r="D59" s="4">
        <v>268</v>
      </c>
      <c r="E59" s="8">
        <v>7.0895522388059698E-2</v>
      </c>
      <c r="F59" s="8">
        <v>0.11194029850746269</v>
      </c>
      <c r="G59" s="10">
        <v>2.9850746268656716E-2</v>
      </c>
      <c r="H59" s="9">
        <v>0.17916666666666664</v>
      </c>
      <c r="I59" s="9">
        <v>0.30882352941176472</v>
      </c>
      <c r="J59" s="9">
        <v>0.29583333333333334</v>
      </c>
      <c r="K59" s="9">
        <v>0.47499999999999998</v>
      </c>
      <c r="L59" s="9">
        <v>0.35227272727272729</v>
      </c>
      <c r="M59" s="9">
        <v>0.37424323961260147</v>
      </c>
      <c r="N59" s="4">
        <v>2015</v>
      </c>
      <c r="O59" s="4">
        <v>432</v>
      </c>
      <c r="P59" s="10">
        <v>9.2592592592592587E-2</v>
      </c>
      <c r="Q59" s="10">
        <v>0.13657407407407407</v>
      </c>
      <c r="R59" s="10">
        <v>1.3888888888888888E-2</v>
      </c>
      <c r="S59" s="9">
        <v>0.10209424048662186</v>
      </c>
      <c r="T59" s="9">
        <v>0.30340558290481567</v>
      </c>
      <c r="U59" s="9">
        <v>0.27225130796432495</v>
      </c>
      <c r="V59" s="9">
        <v>0.37434554100036621</v>
      </c>
      <c r="W59" s="9">
        <v>0.33799535036087036</v>
      </c>
      <c r="X59" s="9">
        <v>0.32477539777755737</v>
      </c>
    </row>
    <row r="60" spans="1:24" x14ac:dyDescent="0.2">
      <c r="A60" s="4">
        <v>142</v>
      </c>
      <c r="B60" t="s">
        <v>84</v>
      </c>
      <c r="C60" s="4">
        <v>2013</v>
      </c>
      <c r="D60" s="4">
        <v>633</v>
      </c>
      <c r="E60" s="8">
        <v>6.0031595576619273E-2</v>
      </c>
      <c r="F60" s="8">
        <v>0.19115323854660349</v>
      </c>
      <c r="G60" s="10">
        <v>1.7377567140600316E-2</v>
      </c>
      <c r="H60" s="9">
        <v>0.12639405204460966</v>
      </c>
      <c r="I60" s="9">
        <v>0.29683698296836986</v>
      </c>
      <c r="J60" s="9">
        <v>0.24721189591078066</v>
      </c>
      <c r="K60" s="9">
        <v>0.37360594795539032</v>
      </c>
      <c r="L60" s="9">
        <v>0.29674099485420241</v>
      </c>
      <c r="M60" s="9">
        <v>0.30680274442538596</v>
      </c>
      <c r="N60" s="4">
        <v>2014</v>
      </c>
      <c r="O60" s="4">
        <v>654</v>
      </c>
      <c r="P60" s="10">
        <v>3.669724770642202E-2</v>
      </c>
      <c r="Q60" s="10">
        <v>0.12079510703363915</v>
      </c>
      <c r="R60" s="10">
        <v>1.6819571865443424E-2</v>
      </c>
      <c r="S60" s="9">
        <v>0.13126079447322969</v>
      </c>
      <c r="T60" s="9">
        <v>0.3582995951417004</v>
      </c>
      <c r="U60" s="9">
        <v>0.32469775474956825</v>
      </c>
      <c r="V60" s="9">
        <v>0.45595854922279794</v>
      </c>
      <c r="W60" s="9">
        <v>0.35188216039279868</v>
      </c>
      <c r="X60" s="9">
        <v>0.35610235012005315</v>
      </c>
    </row>
    <row r="61" spans="1:24" x14ac:dyDescent="0.2">
      <c r="A61" s="4">
        <v>143</v>
      </c>
      <c r="B61" t="s">
        <v>84</v>
      </c>
      <c r="C61" s="4">
        <v>2014</v>
      </c>
      <c r="D61" s="4">
        <v>654</v>
      </c>
      <c r="E61" s="8">
        <v>3.669724770642202E-2</v>
      </c>
      <c r="F61" s="8">
        <v>0.12079510703363915</v>
      </c>
      <c r="G61" s="10">
        <v>1.6819571865443424E-2</v>
      </c>
      <c r="H61" s="9">
        <v>0.13126079447322969</v>
      </c>
      <c r="I61" s="9">
        <v>0.3582995951417004</v>
      </c>
      <c r="J61" s="9">
        <v>0.32469775474956825</v>
      </c>
      <c r="K61" s="9">
        <v>0.45595854922279794</v>
      </c>
      <c r="L61" s="9">
        <v>0.35188216039279868</v>
      </c>
      <c r="M61" s="9">
        <v>0.35610235012005315</v>
      </c>
      <c r="N61" s="4">
        <v>2015</v>
      </c>
      <c r="O61" s="4">
        <v>644</v>
      </c>
      <c r="P61" s="10">
        <v>4.503105590062112E-2</v>
      </c>
      <c r="Q61" s="10">
        <v>0.14285714285714285</v>
      </c>
      <c r="R61" s="10">
        <v>1.2422360248447204E-2</v>
      </c>
      <c r="S61" s="9">
        <v>8.8967971503734589E-2</v>
      </c>
      <c r="T61" s="9">
        <v>0.29094827175140381</v>
      </c>
      <c r="U61" s="9">
        <v>0.25444838404655457</v>
      </c>
      <c r="V61" s="9">
        <v>0.34341636300086975</v>
      </c>
      <c r="W61" s="9">
        <v>0.29243698716163635</v>
      </c>
      <c r="X61" s="9">
        <v>0.29099759459495544</v>
      </c>
    </row>
    <row r="62" spans="1:24" x14ac:dyDescent="0.2">
      <c r="A62" s="4">
        <v>145</v>
      </c>
      <c r="B62" t="s">
        <v>85</v>
      </c>
      <c r="C62" s="4">
        <v>2013</v>
      </c>
      <c r="D62" s="4">
        <v>104</v>
      </c>
      <c r="E62" s="8">
        <v>6.7307692307692304E-2</v>
      </c>
      <c r="F62" s="8">
        <v>0.22115384615384615</v>
      </c>
      <c r="G62" s="10">
        <v>4.807692307692308E-2</v>
      </c>
      <c r="H62" s="9">
        <v>0.16129032258064518</v>
      </c>
      <c r="I62" s="9">
        <v>0.2</v>
      </c>
      <c r="J62" s="9">
        <v>0.19354838709677419</v>
      </c>
      <c r="K62" s="9">
        <v>0.35483870967741937</v>
      </c>
      <c r="L62" s="9">
        <v>0.27184466019417475</v>
      </c>
      <c r="M62" s="9">
        <v>0.27770873786407763</v>
      </c>
      <c r="N62" s="4">
        <v>2014</v>
      </c>
      <c r="O62" s="4">
        <v>192</v>
      </c>
      <c r="P62" s="10">
        <v>0.125</v>
      </c>
      <c r="Q62" s="10">
        <v>0.14583333333333334</v>
      </c>
      <c r="R62" s="10">
        <v>2.6041666666666668E-2</v>
      </c>
      <c r="S62" s="9">
        <v>0.16049382716049382</v>
      </c>
      <c r="T62" s="9">
        <v>0.32575757575757575</v>
      </c>
      <c r="U62" s="9">
        <v>0.29629629629629628</v>
      </c>
      <c r="V62" s="9">
        <v>0.4567901234567901</v>
      </c>
      <c r="W62" s="9">
        <v>0.38421052631578945</v>
      </c>
      <c r="X62" s="9">
        <v>0.37022452292078961</v>
      </c>
    </row>
    <row r="63" spans="1:24" x14ac:dyDescent="0.2">
      <c r="A63" s="4">
        <v>146</v>
      </c>
      <c r="B63" t="s">
        <v>85</v>
      </c>
      <c r="C63" s="4">
        <v>2014</v>
      </c>
      <c r="D63" s="4">
        <v>192</v>
      </c>
      <c r="E63" s="8">
        <v>0.125</v>
      </c>
      <c r="F63" s="8">
        <v>0.14583333333333334</v>
      </c>
      <c r="G63" s="10">
        <v>2.6041666666666668E-2</v>
      </c>
      <c r="H63" s="9">
        <v>0.16049382716049382</v>
      </c>
      <c r="I63" s="9">
        <v>0.32575757575757575</v>
      </c>
      <c r="J63" s="9">
        <v>0.29629629629629628</v>
      </c>
      <c r="K63" s="9">
        <v>0.4567901234567901</v>
      </c>
      <c r="L63" s="9">
        <v>0.38421052631578945</v>
      </c>
      <c r="M63" s="9">
        <v>0.37022452292078961</v>
      </c>
      <c r="N63" s="4">
        <v>2015</v>
      </c>
      <c r="O63" s="4">
        <v>151</v>
      </c>
      <c r="P63" s="10">
        <v>0.10596026490066225</v>
      </c>
      <c r="Q63" s="10">
        <v>0.23841059602649006</v>
      </c>
      <c r="R63" s="10">
        <v>1.9867549668874173E-2</v>
      </c>
      <c r="S63" s="9">
        <v>0.13953489065170288</v>
      </c>
      <c r="T63" s="9">
        <v>0.2747252881526947</v>
      </c>
      <c r="U63" s="9">
        <v>0.21705426275730133</v>
      </c>
      <c r="V63" s="9">
        <v>0.35658913850784302</v>
      </c>
      <c r="W63" s="9">
        <v>0.32450330257415771</v>
      </c>
      <c r="X63" s="9">
        <v>0.30924320220947266</v>
      </c>
    </row>
    <row r="64" spans="1:24" x14ac:dyDescent="0.2">
      <c r="A64" s="4">
        <v>148</v>
      </c>
      <c r="B64" t="s">
        <v>86</v>
      </c>
      <c r="C64" s="4">
        <v>2014</v>
      </c>
      <c r="D64" s="4">
        <v>132</v>
      </c>
      <c r="E64" s="8">
        <v>1.5151515151515152E-2</v>
      </c>
      <c r="F64" s="8">
        <v>0.2878787878787879</v>
      </c>
      <c r="G64" s="10">
        <v>1.5151515151515152E-2</v>
      </c>
      <c r="H64" s="9">
        <v>6.5040650406504058E-2</v>
      </c>
      <c r="I64" s="9">
        <v>0.29411764705882354</v>
      </c>
      <c r="J64" s="9">
        <v>0.21951219512195122</v>
      </c>
      <c r="K64" s="9">
        <v>0.28455284552845528</v>
      </c>
      <c r="L64" s="9">
        <v>0.234375</v>
      </c>
      <c r="M64" s="9">
        <v>0.24957451002522316</v>
      </c>
      <c r="N64" s="4">
        <v>2015</v>
      </c>
      <c r="O64" s="4">
        <v>131</v>
      </c>
      <c r="P64" s="10">
        <v>6.8702290076335881E-2</v>
      </c>
      <c r="Q64" s="10">
        <v>0.19847328244274809</v>
      </c>
      <c r="R64" s="10">
        <v>7.6335877862595417E-3</v>
      </c>
      <c r="S64" s="9">
        <v>3.6363635212182999E-2</v>
      </c>
      <c r="T64" s="9">
        <v>0.28235295414924622</v>
      </c>
      <c r="U64" s="9">
        <v>0.22727273404598236</v>
      </c>
      <c r="V64" s="9">
        <v>0.26363635063171387</v>
      </c>
      <c r="W64" s="9">
        <v>0.28688523173332214</v>
      </c>
      <c r="X64" s="9">
        <v>0.24884018301963806</v>
      </c>
    </row>
    <row r="65" spans="1:24" x14ac:dyDescent="0.2">
      <c r="A65" s="4">
        <v>154</v>
      </c>
      <c r="B65" t="s">
        <v>87</v>
      </c>
      <c r="C65" s="4">
        <v>2013</v>
      </c>
      <c r="D65" s="4">
        <v>111</v>
      </c>
      <c r="E65" s="8">
        <v>6.3063063063063057E-2</v>
      </c>
      <c r="F65" s="8">
        <v>0.27027027027027029</v>
      </c>
      <c r="G65" s="10">
        <v>9.0090090090090089E-3</v>
      </c>
      <c r="H65" s="9">
        <v>8.6956521739130432E-2</v>
      </c>
      <c r="I65" s="9">
        <v>0.33870967741935482</v>
      </c>
      <c r="J65" s="9">
        <v>0.2391304347826087</v>
      </c>
      <c r="K65" s="9">
        <v>0.32608695652173914</v>
      </c>
      <c r="L65" s="9">
        <v>0.29702970297029702</v>
      </c>
      <c r="M65" s="9">
        <v>0.28749504950495053</v>
      </c>
      <c r="N65" s="4">
        <v>2014</v>
      </c>
      <c r="O65" s="4">
        <v>402</v>
      </c>
      <c r="P65" s="10">
        <v>7.9601990049751242E-2</v>
      </c>
      <c r="Q65" s="10">
        <v>0.19402985074626866</v>
      </c>
      <c r="R65" s="10">
        <v>9.9502487562189053E-3</v>
      </c>
      <c r="S65" s="9">
        <v>7.407407407407407E-2</v>
      </c>
      <c r="T65" s="9">
        <v>0.31734317343173429</v>
      </c>
      <c r="U65" s="9">
        <v>0.25641025641025639</v>
      </c>
      <c r="V65" s="9">
        <v>0.33048433048433046</v>
      </c>
      <c r="W65" s="9">
        <v>0.32216494845360827</v>
      </c>
      <c r="X65" s="9">
        <v>0.30540234921706777</v>
      </c>
    </row>
    <row r="66" spans="1:24" x14ac:dyDescent="0.2">
      <c r="A66" s="4">
        <v>155</v>
      </c>
      <c r="B66" t="s">
        <v>87</v>
      </c>
      <c r="C66" s="4">
        <v>2014</v>
      </c>
      <c r="D66" s="4">
        <v>402</v>
      </c>
      <c r="E66" s="8">
        <v>7.9601990049751242E-2</v>
      </c>
      <c r="F66" s="8">
        <v>0.19402985074626866</v>
      </c>
      <c r="G66" s="10">
        <v>9.9502487562189053E-3</v>
      </c>
      <c r="H66" s="9">
        <v>7.407407407407407E-2</v>
      </c>
      <c r="I66" s="9">
        <v>0.31734317343173429</v>
      </c>
      <c r="J66" s="9">
        <v>0.25641025641025639</v>
      </c>
      <c r="K66" s="9">
        <v>0.33048433048433046</v>
      </c>
      <c r="L66" s="9">
        <v>0.32216494845360827</v>
      </c>
      <c r="M66" s="9">
        <v>0.30540234921706777</v>
      </c>
      <c r="N66" s="4">
        <v>2015</v>
      </c>
      <c r="O66" s="4">
        <v>151</v>
      </c>
      <c r="P66" s="10">
        <v>5.9602649006622516E-2</v>
      </c>
      <c r="Q66" s="10">
        <v>0.23178807947019867</v>
      </c>
      <c r="R66" s="10">
        <v>6.6225165562913907E-3</v>
      </c>
      <c r="S66" s="9">
        <v>0.11678832024335861</v>
      </c>
      <c r="T66" s="9">
        <v>0.28431373834609985</v>
      </c>
      <c r="U66" s="9">
        <v>0.21897810697555542</v>
      </c>
      <c r="V66" s="9">
        <v>0.33576643466949463</v>
      </c>
      <c r="W66" s="9">
        <v>0.27027025818824768</v>
      </c>
      <c r="X66" s="9">
        <v>0.29297101497650146</v>
      </c>
    </row>
    <row r="67" spans="1:24" x14ac:dyDescent="0.2">
      <c r="A67" s="4">
        <v>157</v>
      </c>
      <c r="B67" t="s">
        <v>88</v>
      </c>
      <c r="C67" s="4">
        <v>2014</v>
      </c>
      <c r="D67" s="4">
        <v>291</v>
      </c>
      <c r="E67" s="8">
        <v>5.1546391752577317E-2</v>
      </c>
      <c r="F67" s="8">
        <v>0.15463917525773196</v>
      </c>
      <c r="G67" s="10">
        <v>1.3745704467353952E-2</v>
      </c>
      <c r="H67" s="9">
        <v>0.12878787878787878</v>
      </c>
      <c r="I67" s="9">
        <v>0.29493087557603687</v>
      </c>
      <c r="J67" s="9">
        <v>0.25757575757575757</v>
      </c>
      <c r="K67" s="9">
        <v>0.38636363636363635</v>
      </c>
      <c r="L67" s="9">
        <v>0.29537366548042704</v>
      </c>
      <c r="M67" s="9">
        <v>0.30446406242680929</v>
      </c>
      <c r="N67" s="4">
        <v>2015</v>
      </c>
      <c r="O67" s="4">
        <v>504</v>
      </c>
      <c r="P67" s="10">
        <v>0.11706349206349206</v>
      </c>
      <c r="Q67" s="10">
        <v>0.11706349206349206</v>
      </c>
      <c r="R67" s="10">
        <v>1.5873015873015872E-2</v>
      </c>
      <c r="S67" s="9">
        <v>0.14022988080978394</v>
      </c>
      <c r="T67" s="9">
        <v>0.35924932360649109</v>
      </c>
      <c r="U67" s="9">
        <v>0.32643678784370422</v>
      </c>
      <c r="V67" s="9">
        <v>0.46666666865348816</v>
      </c>
      <c r="W67" s="9">
        <v>0.4051896333694458</v>
      </c>
      <c r="X67" s="9">
        <v>0.39965751767158508</v>
      </c>
    </row>
    <row r="68" spans="1:24" x14ac:dyDescent="0.2">
      <c r="A68" s="4">
        <v>159</v>
      </c>
      <c r="B68" t="s">
        <v>89</v>
      </c>
      <c r="C68" s="4">
        <v>2013</v>
      </c>
      <c r="D68" s="4">
        <v>311</v>
      </c>
      <c r="E68" s="8">
        <v>5.7877813504823149E-2</v>
      </c>
      <c r="F68" s="8">
        <v>0.18006430868167203</v>
      </c>
      <c r="G68" s="10">
        <v>6.4308681672025723E-3</v>
      </c>
      <c r="H68" s="9">
        <v>6.8345323741007213E-2</v>
      </c>
      <c r="I68" s="9">
        <v>0.27272727272727271</v>
      </c>
      <c r="J68" s="9">
        <v>0.22302158273381295</v>
      </c>
      <c r="K68" s="9">
        <v>0.29136690647482016</v>
      </c>
      <c r="L68" s="9">
        <v>0.27759197324414714</v>
      </c>
      <c r="M68" s="9">
        <v>0.26838461538461539</v>
      </c>
      <c r="N68" s="4">
        <v>2014</v>
      </c>
      <c r="O68" s="4">
        <v>272</v>
      </c>
      <c r="P68" s="10">
        <v>5.1470588235294115E-2</v>
      </c>
      <c r="Q68" s="10">
        <v>0.17647058823529413</v>
      </c>
      <c r="R68" s="10">
        <v>7.3529411764705881E-3</v>
      </c>
      <c r="S68" s="9">
        <v>9.0534979423868345E-2</v>
      </c>
      <c r="T68" s="9">
        <v>0.29896907216494845</v>
      </c>
      <c r="U68" s="9">
        <v>0.24691358024691357</v>
      </c>
      <c r="V68" s="9">
        <v>0.33744855967078191</v>
      </c>
      <c r="W68" s="9">
        <v>0.29230769230769232</v>
      </c>
      <c r="X68" s="9">
        <v>0.28921934328882032</v>
      </c>
    </row>
    <row r="69" spans="1:24" x14ac:dyDescent="0.2">
      <c r="A69" s="4">
        <v>160</v>
      </c>
      <c r="B69" t="s">
        <v>89</v>
      </c>
      <c r="C69" s="4">
        <v>2014</v>
      </c>
      <c r="D69" s="4">
        <v>272</v>
      </c>
      <c r="E69" s="8">
        <v>5.1470588235294115E-2</v>
      </c>
      <c r="F69" s="8">
        <v>0.17647058823529413</v>
      </c>
      <c r="G69" s="10">
        <v>7.3529411764705881E-3</v>
      </c>
      <c r="H69" s="9">
        <v>9.0534979423868345E-2</v>
      </c>
      <c r="I69" s="9">
        <v>0.29896907216494845</v>
      </c>
      <c r="J69" s="9">
        <v>0.24691358024691357</v>
      </c>
      <c r="K69" s="9">
        <v>0.33744855967078191</v>
      </c>
      <c r="L69" s="9">
        <v>0.29230769230769232</v>
      </c>
      <c r="M69" s="9">
        <v>0.28921934328882032</v>
      </c>
      <c r="N69" s="4">
        <v>2015</v>
      </c>
      <c r="O69" s="4">
        <v>176</v>
      </c>
      <c r="P69" s="10">
        <v>5.6818181818181816E-2</v>
      </c>
      <c r="Q69" s="10">
        <v>0.24431818181818182</v>
      </c>
      <c r="R69" s="10">
        <v>5.681818181818182E-3</v>
      </c>
      <c r="S69" s="9">
        <v>8.3333335816860199E-2</v>
      </c>
      <c r="T69" s="9">
        <v>0.3035714328289032</v>
      </c>
      <c r="U69" s="9">
        <v>0.22435897588729858</v>
      </c>
      <c r="V69" s="9">
        <v>0.30769231915473938</v>
      </c>
      <c r="W69" s="9">
        <v>0.27108433842658997</v>
      </c>
      <c r="X69" s="9">
        <v>0.25639158487319946</v>
      </c>
    </row>
    <row r="70" spans="1:24" x14ac:dyDescent="0.2">
      <c r="A70" s="4">
        <v>162</v>
      </c>
      <c r="B70" t="s">
        <v>90</v>
      </c>
      <c r="C70" s="4">
        <v>2013</v>
      </c>
      <c r="D70" s="4">
        <v>334</v>
      </c>
      <c r="E70" s="8">
        <v>5.089820359281437E-2</v>
      </c>
      <c r="F70" s="8">
        <v>0.11976047904191617</v>
      </c>
      <c r="G70" s="10">
        <v>1.7964071856287425E-2</v>
      </c>
      <c r="H70" s="9">
        <v>0.10457516339869277</v>
      </c>
      <c r="I70" s="9">
        <v>0.31800766283524906</v>
      </c>
      <c r="J70" s="9">
        <v>0.2908496732026144</v>
      </c>
      <c r="K70" s="9">
        <v>0.39542483660130717</v>
      </c>
      <c r="L70" s="9">
        <v>0.34337349397590361</v>
      </c>
      <c r="M70" s="9">
        <v>0.33269999999999994</v>
      </c>
      <c r="N70" s="4">
        <v>2014</v>
      </c>
      <c r="O70" s="4">
        <v>175</v>
      </c>
      <c r="P70" s="10">
        <v>7.4285714285714288E-2</v>
      </c>
      <c r="Q70" s="10">
        <v>0.12</v>
      </c>
      <c r="R70" s="10">
        <v>0</v>
      </c>
      <c r="S70" s="9">
        <v>3.7499999999999978E-2</v>
      </c>
      <c r="T70" s="9">
        <v>0.23021582733812951</v>
      </c>
      <c r="U70" s="9">
        <v>0.2</v>
      </c>
      <c r="V70" s="9">
        <v>0.23749999999999999</v>
      </c>
      <c r="W70" s="9">
        <v>0.26436781609195403</v>
      </c>
      <c r="X70" s="9">
        <v>0.24010878771309596</v>
      </c>
    </row>
    <row r="71" spans="1:24" x14ac:dyDescent="0.2">
      <c r="A71" s="4">
        <v>165</v>
      </c>
      <c r="B71" t="s">
        <v>91</v>
      </c>
      <c r="C71" s="4">
        <v>2013</v>
      </c>
      <c r="D71" s="4">
        <v>525</v>
      </c>
      <c r="E71" s="8">
        <v>6.8571428571428575E-2</v>
      </c>
      <c r="F71" s="8">
        <v>8.3809523809523806E-2</v>
      </c>
      <c r="G71" s="10">
        <v>7.619047619047619E-3</v>
      </c>
      <c r="H71" s="9">
        <v>8.7136929460580936E-2</v>
      </c>
      <c r="I71" s="9">
        <v>0.34018264840182649</v>
      </c>
      <c r="J71" s="9">
        <v>0.31742738589211617</v>
      </c>
      <c r="K71" s="9">
        <v>0.4045643153526971</v>
      </c>
      <c r="L71" s="9">
        <v>0.36450381679389315</v>
      </c>
      <c r="M71" s="9">
        <v>0.35005938697318006</v>
      </c>
      <c r="N71" s="4">
        <v>2014</v>
      </c>
      <c r="O71" s="4">
        <v>509</v>
      </c>
      <c r="P71" s="10">
        <v>8.4479371316306479E-2</v>
      </c>
      <c r="Q71" s="10">
        <v>8.8408644400785857E-2</v>
      </c>
      <c r="R71" s="10">
        <v>7.8585461689587421E-3</v>
      </c>
      <c r="S71" s="9">
        <v>8.2788671023965144E-2</v>
      </c>
      <c r="T71" s="9">
        <v>0.35265700483091789</v>
      </c>
      <c r="U71" s="9">
        <v>0.32679738562091504</v>
      </c>
      <c r="V71" s="9">
        <v>0.40958605664488018</v>
      </c>
      <c r="W71" s="9">
        <v>0.38385826771653542</v>
      </c>
      <c r="X71" s="9">
        <v>0.36016267646122685</v>
      </c>
    </row>
    <row r="72" spans="1:24" x14ac:dyDescent="0.2">
      <c r="A72" s="4">
        <v>166</v>
      </c>
      <c r="B72" t="s">
        <v>91</v>
      </c>
      <c r="C72" s="4">
        <v>2014</v>
      </c>
      <c r="D72" s="4">
        <v>509</v>
      </c>
      <c r="E72" s="8">
        <v>8.4479371316306479E-2</v>
      </c>
      <c r="F72" s="8">
        <v>8.8408644400785857E-2</v>
      </c>
      <c r="G72" s="10">
        <v>7.8585461689587421E-3</v>
      </c>
      <c r="H72" s="9">
        <v>8.2788671023965144E-2</v>
      </c>
      <c r="I72" s="9">
        <v>0.35265700483091789</v>
      </c>
      <c r="J72" s="9">
        <v>0.32679738562091504</v>
      </c>
      <c r="K72" s="9">
        <v>0.40958605664488018</v>
      </c>
      <c r="L72" s="9">
        <v>0.38385826771653542</v>
      </c>
      <c r="M72" s="9">
        <v>0.36016267646122685</v>
      </c>
      <c r="N72" s="4">
        <v>2015</v>
      </c>
      <c r="O72" s="4">
        <v>354</v>
      </c>
      <c r="P72" s="10">
        <v>8.4745762711864403E-2</v>
      </c>
      <c r="Q72" s="10">
        <v>5.3672316384180789E-2</v>
      </c>
      <c r="R72" s="10">
        <v>2.8248587570621469E-3</v>
      </c>
      <c r="S72" s="9">
        <v>4.7468353062868118E-2</v>
      </c>
      <c r="T72" s="9">
        <v>0.31333333253860474</v>
      </c>
      <c r="U72" s="9">
        <v>0.30063292384147644</v>
      </c>
      <c r="V72" s="9">
        <v>0.34810125827789307</v>
      </c>
      <c r="W72" s="9">
        <v>0.35897436738014221</v>
      </c>
      <c r="X72" s="9">
        <v>0.32716003060340881</v>
      </c>
    </row>
    <row r="73" spans="1:24" x14ac:dyDescent="0.2">
      <c r="A73" s="4">
        <v>169</v>
      </c>
      <c r="B73" t="s">
        <v>92</v>
      </c>
      <c r="C73" s="4">
        <v>2013</v>
      </c>
      <c r="D73" s="4">
        <v>637</v>
      </c>
      <c r="E73" s="8">
        <v>0.15541601255886969</v>
      </c>
      <c r="F73" s="8">
        <v>0.15070643642072212</v>
      </c>
      <c r="G73" s="10">
        <v>1.8838304552590265E-2</v>
      </c>
      <c r="H73" s="9">
        <v>0.13472485768500947</v>
      </c>
      <c r="I73" s="9">
        <v>0.31914893617021278</v>
      </c>
      <c r="J73" s="9">
        <v>0.27893738140417457</v>
      </c>
      <c r="K73" s="9">
        <v>0.41366223908918404</v>
      </c>
      <c r="L73" s="9">
        <v>0.39622641509433965</v>
      </c>
      <c r="M73" s="9">
        <v>0.36614826498422715</v>
      </c>
      <c r="N73" s="4">
        <v>2014</v>
      </c>
      <c r="O73" s="4">
        <v>642</v>
      </c>
      <c r="P73" s="10">
        <v>0.14953271028037382</v>
      </c>
      <c r="Q73" s="10">
        <v>0.1557632398753894</v>
      </c>
      <c r="R73" s="10">
        <v>4.6728971962616819E-3</v>
      </c>
      <c r="S73" s="9">
        <v>9.5864661654135319E-2</v>
      </c>
      <c r="T73" s="9">
        <v>0.34246575342465752</v>
      </c>
      <c r="U73" s="9">
        <v>0.28759398496240601</v>
      </c>
      <c r="V73" s="9">
        <v>0.38345864661654133</v>
      </c>
      <c r="W73" s="9">
        <v>0.39374999999999999</v>
      </c>
      <c r="X73" s="9">
        <v>0.35001008741975126</v>
      </c>
    </row>
    <row r="74" spans="1:24" x14ac:dyDescent="0.2">
      <c r="A74" s="4">
        <v>170</v>
      </c>
      <c r="B74" t="s">
        <v>92</v>
      </c>
      <c r="C74" s="4">
        <v>2014</v>
      </c>
      <c r="D74" s="4">
        <v>642</v>
      </c>
      <c r="E74" s="8">
        <v>0.14953271028037382</v>
      </c>
      <c r="F74" s="8">
        <v>0.1557632398753894</v>
      </c>
      <c r="G74" s="10">
        <v>4.6728971962616819E-3</v>
      </c>
      <c r="H74" s="9">
        <v>9.5864661654135319E-2</v>
      </c>
      <c r="I74" s="9">
        <v>0.34246575342465752</v>
      </c>
      <c r="J74" s="9">
        <v>0.28759398496240601</v>
      </c>
      <c r="K74" s="9">
        <v>0.38345864661654133</v>
      </c>
      <c r="L74" s="9">
        <v>0.39374999999999999</v>
      </c>
      <c r="M74" s="9">
        <v>0.35001008741975126</v>
      </c>
      <c r="N74" s="4">
        <v>2015</v>
      </c>
      <c r="O74" s="4">
        <v>622</v>
      </c>
      <c r="P74" s="10">
        <v>0.1157556270096463</v>
      </c>
      <c r="Q74" s="10">
        <v>0.14147909967845659</v>
      </c>
      <c r="R74" s="10">
        <v>1.607717041800643E-2</v>
      </c>
      <c r="S74" s="9">
        <v>0.10318949073553085</v>
      </c>
      <c r="T74" s="9">
        <v>0.30296128988265991</v>
      </c>
      <c r="U74" s="9">
        <v>0.26829269528388977</v>
      </c>
      <c r="V74" s="9">
        <v>0.37148216366767883</v>
      </c>
      <c r="W74" s="9">
        <v>0.35830619931221008</v>
      </c>
      <c r="X74" s="9">
        <v>0.32527062296867371</v>
      </c>
    </row>
    <row r="75" spans="1:24" x14ac:dyDescent="0.2">
      <c r="A75" s="4">
        <v>172</v>
      </c>
      <c r="B75" t="s">
        <v>93</v>
      </c>
      <c r="C75" s="4">
        <v>2014</v>
      </c>
      <c r="D75" s="4">
        <v>169</v>
      </c>
      <c r="E75" s="8">
        <v>8.8757396449704137E-2</v>
      </c>
      <c r="F75" s="8">
        <v>0.1893491124260355</v>
      </c>
      <c r="G75" s="10">
        <v>5.9171597633136093E-3</v>
      </c>
      <c r="H75" s="9">
        <v>9.7222222222222265E-2</v>
      </c>
      <c r="I75" s="9">
        <v>0.32432432432432434</v>
      </c>
      <c r="J75" s="9">
        <v>0.25694444444444442</v>
      </c>
      <c r="K75" s="9">
        <v>0.35416666666666669</v>
      </c>
      <c r="L75" s="9">
        <v>0.33540372670807456</v>
      </c>
      <c r="M75" s="9">
        <v>0.31555256780757768</v>
      </c>
      <c r="N75" s="4">
        <v>2015</v>
      </c>
      <c r="O75" s="4">
        <v>116</v>
      </c>
      <c r="P75" s="10">
        <v>4.3103448275862072E-2</v>
      </c>
      <c r="Q75" s="10">
        <v>0.22413793103448276</v>
      </c>
      <c r="R75" s="10">
        <v>8.6206896551724137E-3</v>
      </c>
      <c r="S75" s="9">
        <v>8.7378643453121185E-2</v>
      </c>
      <c r="T75" s="9">
        <v>0.23684211075305939</v>
      </c>
      <c r="U75" s="9">
        <v>0.18446601927280426</v>
      </c>
      <c r="V75" s="9">
        <v>0.27184465527534485</v>
      </c>
      <c r="W75" s="9">
        <v>0.2222222238779068</v>
      </c>
      <c r="X75" s="9">
        <v>0.22810950875282288</v>
      </c>
    </row>
    <row r="76" spans="1:24" x14ac:dyDescent="0.2">
      <c r="A76" s="4">
        <v>175</v>
      </c>
      <c r="B76" t="s">
        <v>94</v>
      </c>
      <c r="C76" s="4">
        <v>2013</v>
      </c>
      <c r="D76" s="4">
        <v>174</v>
      </c>
      <c r="E76" s="8">
        <v>8.6206896551724144E-2</v>
      </c>
      <c r="F76" s="8">
        <v>0.16666666666666666</v>
      </c>
      <c r="G76" s="10">
        <v>0</v>
      </c>
      <c r="H76" s="9">
        <v>3.8961038961038974E-2</v>
      </c>
      <c r="I76" s="9">
        <v>0.312</v>
      </c>
      <c r="J76" s="9">
        <v>0.25324675324675322</v>
      </c>
      <c r="K76" s="9">
        <v>0.29220779220779219</v>
      </c>
      <c r="L76" s="9">
        <v>0.31952662721893493</v>
      </c>
      <c r="M76" s="9">
        <v>0.28294082840236684</v>
      </c>
      <c r="N76" s="4">
        <v>2014</v>
      </c>
      <c r="O76" s="4">
        <v>185</v>
      </c>
      <c r="P76" s="10">
        <v>7.567567567567568E-2</v>
      </c>
      <c r="Q76" s="10">
        <v>0.14594594594594595</v>
      </c>
      <c r="R76" s="10">
        <v>1.0810810810810811E-2</v>
      </c>
      <c r="S76" s="9">
        <v>9.9378881987577633E-2</v>
      </c>
      <c r="T76" s="9">
        <v>0.2857142857142857</v>
      </c>
      <c r="U76" s="9">
        <v>0.2484472049689441</v>
      </c>
      <c r="V76" s="9">
        <v>0.34782608695652173</v>
      </c>
      <c r="W76" s="9">
        <v>0.30681818181818182</v>
      </c>
      <c r="X76" s="9">
        <v>0.29476802402219238</v>
      </c>
    </row>
    <row r="77" spans="1:24" x14ac:dyDescent="0.2">
      <c r="A77" s="4">
        <v>176</v>
      </c>
      <c r="B77" t="s">
        <v>94</v>
      </c>
      <c r="C77" s="4">
        <v>2014</v>
      </c>
      <c r="D77" s="4">
        <v>185</v>
      </c>
      <c r="E77" s="8">
        <v>7.567567567567568E-2</v>
      </c>
      <c r="F77" s="8">
        <v>0.14594594594594595</v>
      </c>
      <c r="G77" s="10">
        <v>1.0810810810810811E-2</v>
      </c>
      <c r="H77" s="9">
        <v>9.9378881987577633E-2</v>
      </c>
      <c r="I77" s="9">
        <v>0.2857142857142857</v>
      </c>
      <c r="J77" s="9">
        <v>0.2484472049689441</v>
      </c>
      <c r="K77" s="9">
        <v>0.34782608695652173</v>
      </c>
      <c r="L77" s="9">
        <v>0.30681818181818182</v>
      </c>
      <c r="M77" s="9">
        <v>0.29476802402219238</v>
      </c>
      <c r="N77" s="4">
        <v>2015</v>
      </c>
      <c r="O77" s="4">
        <v>148</v>
      </c>
      <c r="P77" s="10">
        <v>6.7567567567567571E-2</v>
      </c>
      <c r="Q77" s="10">
        <v>0.22972972972972974</v>
      </c>
      <c r="R77" s="10">
        <v>1.3513513513513514E-2</v>
      </c>
      <c r="S77" s="9">
        <v>5.9259258210659027E-2</v>
      </c>
      <c r="T77" s="9">
        <v>0.21212121844291687</v>
      </c>
      <c r="U77" s="9">
        <v>0.17037037014961243</v>
      </c>
      <c r="V77" s="9">
        <v>0.22962963581085205</v>
      </c>
      <c r="W77" s="9">
        <v>0.23287671804428101</v>
      </c>
      <c r="X77" s="9">
        <v>0.22127994894981384</v>
      </c>
    </row>
    <row r="78" spans="1:24" x14ac:dyDescent="0.2">
      <c r="A78" s="4">
        <v>178</v>
      </c>
      <c r="B78" t="s">
        <v>95</v>
      </c>
      <c r="C78" s="4">
        <v>2013</v>
      </c>
      <c r="D78" s="4">
        <v>271</v>
      </c>
      <c r="E78" s="8">
        <v>4.0590405904059039E-2</v>
      </c>
      <c r="F78" s="8">
        <v>0.15129151291512916</v>
      </c>
      <c r="G78" s="10">
        <v>1.107011070110701E-2</v>
      </c>
      <c r="H78" s="9">
        <v>7.0588235294117646E-2</v>
      </c>
      <c r="I78" s="9">
        <v>0.27830188679245282</v>
      </c>
      <c r="J78" s="9">
        <v>0.24313725490196078</v>
      </c>
      <c r="K78" s="9">
        <v>0.31372549019607843</v>
      </c>
      <c r="L78" s="9">
        <v>0.2814814814814815</v>
      </c>
      <c r="M78" s="9">
        <v>0.26230855018587362</v>
      </c>
      <c r="N78" s="4">
        <v>2014</v>
      </c>
      <c r="O78" s="4">
        <v>141</v>
      </c>
      <c r="P78" s="10">
        <v>7.0921985815602835E-3</v>
      </c>
      <c r="Q78" s="10">
        <v>0.26950354609929078</v>
      </c>
      <c r="R78" s="10">
        <v>7.0921985815602835E-3</v>
      </c>
      <c r="S78" s="9">
        <v>5.7971014492753603E-2</v>
      </c>
      <c r="T78" s="9">
        <v>0.26732673267326734</v>
      </c>
      <c r="U78" s="9">
        <v>0.20289855072463769</v>
      </c>
      <c r="V78" s="9">
        <v>0.2608695652173913</v>
      </c>
      <c r="W78" s="9">
        <v>0.20567375886524822</v>
      </c>
      <c r="X78" s="9">
        <v>0.2084024714695161</v>
      </c>
    </row>
    <row r="79" spans="1:24" x14ac:dyDescent="0.2">
      <c r="A79" s="4">
        <v>179</v>
      </c>
      <c r="B79" t="s">
        <v>95</v>
      </c>
      <c r="C79" s="4">
        <v>2014</v>
      </c>
      <c r="D79" s="4">
        <v>141</v>
      </c>
      <c r="E79" s="8">
        <v>7.0921985815602835E-3</v>
      </c>
      <c r="F79" s="8">
        <v>0.26950354609929078</v>
      </c>
      <c r="G79" s="10">
        <v>7.0921985815602835E-3</v>
      </c>
      <c r="H79" s="9">
        <v>5.7971014492753603E-2</v>
      </c>
      <c r="I79" s="9">
        <v>0.26732673267326734</v>
      </c>
      <c r="J79" s="9">
        <v>0.20289855072463769</v>
      </c>
      <c r="K79" s="9">
        <v>0.2608695652173913</v>
      </c>
      <c r="L79" s="9">
        <v>0.20567375886524822</v>
      </c>
      <c r="M79" s="9">
        <v>0.2084024714695161</v>
      </c>
      <c r="N79" s="4">
        <v>2015</v>
      </c>
      <c r="O79" s="4">
        <v>444</v>
      </c>
      <c r="P79" s="10">
        <v>2.7027027027027029E-2</v>
      </c>
      <c r="Q79" s="10">
        <v>0.10810810810810811</v>
      </c>
      <c r="R79" s="10">
        <v>2.0270270270270271E-2</v>
      </c>
      <c r="S79" s="9">
        <v>0.10895884037017822</v>
      </c>
      <c r="T79" s="9">
        <v>0.24722221493721008</v>
      </c>
      <c r="U79" s="9">
        <v>0.23728813230991364</v>
      </c>
      <c r="V79" s="9">
        <v>0.34624698758125305</v>
      </c>
      <c r="W79" s="9">
        <v>0.26497694849967957</v>
      </c>
      <c r="X79" s="9">
        <v>0.27598175406455994</v>
      </c>
    </row>
    <row r="80" spans="1:24" x14ac:dyDescent="0.2">
      <c r="A80" s="4">
        <v>181</v>
      </c>
      <c r="B80" t="s">
        <v>96</v>
      </c>
      <c r="C80" s="4">
        <v>2013</v>
      </c>
      <c r="D80" s="4">
        <v>101</v>
      </c>
      <c r="E80" s="8">
        <v>8.9108910891089105E-2</v>
      </c>
      <c r="F80" s="8">
        <v>0.18811881188118812</v>
      </c>
      <c r="G80" s="10">
        <v>5.9405940594059403E-2</v>
      </c>
      <c r="H80" s="9">
        <v>0.27272727272727265</v>
      </c>
      <c r="I80" s="9">
        <v>0.30158730158730157</v>
      </c>
      <c r="J80" s="9">
        <v>0.28409090909090912</v>
      </c>
      <c r="K80" s="9">
        <v>0.55681818181818177</v>
      </c>
      <c r="L80" s="9">
        <v>0.37</v>
      </c>
      <c r="M80" s="9">
        <v>0.41023000000000004</v>
      </c>
      <c r="N80" s="4">
        <v>2014</v>
      </c>
      <c r="O80" s="4">
        <v>165</v>
      </c>
      <c r="P80" s="10">
        <v>0.10909090909090909</v>
      </c>
      <c r="Q80" s="10">
        <v>0.20606060606060606</v>
      </c>
      <c r="R80" s="10">
        <v>4.2424242424242427E-2</v>
      </c>
      <c r="S80" s="9">
        <v>0.2</v>
      </c>
      <c r="T80" s="9">
        <v>0.32380952380952382</v>
      </c>
      <c r="U80" s="9">
        <v>0.28275862068965518</v>
      </c>
      <c r="V80" s="9">
        <v>0.48275862068965519</v>
      </c>
      <c r="W80" s="9">
        <v>0.3597560975609756</v>
      </c>
      <c r="X80" s="9">
        <v>0.36179695932212652</v>
      </c>
    </row>
    <row r="81" spans="1:24" x14ac:dyDescent="0.2">
      <c r="A81" s="4">
        <v>186</v>
      </c>
      <c r="B81" t="s">
        <v>97</v>
      </c>
      <c r="C81" s="4">
        <v>2013</v>
      </c>
      <c r="D81" s="4">
        <v>490</v>
      </c>
      <c r="E81" s="8">
        <v>7.5510204081632656E-2</v>
      </c>
      <c r="F81" s="8">
        <v>0.19591836734693877</v>
      </c>
      <c r="G81" s="10">
        <v>4.0816326530612249E-3</v>
      </c>
      <c r="H81" s="9">
        <v>7.8651685393258397E-2</v>
      </c>
      <c r="I81" s="9">
        <v>0.32378223495702008</v>
      </c>
      <c r="J81" s="9">
        <v>0.25842696629213485</v>
      </c>
      <c r="K81" s="9">
        <v>0.33707865168539325</v>
      </c>
      <c r="L81" s="9">
        <v>0.3168724279835391</v>
      </c>
      <c r="M81" s="9">
        <v>0.30313636363636365</v>
      </c>
      <c r="N81" s="4">
        <v>2014</v>
      </c>
      <c r="O81" s="4">
        <v>206</v>
      </c>
      <c r="P81" s="10">
        <v>6.3106796116504854E-2</v>
      </c>
      <c r="Q81" s="10">
        <v>0.13592233009708737</v>
      </c>
      <c r="R81" s="10">
        <v>1.4563106796116505E-2</v>
      </c>
      <c r="S81" s="9">
        <v>0.11170212765957449</v>
      </c>
      <c r="T81" s="9">
        <v>0.30573248407643311</v>
      </c>
      <c r="U81" s="9">
        <v>0.27127659574468083</v>
      </c>
      <c r="V81" s="9">
        <v>0.38297872340425532</v>
      </c>
      <c r="W81" s="9">
        <v>0.32178217821782179</v>
      </c>
      <c r="X81" s="9">
        <v>0.31460024995796299</v>
      </c>
    </row>
    <row r="82" spans="1:24" x14ac:dyDescent="0.2">
      <c r="A82" s="4">
        <v>187</v>
      </c>
      <c r="B82" t="s">
        <v>97</v>
      </c>
      <c r="C82" s="4">
        <v>2014</v>
      </c>
      <c r="D82" s="4">
        <v>206</v>
      </c>
      <c r="E82" s="8">
        <v>6.3106796116504854E-2</v>
      </c>
      <c r="F82" s="8">
        <v>0.13592233009708737</v>
      </c>
      <c r="G82" s="10">
        <v>1.4563106796116505E-2</v>
      </c>
      <c r="H82" s="9">
        <v>0.11170212765957449</v>
      </c>
      <c r="I82" s="9">
        <v>0.30573248407643311</v>
      </c>
      <c r="J82" s="9">
        <v>0.27127659574468083</v>
      </c>
      <c r="K82" s="9">
        <v>0.38297872340425532</v>
      </c>
      <c r="L82" s="9">
        <v>0.32178217821782179</v>
      </c>
      <c r="M82" s="9">
        <v>0.31460024995796299</v>
      </c>
      <c r="N82" s="4">
        <v>2015</v>
      </c>
      <c r="O82" s="4">
        <v>207</v>
      </c>
      <c r="P82" s="10">
        <v>7.7294685990338161E-2</v>
      </c>
      <c r="Q82" s="10">
        <v>0.12560386473429952</v>
      </c>
      <c r="R82" s="10">
        <v>1.932367149758454E-2</v>
      </c>
      <c r="S82" s="9">
        <v>0.16489361226558685</v>
      </c>
      <c r="T82" s="9">
        <v>0.3270440399646759</v>
      </c>
      <c r="U82" s="9">
        <v>0.29787233471870422</v>
      </c>
      <c r="V82" s="9">
        <v>0.46276596188545227</v>
      </c>
      <c r="W82" s="9">
        <v>0.35436892509460449</v>
      </c>
      <c r="X82" s="9">
        <v>0.36152595281600952</v>
      </c>
    </row>
    <row r="83" spans="1:24" x14ac:dyDescent="0.2">
      <c r="A83" s="4">
        <v>189</v>
      </c>
      <c r="B83" t="s">
        <v>98</v>
      </c>
      <c r="C83" s="4">
        <v>2013</v>
      </c>
      <c r="D83" s="4">
        <v>384</v>
      </c>
      <c r="E83" s="8">
        <v>6.5104166666666671E-2</v>
      </c>
      <c r="F83" s="8">
        <v>8.59375E-2</v>
      </c>
      <c r="G83" s="10">
        <v>0</v>
      </c>
      <c r="H83" s="9">
        <v>2.662721893491124E-2</v>
      </c>
      <c r="I83" s="9">
        <v>0.24429967426710097</v>
      </c>
      <c r="J83" s="9">
        <v>0.22189349112426035</v>
      </c>
      <c r="K83" s="9">
        <v>0.24852071005917159</v>
      </c>
      <c r="L83" s="9">
        <v>0.27595628415300544</v>
      </c>
      <c r="M83" s="9">
        <v>0.24739178082191782</v>
      </c>
      <c r="N83" s="4">
        <v>2014</v>
      </c>
      <c r="O83" s="4">
        <v>471</v>
      </c>
      <c r="P83" s="10">
        <v>8.2802547770700632E-2</v>
      </c>
      <c r="Q83" s="10">
        <v>0.13375796178343949</v>
      </c>
      <c r="R83" s="10">
        <v>2.1231422505307855E-3</v>
      </c>
      <c r="S83" s="9">
        <v>6.0759493670886067E-2</v>
      </c>
      <c r="T83" s="9">
        <v>0.31626506024096385</v>
      </c>
      <c r="U83" s="9">
        <v>0.26835443037974682</v>
      </c>
      <c r="V83" s="9">
        <v>0.32911392405063289</v>
      </c>
      <c r="W83" s="9">
        <v>0.33789954337899542</v>
      </c>
      <c r="X83" s="9">
        <v>0.32547137371504065</v>
      </c>
    </row>
    <row r="84" spans="1:24" x14ac:dyDescent="0.2">
      <c r="A84" s="4">
        <v>190</v>
      </c>
      <c r="B84" t="s">
        <v>98</v>
      </c>
      <c r="C84" s="4">
        <v>2014</v>
      </c>
      <c r="D84" s="4">
        <v>471</v>
      </c>
      <c r="E84" s="8">
        <v>8.2802547770700632E-2</v>
      </c>
      <c r="F84" s="8">
        <v>0.13375796178343949</v>
      </c>
      <c r="G84" s="10">
        <v>2.1231422505307855E-3</v>
      </c>
      <c r="H84" s="9">
        <v>6.0759493670886067E-2</v>
      </c>
      <c r="I84" s="9">
        <v>0.31626506024096385</v>
      </c>
      <c r="J84" s="9">
        <v>0.26835443037974682</v>
      </c>
      <c r="K84" s="9">
        <v>0.32911392405063289</v>
      </c>
      <c r="L84" s="9">
        <v>0.33789954337899542</v>
      </c>
      <c r="M84" s="9">
        <v>0.32547137371504065</v>
      </c>
      <c r="N84" s="4">
        <v>2015</v>
      </c>
      <c r="O84" s="4">
        <v>238</v>
      </c>
      <c r="P84" s="10">
        <v>8.4033613445378158E-2</v>
      </c>
      <c r="Q84" s="10">
        <v>0.13025210084033614</v>
      </c>
      <c r="R84" s="10">
        <v>0</v>
      </c>
      <c r="S84" s="9">
        <v>4.7393366694450378E-2</v>
      </c>
      <c r="T84" s="9">
        <v>0.29281768202781677</v>
      </c>
      <c r="U84" s="9">
        <v>0.25118482112884521</v>
      </c>
      <c r="V84" s="9">
        <v>0.29857820272445679</v>
      </c>
      <c r="W84" s="9">
        <v>0.31465518474578857</v>
      </c>
      <c r="X84" s="9">
        <v>0.29202154278755188</v>
      </c>
    </row>
    <row r="85" spans="1:24" x14ac:dyDescent="0.2">
      <c r="A85" s="4">
        <v>192</v>
      </c>
      <c r="B85" t="s">
        <v>99</v>
      </c>
      <c r="C85" s="4">
        <v>2014</v>
      </c>
      <c r="D85" s="4">
        <v>168</v>
      </c>
      <c r="E85" s="8">
        <v>9.5238095238095233E-2</v>
      </c>
      <c r="F85" s="8">
        <v>0.14880952380952381</v>
      </c>
      <c r="G85" s="10">
        <v>1.1904761904761904E-2</v>
      </c>
      <c r="H85" s="9">
        <v>7.3825503355704702E-2</v>
      </c>
      <c r="I85" s="9">
        <v>0.31967213114754101</v>
      </c>
      <c r="J85" s="9">
        <v>0.27516778523489932</v>
      </c>
      <c r="K85" s="9">
        <v>0.34899328859060402</v>
      </c>
      <c r="L85" s="9">
        <v>0.3493975903614458</v>
      </c>
      <c r="M85" s="9">
        <v>0.3141982171577769</v>
      </c>
      <c r="N85" s="4">
        <v>2015</v>
      </c>
      <c r="O85" s="4">
        <v>196</v>
      </c>
      <c r="P85" s="10">
        <v>8.1632653061224483E-2</v>
      </c>
      <c r="Q85" s="10">
        <v>0.15306122448979592</v>
      </c>
      <c r="R85" s="10">
        <v>1.020408163265306E-2</v>
      </c>
      <c r="S85" s="9">
        <v>8.235294371843338E-2</v>
      </c>
      <c r="T85" s="9">
        <v>0.2949640154838562</v>
      </c>
      <c r="U85" s="9">
        <v>0.25294119119644165</v>
      </c>
      <c r="V85" s="9">
        <v>0.33529412746429443</v>
      </c>
      <c r="W85" s="9">
        <v>0.31914892792701721</v>
      </c>
      <c r="X85" s="9">
        <v>0.29096010327339172</v>
      </c>
    </row>
    <row r="86" spans="1:24" x14ac:dyDescent="0.2">
      <c r="A86" s="4">
        <v>194</v>
      </c>
      <c r="B86" t="s">
        <v>100</v>
      </c>
      <c r="C86" s="4">
        <v>2013</v>
      </c>
      <c r="D86" s="4">
        <v>212</v>
      </c>
      <c r="E86" s="8">
        <v>5.1886792452830191E-2</v>
      </c>
      <c r="F86" s="8">
        <v>0.16037735849056603</v>
      </c>
      <c r="G86" s="10">
        <v>2.358490566037736E-2</v>
      </c>
      <c r="H86" s="9">
        <v>0.15228426395939085</v>
      </c>
      <c r="I86" s="9">
        <v>0.27672955974842767</v>
      </c>
      <c r="J86" s="9">
        <v>0.24873096446700507</v>
      </c>
      <c r="K86" s="9">
        <v>0.40101522842639592</v>
      </c>
      <c r="L86" s="9">
        <v>0.2904761904761905</v>
      </c>
      <c r="M86" s="9">
        <v>0.29951923076923076</v>
      </c>
      <c r="N86" s="4">
        <v>2014</v>
      </c>
      <c r="O86" s="4">
        <v>156</v>
      </c>
      <c r="P86" s="10">
        <v>5.128205128205128E-2</v>
      </c>
      <c r="Q86" s="10">
        <v>0.1858974358974359</v>
      </c>
      <c r="R86" s="10">
        <v>3.8461538461538464E-2</v>
      </c>
      <c r="S86" s="9">
        <v>0.19444444444444448</v>
      </c>
      <c r="T86" s="9">
        <v>0.27927927927927926</v>
      </c>
      <c r="U86" s="9">
        <v>0.25694444444444442</v>
      </c>
      <c r="V86" s="9">
        <v>0.4513888888888889</v>
      </c>
      <c r="W86" s="9">
        <v>0.29220779220779219</v>
      </c>
      <c r="X86" s="9">
        <v>0.33077175321774321</v>
      </c>
    </row>
    <row r="87" spans="1:24" x14ac:dyDescent="0.2">
      <c r="A87" s="4">
        <v>195</v>
      </c>
      <c r="B87" t="s">
        <v>100</v>
      </c>
      <c r="C87" s="4">
        <v>2014</v>
      </c>
      <c r="D87" s="4">
        <v>156</v>
      </c>
      <c r="E87" s="8">
        <v>5.128205128205128E-2</v>
      </c>
      <c r="F87" s="8">
        <v>0.1858974358974359</v>
      </c>
      <c r="G87" s="10">
        <v>3.8461538461538464E-2</v>
      </c>
      <c r="H87" s="9">
        <v>0.19444444444444448</v>
      </c>
      <c r="I87" s="9">
        <v>0.27927927927927926</v>
      </c>
      <c r="J87" s="9">
        <v>0.25694444444444442</v>
      </c>
      <c r="K87" s="9">
        <v>0.4513888888888889</v>
      </c>
      <c r="L87" s="9">
        <v>0.29220779220779219</v>
      </c>
      <c r="M87" s="9">
        <v>0.33077175321774321</v>
      </c>
      <c r="N87" s="4">
        <v>2015</v>
      </c>
      <c r="O87" s="4">
        <v>172</v>
      </c>
      <c r="P87" s="10">
        <v>9.3023255813953487E-2</v>
      </c>
      <c r="Q87" s="10">
        <v>0.2441860465116279</v>
      </c>
      <c r="R87" s="10">
        <v>2.3255813953488372E-2</v>
      </c>
      <c r="S87" s="9">
        <v>0.12987013161182404</v>
      </c>
      <c r="T87" s="9">
        <v>0.25925925374031067</v>
      </c>
      <c r="U87" s="9">
        <v>0.20779220759868622</v>
      </c>
      <c r="V87" s="9">
        <v>0.33766233921051025</v>
      </c>
      <c r="W87" s="9">
        <v>0.28654971718788147</v>
      </c>
      <c r="X87" s="9">
        <v>0.30732554197311401</v>
      </c>
    </row>
    <row r="88" spans="1:24" x14ac:dyDescent="0.2">
      <c r="A88" s="4">
        <v>197</v>
      </c>
      <c r="B88" t="s">
        <v>101</v>
      </c>
      <c r="C88" s="4">
        <v>2013</v>
      </c>
      <c r="D88" s="4">
        <v>197</v>
      </c>
      <c r="E88" s="8">
        <v>0.15736040609137056</v>
      </c>
      <c r="F88" s="8">
        <v>0.17258883248730963</v>
      </c>
      <c r="G88" s="10">
        <v>5.0761421319796954E-2</v>
      </c>
      <c r="H88" s="9">
        <v>0.23030303030303029</v>
      </c>
      <c r="I88" s="9">
        <v>0.33057851239669422</v>
      </c>
      <c r="J88" s="9">
        <v>0.30303030303030304</v>
      </c>
      <c r="K88" s="9">
        <v>0.53333333333333333</v>
      </c>
      <c r="L88" s="9">
        <v>0.41624365482233505</v>
      </c>
      <c r="M88" s="9">
        <v>0.40883076923076922</v>
      </c>
      <c r="N88" s="4">
        <v>2014</v>
      </c>
      <c r="O88" s="4">
        <v>130</v>
      </c>
      <c r="P88" s="10">
        <v>0.1076923076923077</v>
      </c>
      <c r="Q88" s="10">
        <v>0.23076923076923078</v>
      </c>
      <c r="R88" s="10">
        <v>4.6153846153846156E-2</v>
      </c>
      <c r="S88" s="9">
        <v>0.19642857142857145</v>
      </c>
      <c r="T88" s="9">
        <v>0.33333333333333331</v>
      </c>
      <c r="U88" s="9">
        <v>0.2857142857142857</v>
      </c>
      <c r="V88" s="9">
        <v>0.48214285714285715</v>
      </c>
      <c r="W88" s="9">
        <v>0.36923076923076925</v>
      </c>
      <c r="X88" s="9">
        <v>0.36886807332315041</v>
      </c>
    </row>
    <row r="89" spans="1:24" x14ac:dyDescent="0.2">
      <c r="A89" s="4">
        <v>198</v>
      </c>
      <c r="B89" t="s">
        <v>101</v>
      </c>
      <c r="C89" s="4">
        <v>2014</v>
      </c>
      <c r="D89" s="4">
        <v>130</v>
      </c>
      <c r="E89" s="8">
        <v>0.1076923076923077</v>
      </c>
      <c r="F89" s="8">
        <v>0.23076923076923078</v>
      </c>
      <c r="G89" s="10">
        <v>4.6153846153846156E-2</v>
      </c>
      <c r="H89" s="9">
        <v>0.19642857142857145</v>
      </c>
      <c r="I89" s="9">
        <v>0.33333333333333331</v>
      </c>
      <c r="J89" s="9">
        <v>0.2857142857142857</v>
      </c>
      <c r="K89" s="9">
        <v>0.48214285714285715</v>
      </c>
      <c r="L89" s="9">
        <v>0.36923076923076925</v>
      </c>
      <c r="M89" s="9">
        <v>0.36886807332315041</v>
      </c>
      <c r="N89" s="4">
        <v>2015</v>
      </c>
      <c r="O89" s="4">
        <v>158</v>
      </c>
      <c r="P89" s="10">
        <v>0.12658227848101267</v>
      </c>
      <c r="Q89" s="10">
        <v>0.24683544303797469</v>
      </c>
      <c r="R89" s="10">
        <v>3.1645569620253167E-2</v>
      </c>
      <c r="S89" s="9">
        <v>0.15037593245506287</v>
      </c>
      <c r="T89" s="9">
        <v>0.35555556416511536</v>
      </c>
      <c r="U89" s="9">
        <v>0.27819550037384033</v>
      </c>
      <c r="V89" s="9">
        <v>0.4285714328289032</v>
      </c>
      <c r="W89" s="9">
        <v>0.3860759437084198</v>
      </c>
      <c r="X89" s="9">
        <v>0.3635438084602356</v>
      </c>
    </row>
    <row r="90" spans="1:24" x14ac:dyDescent="0.2">
      <c r="A90" s="4">
        <v>200</v>
      </c>
      <c r="B90" t="s">
        <v>102</v>
      </c>
      <c r="C90" s="4">
        <v>2014</v>
      </c>
      <c r="D90" s="4">
        <v>374</v>
      </c>
      <c r="E90" s="8">
        <v>6.4171122994652413E-2</v>
      </c>
      <c r="F90" s="8">
        <v>0.20855614973262032</v>
      </c>
      <c r="G90" s="10">
        <v>5.3475935828877002E-3</v>
      </c>
      <c r="H90" s="9">
        <v>4.9079754601227044E-2</v>
      </c>
      <c r="I90" s="9">
        <v>0.33870967741935482</v>
      </c>
      <c r="J90" s="9">
        <v>0.26380368098159507</v>
      </c>
      <c r="K90" s="9">
        <v>0.31288343558282211</v>
      </c>
      <c r="L90" s="9">
        <v>0.32212885154061627</v>
      </c>
      <c r="M90" s="9">
        <v>0.28426032735024376</v>
      </c>
      <c r="N90" s="4">
        <v>2015</v>
      </c>
      <c r="O90" s="4">
        <v>149</v>
      </c>
      <c r="P90" s="10">
        <v>7.3825503355704702E-2</v>
      </c>
      <c r="Q90" s="10">
        <v>0.21476510067114093</v>
      </c>
      <c r="R90" s="10">
        <v>6.7114093959731542E-3</v>
      </c>
      <c r="S90" s="9">
        <v>4.6511627733707428E-2</v>
      </c>
      <c r="T90" s="9">
        <v>0.22448979318141937</v>
      </c>
      <c r="U90" s="9">
        <v>0.17829456925392151</v>
      </c>
      <c r="V90" s="9">
        <v>0.22480620443820953</v>
      </c>
      <c r="W90" s="9">
        <v>0.23943662643432617</v>
      </c>
      <c r="X90" s="9">
        <v>0.2297225296497345</v>
      </c>
    </row>
    <row r="91" spans="1:24" x14ac:dyDescent="0.2">
      <c r="A91" s="4">
        <v>202</v>
      </c>
      <c r="B91" t="s">
        <v>103</v>
      </c>
      <c r="C91" s="4">
        <v>2013</v>
      </c>
      <c r="D91" s="4">
        <v>600</v>
      </c>
      <c r="E91" s="8">
        <v>5.8333333333333334E-2</v>
      </c>
      <c r="F91" s="8">
        <v>0.15666666666666668</v>
      </c>
      <c r="G91" s="10">
        <v>8.3333333333333332E-3</v>
      </c>
      <c r="H91" s="9">
        <v>9.3686354378818726E-2</v>
      </c>
      <c r="I91" s="9">
        <v>0.30126582278481012</v>
      </c>
      <c r="J91" s="9">
        <v>0.25254582484725052</v>
      </c>
      <c r="K91" s="9">
        <v>0.34623217922606925</v>
      </c>
      <c r="L91" s="9">
        <v>0.31226765799256506</v>
      </c>
      <c r="M91" s="9">
        <v>0.30244878957169463</v>
      </c>
      <c r="N91" s="4">
        <v>2014</v>
      </c>
      <c r="O91" s="4">
        <v>662</v>
      </c>
      <c r="P91" s="10">
        <v>6.1933534743202415E-2</v>
      </c>
      <c r="Q91" s="10">
        <v>0.15709969788519637</v>
      </c>
      <c r="R91" s="10">
        <v>4.5317220543806651E-3</v>
      </c>
      <c r="S91" s="9">
        <v>6.7150635208711423E-2</v>
      </c>
      <c r="T91" s="9">
        <v>0.28794642857142855</v>
      </c>
      <c r="U91" s="9">
        <v>0.23956442831215971</v>
      </c>
      <c r="V91" s="9">
        <v>0.30671506352087113</v>
      </c>
      <c r="W91" s="9">
        <v>0.29499999999999998</v>
      </c>
      <c r="X91" s="9">
        <v>0.28317070092385094</v>
      </c>
    </row>
    <row r="92" spans="1:24" x14ac:dyDescent="0.2">
      <c r="A92" s="4">
        <v>203</v>
      </c>
      <c r="B92" t="s">
        <v>103</v>
      </c>
      <c r="C92" s="4">
        <v>2014</v>
      </c>
      <c r="D92" s="4">
        <v>662</v>
      </c>
      <c r="E92" s="8">
        <v>6.1933534743202415E-2</v>
      </c>
      <c r="F92" s="8">
        <v>0.15709969788519637</v>
      </c>
      <c r="G92" s="10">
        <v>4.5317220543806651E-3</v>
      </c>
      <c r="H92" s="9">
        <v>6.7150635208711423E-2</v>
      </c>
      <c r="I92" s="9">
        <v>0.28794642857142855</v>
      </c>
      <c r="J92" s="9">
        <v>0.23956442831215971</v>
      </c>
      <c r="K92" s="9">
        <v>0.30671506352087113</v>
      </c>
      <c r="L92" s="9">
        <v>0.29499999999999998</v>
      </c>
      <c r="M92" s="9">
        <v>0.28317070092385094</v>
      </c>
      <c r="N92" s="4">
        <v>2015</v>
      </c>
      <c r="O92" s="4">
        <v>530</v>
      </c>
      <c r="P92" s="10">
        <v>6.4150943396226415E-2</v>
      </c>
      <c r="Q92" s="10">
        <v>0.15660377358490565</v>
      </c>
      <c r="R92" s="10">
        <v>1.3207547169811321E-2</v>
      </c>
      <c r="S92" s="9">
        <v>9.8468273878097534E-2</v>
      </c>
      <c r="T92" s="9">
        <v>0.26145553588867188</v>
      </c>
      <c r="U92" s="9">
        <v>0.22757111489772797</v>
      </c>
      <c r="V92" s="9">
        <v>0.32603937387466431</v>
      </c>
      <c r="W92" s="9">
        <v>0.27878788113594055</v>
      </c>
      <c r="X92" s="9">
        <v>0.27957305312156677</v>
      </c>
    </row>
    <row r="93" spans="1:24" x14ac:dyDescent="0.2">
      <c r="A93" s="4">
        <v>205</v>
      </c>
      <c r="B93" t="s">
        <v>104</v>
      </c>
      <c r="C93" s="4">
        <v>2013</v>
      </c>
      <c r="D93" s="4">
        <v>551</v>
      </c>
      <c r="E93" s="8">
        <v>4.7186932849364795E-2</v>
      </c>
      <c r="F93" s="8">
        <v>8.1669691470054442E-2</v>
      </c>
      <c r="G93" s="10">
        <v>1.8148820326678767E-2</v>
      </c>
      <c r="H93" s="9">
        <v>0.11023622047244097</v>
      </c>
      <c r="I93" s="9">
        <v>0.33405172413793105</v>
      </c>
      <c r="J93" s="9">
        <v>0.32480314960629919</v>
      </c>
      <c r="K93" s="9">
        <v>0.43503937007874016</v>
      </c>
      <c r="L93" s="9">
        <v>0.3551912568306011</v>
      </c>
      <c r="M93" s="9">
        <v>0.34791773308957952</v>
      </c>
      <c r="N93" s="4">
        <v>2014</v>
      </c>
      <c r="O93" s="4">
        <v>478</v>
      </c>
      <c r="P93" s="10">
        <v>4.8117154811715482E-2</v>
      </c>
      <c r="Q93" s="10">
        <v>8.9958158995815898E-2</v>
      </c>
      <c r="R93" s="10">
        <v>2.0920502092050208E-2</v>
      </c>
      <c r="S93" s="9">
        <v>0.13258426966292136</v>
      </c>
      <c r="T93" s="9">
        <v>0.27989821882951654</v>
      </c>
      <c r="U93" s="9">
        <v>0.2696629213483146</v>
      </c>
      <c r="V93" s="9">
        <v>0.40224719101123596</v>
      </c>
      <c r="W93" s="9">
        <v>0.31223628691983124</v>
      </c>
      <c r="X93" s="9">
        <v>0.33226751766185891</v>
      </c>
    </row>
    <row r="94" spans="1:24" x14ac:dyDescent="0.2">
      <c r="A94" s="4">
        <v>206</v>
      </c>
      <c r="B94" t="s">
        <v>104</v>
      </c>
      <c r="C94" s="4">
        <v>2014</v>
      </c>
      <c r="D94" s="4">
        <v>478</v>
      </c>
      <c r="E94" s="8">
        <v>4.8117154811715482E-2</v>
      </c>
      <c r="F94" s="8">
        <v>8.9958158995815898E-2</v>
      </c>
      <c r="G94" s="10">
        <v>2.0920502092050208E-2</v>
      </c>
      <c r="H94" s="9">
        <v>0.13258426966292136</v>
      </c>
      <c r="I94" s="9">
        <v>0.27989821882951654</v>
      </c>
      <c r="J94" s="9">
        <v>0.2696629213483146</v>
      </c>
      <c r="K94" s="9">
        <v>0.40224719101123596</v>
      </c>
      <c r="L94" s="9">
        <v>0.31223628691983124</v>
      </c>
      <c r="M94" s="9">
        <v>0.33226751766185891</v>
      </c>
      <c r="N94" s="4">
        <v>2015</v>
      </c>
      <c r="O94" s="4">
        <v>400</v>
      </c>
      <c r="P94" s="10">
        <v>0.04</v>
      </c>
      <c r="Q94" s="10">
        <v>8.7499999999999994E-2</v>
      </c>
      <c r="R94" s="10">
        <v>2.5000000000000001E-3</v>
      </c>
      <c r="S94" s="9">
        <v>7.774798572063446E-2</v>
      </c>
      <c r="T94" s="9">
        <v>0.31268435716629028</v>
      </c>
      <c r="U94" s="9">
        <v>0.28686326742172241</v>
      </c>
      <c r="V94" s="9">
        <v>0.36461126804351807</v>
      </c>
      <c r="W94" s="9">
        <v>0.33000001311302185</v>
      </c>
      <c r="X94" s="9">
        <v>0.32271969318389893</v>
      </c>
    </row>
    <row r="95" spans="1:24" x14ac:dyDescent="0.2">
      <c r="A95" s="4">
        <v>208</v>
      </c>
      <c r="B95" t="s">
        <v>105</v>
      </c>
      <c r="C95" s="4">
        <v>2013</v>
      </c>
      <c r="D95" s="4">
        <v>215</v>
      </c>
      <c r="E95" s="8">
        <v>0.11627906976744186</v>
      </c>
      <c r="F95" s="8">
        <v>0.17209302325581396</v>
      </c>
      <c r="G95" s="10">
        <v>4.6511627906976744E-3</v>
      </c>
      <c r="H95" s="9">
        <v>9.1891891891891897E-2</v>
      </c>
      <c r="I95" s="9">
        <v>0.31788079470198677</v>
      </c>
      <c r="J95" s="9">
        <v>0.26486486486486488</v>
      </c>
      <c r="K95" s="9">
        <v>0.35675675675675678</v>
      </c>
      <c r="L95" s="9">
        <v>0.34579439252336447</v>
      </c>
      <c r="M95" s="9">
        <v>0.31897663551401867</v>
      </c>
      <c r="N95" s="4">
        <v>2014</v>
      </c>
      <c r="O95" s="4">
        <v>362</v>
      </c>
      <c r="P95" s="10">
        <v>4.9723756906077346E-2</v>
      </c>
      <c r="Q95" s="10">
        <v>0.13259668508287292</v>
      </c>
      <c r="R95" s="10">
        <v>1.1049723756906077E-2</v>
      </c>
      <c r="S95" s="9">
        <v>8.1325301204819289E-2</v>
      </c>
      <c r="T95" s="9">
        <v>0.29285714285714287</v>
      </c>
      <c r="U95" s="9">
        <v>0.25903614457831325</v>
      </c>
      <c r="V95" s="9">
        <v>0.34036144578313254</v>
      </c>
      <c r="W95" s="9">
        <v>0.30311614730878189</v>
      </c>
      <c r="X95" s="9">
        <v>0.30978020115208266</v>
      </c>
    </row>
    <row r="96" spans="1:24" x14ac:dyDescent="0.2">
      <c r="A96" s="4">
        <v>209</v>
      </c>
      <c r="B96" t="s">
        <v>105</v>
      </c>
      <c r="C96" s="4">
        <v>2014</v>
      </c>
      <c r="D96" s="4">
        <v>362</v>
      </c>
      <c r="E96" s="8">
        <v>4.9723756906077346E-2</v>
      </c>
      <c r="F96" s="8">
        <v>0.13259668508287292</v>
      </c>
      <c r="G96" s="10">
        <v>1.1049723756906077E-2</v>
      </c>
      <c r="H96" s="9">
        <v>8.1325301204819289E-2</v>
      </c>
      <c r="I96" s="9">
        <v>0.29285714285714287</v>
      </c>
      <c r="J96" s="9">
        <v>0.25903614457831325</v>
      </c>
      <c r="K96" s="9">
        <v>0.34036144578313254</v>
      </c>
      <c r="L96" s="9">
        <v>0.30311614730878189</v>
      </c>
      <c r="M96" s="9">
        <v>0.30978020115208266</v>
      </c>
      <c r="N96" s="4">
        <v>2015</v>
      </c>
      <c r="O96" s="4">
        <v>304</v>
      </c>
      <c r="P96" s="10">
        <v>7.8947368421052627E-2</v>
      </c>
      <c r="Q96" s="10">
        <v>0.25657894736842107</v>
      </c>
      <c r="R96" s="10">
        <v>3.2894736842105261E-3</v>
      </c>
      <c r="S96" s="9">
        <v>3.717472031712532E-2</v>
      </c>
      <c r="T96" s="9">
        <v>0.3926701545715332</v>
      </c>
      <c r="U96" s="9">
        <v>0.28252789378166199</v>
      </c>
      <c r="V96" s="9">
        <v>0.31970259547233582</v>
      </c>
      <c r="W96" s="9">
        <v>0.34459459781646729</v>
      </c>
      <c r="X96" s="9">
        <v>0.30910086631774902</v>
      </c>
    </row>
    <row r="97" spans="1:24" x14ac:dyDescent="0.2">
      <c r="A97" s="4">
        <v>213</v>
      </c>
      <c r="B97" t="s">
        <v>106</v>
      </c>
      <c r="C97" s="4">
        <v>2013</v>
      </c>
      <c r="D97" s="4">
        <v>559</v>
      </c>
      <c r="E97" s="8">
        <v>9.3023255813953487E-2</v>
      </c>
      <c r="F97" s="8">
        <v>0.15205724508050089</v>
      </c>
      <c r="G97" s="10">
        <v>1.4311270125223614E-2</v>
      </c>
      <c r="H97" s="9">
        <v>9.0721649484536093E-2</v>
      </c>
      <c r="I97" s="9">
        <v>0.30126582278481012</v>
      </c>
      <c r="J97" s="9">
        <v>0.2618556701030928</v>
      </c>
      <c r="K97" s="9">
        <v>0.35257731958762889</v>
      </c>
      <c r="L97" s="9">
        <v>0.33761467889908259</v>
      </c>
      <c r="M97" s="9">
        <v>0.31975229357798168</v>
      </c>
      <c r="N97" s="4">
        <v>2014</v>
      </c>
      <c r="O97" s="4">
        <v>224</v>
      </c>
      <c r="P97" s="10">
        <v>6.6964285714285712E-2</v>
      </c>
      <c r="Q97" s="10">
        <v>0.24553571428571427</v>
      </c>
      <c r="R97" s="10">
        <v>8.9285714285714281E-3</v>
      </c>
      <c r="S97" s="9">
        <v>0.10606060606060608</v>
      </c>
      <c r="T97" s="9">
        <v>0.25694444444444442</v>
      </c>
      <c r="U97" s="9">
        <v>0.19696969696969696</v>
      </c>
      <c r="V97" s="9">
        <v>0.30303030303030304</v>
      </c>
      <c r="W97" s="9">
        <v>0.25345622119815669</v>
      </c>
      <c r="X97" s="9">
        <v>0.27931666817877693</v>
      </c>
    </row>
    <row r="98" spans="1:24" x14ac:dyDescent="0.2">
      <c r="A98" s="4">
        <v>214</v>
      </c>
      <c r="B98" t="s">
        <v>106</v>
      </c>
      <c r="C98" s="4">
        <v>2014</v>
      </c>
      <c r="D98" s="4">
        <v>224</v>
      </c>
      <c r="E98" s="8">
        <v>6.6964285714285712E-2</v>
      </c>
      <c r="F98" s="8">
        <v>0.24553571428571427</v>
      </c>
      <c r="G98" s="10">
        <v>8.9285714285714281E-3</v>
      </c>
      <c r="H98" s="9">
        <v>0.10606060606060608</v>
      </c>
      <c r="I98" s="9">
        <v>0.25694444444444442</v>
      </c>
      <c r="J98" s="9">
        <v>0.19696969696969696</v>
      </c>
      <c r="K98" s="9">
        <v>0.30303030303030304</v>
      </c>
      <c r="L98" s="9">
        <v>0.25345622119815669</v>
      </c>
      <c r="M98" s="9">
        <v>0.27931666817877693</v>
      </c>
      <c r="N98" s="4">
        <v>2015</v>
      </c>
      <c r="O98" s="4">
        <v>187</v>
      </c>
      <c r="P98" s="10">
        <v>0.10695187165775401</v>
      </c>
      <c r="Q98" s="10">
        <v>0.21925133689839571</v>
      </c>
      <c r="R98" s="10">
        <v>1.06951871657754E-2</v>
      </c>
      <c r="S98" s="9">
        <v>0.11656441539525986</v>
      </c>
      <c r="T98" s="9">
        <v>0.31404960155487061</v>
      </c>
      <c r="U98" s="9">
        <v>0.24539877474308014</v>
      </c>
      <c r="V98" s="9">
        <v>0.3619631826877594</v>
      </c>
      <c r="W98" s="9">
        <v>0.32608696818351746</v>
      </c>
      <c r="X98" s="9">
        <v>0.3344573974609375</v>
      </c>
    </row>
    <row r="99" spans="1:24" x14ac:dyDescent="0.2">
      <c r="A99" s="4">
        <v>216</v>
      </c>
      <c r="B99" t="s">
        <v>107</v>
      </c>
      <c r="C99" s="4">
        <v>2013</v>
      </c>
      <c r="D99" s="4">
        <v>108</v>
      </c>
      <c r="E99" s="8">
        <v>0.1111111111111111</v>
      </c>
      <c r="F99" s="8">
        <v>0.25925925925925924</v>
      </c>
      <c r="G99" s="10">
        <v>1.8518518518518517E-2</v>
      </c>
      <c r="H99" s="9">
        <v>0.12087912087912087</v>
      </c>
      <c r="I99" s="9">
        <v>0.32786885245901637</v>
      </c>
      <c r="J99" s="9">
        <v>0.24175824175824176</v>
      </c>
      <c r="K99" s="9">
        <v>0.36263736263736263</v>
      </c>
      <c r="L99" s="9">
        <v>0.33653846153846156</v>
      </c>
      <c r="M99" s="9">
        <v>0.31472115384615384</v>
      </c>
      <c r="N99" s="4">
        <v>2014</v>
      </c>
      <c r="O99" s="4">
        <v>114</v>
      </c>
      <c r="P99" s="10">
        <v>3.5087719298245612E-2</v>
      </c>
      <c r="Q99" s="10">
        <v>0.33333333333333331</v>
      </c>
      <c r="R99" s="10">
        <v>2.6315789473684209E-2</v>
      </c>
      <c r="S99" s="9">
        <v>0.14018691588785046</v>
      </c>
      <c r="T99" s="9">
        <v>0.27272727272727271</v>
      </c>
      <c r="U99" s="9">
        <v>0.19626168224299065</v>
      </c>
      <c r="V99" s="9">
        <v>0.3364485981308411</v>
      </c>
      <c r="W99" s="9">
        <v>0.22522522522522523</v>
      </c>
      <c r="X99" s="9">
        <v>0.25537745302451653</v>
      </c>
    </row>
    <row r="100" spans="1:24" x14ac:dyDescent="0.2">
      <c r="A100" s="4">
        <v>218</v>
      </c>
      <c r="B100" t="s">
        <v>108</v>
      </c>
      <c r="C100" s="4">
        <v>2013</v>
      </c>
      <c r="D100" s="4">
        <v>274</v>
      </c>
      <c r="E100" s="8">
        <v>5.4744525547445258E-2</v>
      </c>
      <c r="F100" s="8">
        <v>0.23357664233576642</v>
      </c>
      <c r="G100" s="10">
        <v>1.824817518248175E-2</v>
      </c>
      <c r="H100" s="9">
        <v>0.11894273127753302</v>
      </c>
      <c r="I100" s="9">
        <v>0.24683544303797469</v>
      </c>
      <c r="J100" s="9">
        <v>0.19383259911894274</v>
      </c>
      <c r="K100" s="9">
        <v>0.31277533039647576</v>
      </c>
      <c r="L100" s="9">
        <v>0.26506024096385544</v>
      </c>
      <c r="M100" s="9">
        <v>0.26951807228915664</v>
      </c>
      <c r="N100" s="4">
        <v>2014</v>
      </c>
      <c r="O100" s="4">
        <v>294</v>
      </c>
      <c r="P100" s="10">
        <v>4.0816326530612242E-2</v>
      </c>
      <c r="Q100" s="10">
        <v>0.28231292517006801</v>
      </c>
      <c r="R100" s="10">
        <v>1.7006802721088437E-2</v>
      </c>
      <c r="S100" s="9">
        <v>9.7165991902834009E-2</v>
      </c>
      <c r="T100" s="9">
        <v>0.25925925925925924</v>
      </c>
      <c r="U100" s="9">
        <v>0.19028340080971659</v>
      </c>
      <c r="V100" s="9">
        <v>0.2874493927125506</v>
      </c>
      <c r="W100" s="9">
        <v>0.2339622641509434</v>
      </c>
      <c r="X100" s="9">
        <v>0.24014190984512171</v>
      </c>
    </row>
    <row r="101" spans="1:24" x14ac:dyDescent="0.2">
      <c r="A101" s="4">
        <v>219</v>
      </c>
      <c r="B101" t="s">
        <v>108</v>
      </c>
      <c r="C101" s="4">
        <v>2014</v>
      </c>
      <c r="D101" s="4">
        <v>294</v>
      </c>
      <c r="E101" s="8">
        <v>4.0816326530612242E-2</v>
      </c>
      <c r="F101" s="8">
        <v>0.28231292517006801</v>
      </c>
      <c r="G101" s="10">
        <v>1.7006802721088437E-2</v>
      </c>
      <c r="H101" s="9">
        <v>9.7165991902834009E-2</v>
      </c>
      <c r="I101" s="9">
        <v>0.25925925925925924</v>
      </c>
      <c r="J101" s="9">
        <v>0.19028340080971659</v>
      </c>
      <c r="K101" s="9">
        <v>0.2874493927125506</v>
      </c>
      <c r="L101" s="9">
        <v>0.2339622641509434</v>
      </c>
      <c r="M101" s="9">
        <v>0.24014190984512171</v>
      </c>
      <c r="N101" s="4">
        <v>2015</v>
      </c>
      <c r="O101" s="4">
        <v>114</v>
      </c>
      <c r="P101" s="10">
        <v>7.8947368421052627E-2</v>
      </c>
      <c r="Q101" s="10">
        <v>0.32456140350877194</v>
      </c>
      <c r="R101" s="10">
        <v>0</v>
      </c>
      <c r="S101" s="9">
        <v>5.2631579339504242E-2</v>
      </c>
      <c r="T101" s="9">
        <v>0.18644067645072937</v>
      </c>
      <c r="U101" s="9">
        <v>0.11578947305679321</v>
      </c>
      <c r="V101" s="9">
        <v>0.16842105984687805</v>
      </c>
      <c r="W101" s="9">
        <v>0.190476194024086</v>
      </c>
      <c r="X101" s="9">
        <v>0.19016987085342407</v>
      </c>
    </row>
    <row r="102" spans="1:24" x14ac:dyDescent="0.2">
      <c r="A102" s="4">
        <v>222</v>
      </c>
      <c r="B102" t="s">
        <v>109</v>
      </c>
      <c r="C102" s="4">
        <v>2013</v>
      </c>
      <c r="D102" s="4">
        <v>440</v>
      </c>
      <c r="E102" s="8">
        <v>0.1</v>
      </c>
      <c r="F102" s="8">
        <v>0.10909090909090909</v>
      </c>
      <c r="G102" s="10">
        <v>6.8181818181818179E-3</v>
      </c>
      <c r="H102" s="9">
        <v>8.3550913838120106E-2</v>
      </c>
      <c r="I102" s="9">
        <v>0.25449101796407186</v>
      </c>
      <c r="J102" s="9">
        <v>0.2297650130548303</v>
      </c>
      <c r="K102" s="9">
        <v>0.3133159268929504</v>
      </c>
      <c r="L102" s="9">
        <v>0.30930232558139537</v>
      </c>
      <c r="M102" s="9">
        <v>0.29106744186046507</v>
      </c>
      <c r="N102" s="4">
        <v>2014</v>
      </c>
      <c r="O102" s="4">
        <v>382</v>
      </c>
      <c r="P102" s="10">
        <v>0.12303664921465969</v>
      </c>
      <c r="Q102" s="10">
        <v>0.11780104712041885</v>
      </c>
      <c r="R102" s="10">
        <v>5.235602094240838E-3</v>
      </c>
      <c r="S102" s="9">
        <v>6.501547987616102E-2</v>
      </c>
      <c r="T102" s="9">
        <v>0.26811594202898553</v>
      </c>
      <c r="U102" s="9">
        <v>0.23529411764705882</v>
      </c>
      <c r="V102" s="9">
        <v>0.30030959752321984</v>
      </c>
      <c r="W102" s="9">
        <v>0.33602150537634407</v>
      </c>
      <c r="X102" s="9">
        <v>0.29287085857835615</v>
      </c>
    </row>
    <row r="103" spans="1:24" x14ac:dyDescent="0.2">
      <c r="A103" s="4">
        <v>223</v>
      </c>
      <c r="B103" t="s">
        <v>109</v>
      </c>
      <c r="C103" s="4">
        <v>2014</v>
      </c>
      <c r="D103" s="4">
        <v>382</v>
      </c>
      <c r="E103" s="8">
        <v>0.12303664921465969</v>
      </c>
      <c r="F103" s="8">
        <v>0.11780104712041885</v>
      </c>
      <c r="G103" s="10">
        <v>5.235602094240838E-3</v>
      </c>
      <c r="H103" s="9">
        <v>6.501547987616102E-2</v>
      </c>
      <c r="I103" s="9">
        <v>0.26811594202898553</v>
      </c>
      <c r="J103" s="9">
        <v>0.23529411764705882</v>
      </c>
      <c r="K103" s="9">
        <v>0.30030959752321984</v>
      </c>
      <c r="L103" s="9">
        <v>0.33602150537634407</v>
      </c>
      <c r="M103" s="9">
        <v>0.29287085857835615</v>
      </c>
      <c r="N103" s="4">
        <v>2015</v>
      </c>
      <c r="O103" s="4">
        <v>121</v>
      </c>
      <c r="P103" s="10">
        <v>9.9173553719008267E-2</v>
      </c>
      <c r="Q103" s="10">
        <v>0.1487603305785124</v>
      </c>
      <c r="R103" s="10">
        <v>8.2644628099173556E-3</v>
      </c>
      <c r="S103" s="9">
        <v>9.3457944691181183E-2</v>
      </c>
      <c r="T103" s="9">
        <v>0.30337077379226685</v>
      </c>
      <c r="U103" s="9">
        <v>0.26168224215507507</v>
      </c>
      <c r="V103" s="9">
        <v>0.35514017939567566</v>
      </c>
      <c r="W103" s="9">
        <v>0.3333333432674408</v>
      </c>
      <c r="X103" s="9">
        <v>0.31368887424468994</v>
      </c>
    </row>
    <row r="104" spans="1:24" x14ac:dyDescent="0.2">
      <c r="A104" s="4">
        <v>227</v>
      </c>
      <c r="B104" t="s">
        <v>110</v>
      </c>
      <c r="C104" s="4">
        <v>2013</v>
      </c>
      <c r="D104" s="4">
        <v>620</v>
      </c>
      <c r="E104" s="8">
        <v>8.8709677419354843E-2</v>
      </c>
      <c r="F104" s="8">
        <v>0.14032258064516129</v>
      </c>
      <c r="G104" s="10">
        <v>1.935483870967742E-2</v>
      </c>
      <c r="H104" s="9">
        <v>0.12815884476534295</v>
      </c>
      <c r="I104" s="9">
        <v>0.29475982532751094</v>
      </c>
      <c r="J104" s="9">
        <v>0.26534296028880866</v>
      </c>
      <c r="K104" s="9">
        <v>0.39350180505415161</v>
      </c>
      <c r="L104" s="9">
        <v>0.33441558441558439</v>
      </c>
      <c r="M104" s="9">
        <v>0.3316682926829268</v>
      </c>
      <c r="N104" s="4">
        <v>2014</v>
      </c>
      <c r="O104" s="4">
        <v>616</v>
      </c>
      <c r="P104" s="10">
        <v>8.9285714285714288E-2</v>
      </c>
      <c r="Q104" s="10">
        <v>0.14285714285714285</v>
      </c>
      <c r="R104" s="10">
        <v>2.5974025974025976E-2</v>
      </c>
      <c r="S104" s="9">
        <v>0.14128440366972478</v>
      </c>
      <c r="T104" s="9">
        <v>0.30493273542600896</v>
      </c>
      <c r="U104" s="9">
        <v>0.27889908256880735</v>
      </c>
      <c r="V104" s="9">
        <v>0.42018348623853213</v>
      </c>
      <c r="W104" s="9">
        <v>0.3443163097199341</v>
      </c>
      <c r="X104" s="9">
        <v>0.3450437439257602</v>
      </c>
    </row>
    <row r="105" spans="1:24" x14ac:dyDescent="0.2">
      <c r="A105" s="4">
        <v>228</v>
      </c>
      <c r="B105" t="s">
        <v>110</v>
      </c>
      <c r="C105" s="4">
        <v>2014</v>
      </c>
      <c r="D105" s="4">
        <v>616</v>
      </c>
      <c r="E105" s="8">
        <v>8.9285714285714288E-2</v>
      </c>
      <c r="F105" s="8">
        <v>0.14285714285714285</v>
      </c>
      <c r="G105" s="10">
        <v>2.5974025974025976E-2</v>
      </c>
      <c r="H105" s="9">
        <v>0.14128440366972478</v>
      </c>
      <c r="I105" s="9">
        <v>0.30493273542600896</v>
      </c>
      <c r="J105" s="9">
        <v>0.27889908256880735</v>
      </c>
      <c r="K105" s="9">
        <v>0.42018348623853213</v>
      </c>
      <c r="L105" s="9">
        <v>0.3443163097199341</v>
      </c>
      <c r="M105" s="9">
        <v>0.3450437439257602</v>
      </c>
      <c r="N105" s="4">
        <v>2015</v>
      </c>
      <c r="O105" s="4">
        <v>558</v>
      </c>
      <c r="P105" s="10">
        <v>0.11648745519713262</v>
      </c>
      <c r="Q105" s="10">
        <v>0.14157706093189965</v>
      </c>
      <c r="R105" s="10">
        <v>2.1505376344086023E-2</v>
      </c>
      <c r="S105" s="9">
        <v>0.13152401149272919</v>
      </c>
      <c r="T105" s="9">
        <v>0.29770991206169128</v>
      </c>
      <c r="U105" s="9">
        <v>0.26931107044219971</v>
      </c>
      <c r="V105" s="9">
        <v>0.4008350670337677</v>
      </c>
      <c r="W105" s="9">
        <v>0.35336977243423462</v>
      </c>
      <c r="X105" s="9">
        <v>0.3412482738494873</v>
      </c>
    </row>
    <row r="106" spans="1:24" x14ac:dyDescent="0.2">
      <c r="A106" s="4">
        <v>231</v>
      </c>
      <c r="B106" t="s">
        <v>111</v>
      </c>
      <c r="C106" s="4">
        <v>2013</v>
      </c>
      <c r="D106" s="4">
        <v>279</v>
      </c>
      <c r="E106" s="8">
        <v>4.6594982078853049E-2</v>
      </c>
      <c r="F106" s="8">
        <v>0.18996415770609318</v>
      </c>
      <c r="G106" s="10">
        <v>1.0752688172043012E-2</v>
      </c>
      <c r="H106" s="9">
        <v>0.10126582278481011</v>
      </c>
      <c r="I106" s="9">
        <v>0.30939226519337015</v>
      </c>
      <c r="J106" s="9">
        <v>0.24894514767932491</v>
      </c>
      <c r="K106" s="9">
        <v>0.35021097046413502</v>
      </c>
      <c r="L106" s="9">
        <v>0.29921259842519687</v>
      </c>
      <c r="M106" s="9">
        <v>0.30081102362204715</v>
      </c>
      <c r="N106" s="4">
        <v>2014</v>
      </c>
      <c r="O106" s="4">
        <v>374</v>
      </c>
      <c r="P106" s="10">
        <v>5.0802139037433157E-2</v>
      </c>
      <c r="Q106" s="10">
        <v>0.17112299465240641</v>
      </c>
      <c r="R106" s="10">
        <v>5.3475935828877002E-3</v>
      </c>
      <c r="S106" s="9">
        <v>5.5016181229773475E-2</v>
      </c>
      <c r="T106" s="9">
        <v>0.29387755102040819</v>
      </c>
      <c r="U106" s="9">
        <v>0.23948220064724918</v>
      </c>
      <c r="V106" s="9">
        <v>0.29449838187702265</v>
      </c>
      <c r="W106" s="9">
        <v>0.29464285714285715</v>
      </c>
      <c r="X106" s="9">
        <v>0.25652296184412327</v>
      </c>
    </row>
    <row r="107" spans="1:24" x14ac:dyDescent="0.2">
      <c r="A107" s="4">
        <v>235</v>
      </c>
      <c r="B107" t="s">
        <v>112</v>
      </c>
      <c r="C107" s="4">
        <v>2013</v>
      </c>
      <c r="D107" s="4">
        <v>396</v>
      </c>
      <c r="E107" s="8">
        <v>9.8484848484848481E-2</v>
      </c>
      <c r="F107" s="8">
        <v>9.3434343434343439E-2</v>
      </c>
      <c r="G107" s="10">
        <v>7.575757575757576E-3</v>
      </c>
      <c r="H107" s="9">
        <v>7.4285714285714288E-2</v>
      </c>
      <c r="I107" s="9">
        <v>0.30670926517571884</v>
      </c>
      <c r="J107" s="9">
        <v>0.28285714285714286</v>
      </c>
      <c r="K107" s="9">
        <v>0.35714285714285715</v>
      </c>
      <c r="L107" s="9">
        <v>0.35368956743002544</v>
      </c>
      <c r="M107" s="9">
        <v>0.32791815856777495</v>
      </c>
      <c r="N107" s="4">
        <v>2014</v>
      </c>
      <c r="O107" s="4">
        <v>685</v>
      </c>
      <c r="P107" s="10">
        <v>0.10802919708029197</v>
      </c>
      <c r="Q107" s="10">
        <v>0.13868613138686131</v>
      </c>
      <c r="R107" s="10">
        <v>4.2335766423357665E-2</v>
      </c>
      <c r="S107" s="9">
        <v>0.21476510067114096</v>
      </c>
      <c r="T107" s="9">
        <v>0.34381551362683438</v>
      </c>
      <c r="U107" s="9">
        <v>0.3238255033557047</v>
      </c>
      <c r="V107" s="9">
        <v>0.53859060402684567</v>
      </c>
      <c r="W107" s="9">
        <v>0.40263543191800877</v>
      </c>
      <c r="X107" s="9">
        <v>0.40338124288996696</v>
      </c>
    </row>
    <row r="108" spans="1:24" x14ac:dyDescent="0.2">
      <c r="A108" s="4">
        <v>236</v>
      </c>
      <c r="B108" t="s">
        <v>112</v>
      </c>
      <c r="C108" s="4">
        <v>2014</v>
      </c>
      <c r="D108" s="4">
        <v>685</v>
      </c>
      <c r="E108" s="8">
        <v>0.10802919708029197</v>
      </c>
      <c r="F108" s="8">
        <v>0.13868613138686131</v>
      </c>
      <c r="G108" s="10">
        <v>4.2335766423357665E-2</v>
      </c>
      <c r="H108" s="9">
        <v>0.21476510067114096</v>
      </c>
      <c r="I108" s="9">
        <v>0.34381551362683438</v>
      </c>
      <c r="J108" s="9">
        <v>0.3238255033557047</v>
      </c>
      <c r="K108" s="9">
        <v>0.53859060402684567</v>
      </c>
      <c r="L108" s="9">
        <v>0.40263543191800877</v>
      </c>
      <c r="M108" s="9">
        <v>0.40338124288996696</v>
      </c>
      <c r="N108" s="4">
        <v>2015</v>
      </c>
      <c r="O108" s="4">
        <v>646</v>
      </c>
      <c r="P108" s="10">
        <v>0.12538699690402477</v>
      </c>
      <c r="Q108" s="10">
        <v>0.17182662538699692</v>
      </c>
      <c r="R108" s="10">
        <v>5.8823529411764705E-2</v>
      </c>
      <c r="S108" s="9">
        <v>0.28186714649200439</v>
      </c>
      <c r="T108" s="9">
        <v>0.35279804468154907</v>
      </c>
      <c r="U108" s="9">
        <v>0.32854577898979187</v>
      </c>
      <c r="V108" s="9">
        <v>0.61041295528411865</v>
      </c>
      <c r="W108" s="9">
        <v>0.41640865802764893</v>
      </c>
      <c r="X108" s="9">
        <v>0.43011277914047241</v>
      </c>
    </row>
    <row r="109" spans="1:24" x14ac:dyDescent="0.2">
      <c r="A109" s="4">
        <v>239</v>
      </c>
      <c r="B109" t="s">
        <v>113</v>
      </c>
      <c r="C109" s="4">
        <v>2014</v>
      </c>
      <c r="D109" s="4">
        <v>166</v>
      </c>
      <c r="E109" s="8">
        <v>3.614457831325301E-2</v>
      </c>
      <c r="F109" s="8">
        <v>0.13253012048192772</v>
      </c>
      <c r="G109" s="10">
        <v>1.2048192771084338E-2</v>
      </c>
      <c r="H109" s="9">
        <v>7.2992700729926974E-2</v>
      </c>
      <c r="I109" s="9">
        <v>0.2982456140350877</v>
      </c>
      <c r="J109" s="9">
        <v>0.26277372262773724</v>
      </c>
      <c r="K109" s="9">
        <v>0.33576642335766421</v>
      </c>
      <c r="L109" s="9">
        <v>0.30612244897959184</v>
      </c>
      <c r="M109" s="9">
        <v>0.29845058151329351</v>
      </c>
      <c r="N109" s="4">
        <v>2015</v>
      </c>
      <c r="O109" s="4">
        <v>120</v>
      </c>
      <c r="P109" s="10">
        <v>0.05</v>
      </c>
      <c r="Q109" s="10">
        <v>0.25</v>
      </c>
      <c r="R109" s="10">
        <v>1.6666666666666666E-2</v>
      </c>
      <c r="S109" s="9">
        <v>0.11320754885673523</v>
      </c>
      <c r="T109" s="9">
        <v>0.29333332180976868</v>
      </c>
      <c r="U109" s="9">
        <v>0.22641509771347046</v>
      </c>
      <c r="V109" s="9">
        <v>0.33962264657020569</v>
      </c>
      <c r="W109" s="9">
        <v>0.27192983031272888</v>
      </c>
      <c r="X109" s="9">
        <v>0.27293142676353455</v>
      </c>
    </row>
    <row r="110" spans="1:24" x14ac:dyDescent="0.2">
      <c r="A110" s="4">
        <v>241</v>
      </c>
      <c r="B110" t="s">
        <v>114</v>
      </c>
      <c r="C110" s="4">
        <v>2013</v>
      </c>
      <c r="D110" s="4">
        <v>601</v>
      </c>
      <c r="E110" s="8">
        <v>0.10981697171381032</v>
      </c>
      <c r="F110" s="8">
        <v>0.15474209650582363</v>
      </c>
      <c r="G110" s="10">
        <v>2.8286189683860232E-2</v>
      </c>
      <c r="H110" s="9">
        <v>0.16793893129770987</v>
      </c>
      <c r="I110" s="9">
        <v>0.33573141486810554</v>
      </c>
      <c r="J110" s="9">
        <v>0.29961832061068705</v>
      </c>
      <c r="K110" s="9">
        <v>0.46755725190839692</v>
      </c>
      <c r="L110" s="9">
        <v>0.3843594009983361</v>
      </c>
      <c r="M110" s="9">
        <v>0.37692333333333322</v>
      </c>
      <c r="N110" s="4">
        <v>2014</v>
      </c>
      <c r="O110" s="4">
        <v>590</v>
      </c>
      <c r="P110" s="10">
        <v>0.11864406779661017</v>
      </c>
      <c r="Q110" s="10">
        <v>0.12372881355932204</v>
      </c>
      <c r="R110" s="10">
        <v>3.2203389830508473E-2</v>
      </c>
      <c r="S110" s="9">
        <v>0.19322709163346613</v>
      </c>
      <c r="T110" s="9">
        <v>0.35507246376811596</v>
      </c>
      <c r="U110" s="9">
        <v>0.33067729083665337</v>
      </c>
      <c r="V110" s="9">
        <v>0.5239043824701195</v>
      </c>
      <c r="W110" s="9">
        <v>0.42372881355932202</v>
      </c>
      <c r="X110" s="9">
        <v>0.41590793949837307</v>
      </c>
    </row>
    <row r="111" spans="1:24" x14ac:dyDescent="0.2">
      <c r="A111" s="4">
        <v>242</v>
      </c>
      <c r="B111" t="s">
        <v>114</v>
      </c>
      <c r="C111" s="4">
        <v>2014</v>
      </c>
      <c r="D111" s="4">
        <v>590</v>
      </c>
      <c r="E111" s="8">
        <v>0.11864406779661017</v>
      </c>
      <c r="F111" s="8">
        <v>0.12372881355932204</v>
      </c>
      <c r="G111" s="10">
        <v>3.2203389830508473E-2</v>
      </c>
      <c r="H111" s="9">
        <v>0.19322709163346613</v>
      </c>
      <c r="I111" s="9">
        <v>0.35507246376811596</v>
      </c>
      <c r="J111" s="9">
        <v>0.33067729083665337</v>
      </c>
      <c r="K111" s="9">
        <v>0.5239043824701195</v>
      </c>
      <c r="L111" s="9">
        <v>0.42372881355932202</v>
      </c>
      <c r="M111" s="9">
        <v>0.41590793949837307</v>
      </c>
      <c r="N111" s="4">
        <v>2015</v>
      </c>
      <c r="O111" s="4">
        <v>565</v>
      </c>
      <c r="P111" s="10">
        <v>0.12743362831858407</v>
      </c>
      <c r="Q111" s="10">
        <v>0.13805309734513274</v>
      </c>
      <c r="R111" s="10">
        <v>3.0088495575221239E-2</v>
      </c>
      <c r="S111" s="9">
        <v>0.15082643926143646</v>
      </c>
      <c r="T111" s="9">
        <v>0.28205129504203796</v>
      </c>
      <c r="U111" s="9">
        <v>0.26239669322967529</v>
      </c>
      <c r="V111" s="9">
        <v>0.41322314739227295</v>
      </c>
      <c r="W111" s="9">
        <v>0.36637169122695923</v>
      </c>
      <c r="X111" s="9">
        <v>0.35570460557937622</v>
      </c>
    </row>
    <row r="112" spans="1:24" x14ac:dyDescent="0.2">
      <c r="A112" s="4">
        <v>246</v>
      </c>
      <c r="B112" t="s">
        <v>115</v>
      </c>
      <c r="C112" s="4">
        <v>2013</v>
      </c>
      <c r="D112" s="4">
        <v>634</v>
      </c>
      <c r="E112" s="8">
        <v>7.7287066246056788E-2</v>
      </c>
      <c r="F112" s="8">
        <v>0.14037854889589904</v>
      </c>
      <c r="G112" s="10">
        <v>2.0504731861198739E-2</v>
      </c>
      <c r="H112" s="9">
        <v>0.13829787234042551</v>
      </c>
      <c r="I112" s="9">
        <v>0.29956896551724138</v>
      </c>
      <c r="J112" s="9">
        <v>0.26950354609929078</v>
      </c>
      <c r="K112" s="9">
        <v>0.40780141843971629</v>
      </c>
      <c r="L112" s="9">
        <v>0.33440514469453375</v>
      </c>
      <c r="M112" s="9">
        <v>0.35202415458937186</v>
      </c>
      <c r="N112" s="4">
        <v>2014</v>
      </c>
      <c r="O112" s="4">
        <v>561</v>
      </c>
      <c r="P112" s="10">
        <v>0.12477718360071301</v>
      </c>
      <c r="Q112" s="10">
        <v>0.17468805704099821</v>
      </c>
      <c r="R112" s="10">
        <v>7.1301247771836003E-3</v>
      </c>
      <c r="S112" s="9">
        <v>0.10105263157894734</v>
      </c>
      <c r="T112" s="9">
        <v>0.31733333333333336</v>
      </c>
      <c r="U112" s="9">
        <v>0.25894736842105265</v>
      </c>
      <c r="V112" s="9">
        <v>0.36</v>
      </c>
      <c r="W112" s="9">
        <v>0.35636363636363638</v>
      </c>
      <c r="X112" s="9">
        <v>0.3317976843516332</v>
      </c>
    </row>
    <row r="113" spans="1:24" x14ac:dyDescent="0.2">
      <c r="A113" s="4">
        <v>247</v>
      </c>
      <c r="B113" t="s">
        <v>115</v>
      </c>
      <c r="C113" s="4">
        <v>2014</v>
      </c>
      <c r="D113" s="4">
        <v>561</v>
      </c>
      <c r="E113" s="8">
        <v>0.12477718360071301</v>
      </c>
      <c r="F113" s="8">
        <v>0.17468805704099821</v>
      </c>
      <c r="G113" s="10">
        <v>7.1301247771836003E-3</v>
      </c>
      <c r="H113" s="9">
        <v>0.10105263157894734</v>
      </c>
      <c r="I113" s="9">
        <v>0.31733333333333336</v>
      </c>
      <c r="J113" s="9">
        <v>0.25894736842105265</v>
      </c>
      <c r="K113" s="9">
        <v>0.36</v>
      </c>
      <c r="L113" s="9">
        <v>0.35636363636363638</v>
      </c>
      <c r="M113" s="9">
        <v>0.3317976843516332</v>
      </c>
      <c r="N113" s="4">
        <v>2015</v>
      </c>
      <c r="O113" s="4">
        <v>675</v>
      </c>
      <c r="P113" s="10">
        <v>8.8888888888888892E-2</v>
      </c>
      <c r="Q113" s="10">
        <v>0.11555555555555555</v>
      </c>
      <c r="R113" s="10">
        <v>2.074074074074074E-2</v>
      </c>
      <c r="S113" s="9">
        <v>0.1627907007932663</v>
      </c>
      <c r="T113" s="9">
        <v>0.39453125</v>
      </c>
      <c r="U113" s="9">
        <v>0.35880398750305176</v>
      </c>
      <c r="V113" s="9">
        <v>0.52159470319747925</v>
      </c>
      <c r="W113" s="9">
        <v>0.41916167736053467</v>
      </c>
      <c r="X113" s="9">
        <v>0.40916538238525391</v>
      </c>
    </row>
    <row r="114" spans="1:24" x14ac:dyDescent="0.2">
      <c r="A114" s="4">
        <v>249</v>
      </c>
      <c r="B114" t="s">
        <v>116</v>
      </c>
      <c r="C114" s="4">
        <v>2013</v>
      </c>
      <c r="D114" s="4">
        <v>216</v>
      </c>
      <c r="E114" s="8">
        <v>3.7037037037037035E-2</v>
      </c>
      <c r="F114" s="8">
        <v>8.7962962962962965E-2</v>
      </c>
      <c r="G114" s="10">
        <v>0</v>
      </c>
      <c r="H114" s="9">
        <v>5.729166666666663E-2</v>
      </c>
      <c r="I114" s="9">
        <v>0.32369942196531792</v>
      </c>
      <c r="J114" s="9">
        <v>0.29166666666666669</v>
      </c>
      <c r="K114" s="9">
        <v>0.34895833333333331</v>
      </c>
      <c r="L114" s="9">
        <v>0.32</v>
      </c>
      <c r="M114" s="9">
        <v>0.30938500000000002</v>
      </c>
      <c r="N114" s="4">
        <v>2014</v>
      </c>
      <c r="O114" s="4">
        <v>119</v>
      </c>
      <c r="P114" s="10">
        <v>8.4033613445378158E-2</v>
      </c>
      <c r="Q114" s="10">
        <v>0.10084033613445378</v>
      </c>
      <c r="R114" s="10">
        <v>8.4033613445378148E-3</v>
      </c>
      <c r="S114" s="9">
        <v>6.8627450980392191E-2</v>
      </c>
      <c r="T114" s="9">
        <v>0.2247191011235955</v>
      </c>
      <c r="U114" s="9">
        <v>0.20588235294117646</v>
      </c>
      <c r="V114" s="9">
        <v>0.27450980392156865</v>
      </c>
      <c r="W114" s="9">
        <v>0.2831858407079646</v>
      </c>
      <c r="X114" s="9">
        <v>0.27350667795470146</v>
      </c>
    </row>
    <row r="115" spans="1:24" x14ac:dyDescent="0.2">
      <c r="A115" s="4">
        <v>250</v>
      </c>
      <c r="B115" t="s">
        <v>116</v>
      </c>
      <c r="C115" s="4">
        <v>2014</v>
      </c>
      <c r="D115" s="4">
        <v>119</v>
      </c>
      <c r="E115" s="8">
        <v>8.4033613445378158E-2</v>
      </c>
      <c r="F115" s="8">
        <v>0.10084033613445378</v>
      </c>
      <c r="G115" s="10">
        <v>8.4033613445378148E-3</v>
      </c>
      <c r="H115" s="9">
        <v>6.8627450980392191E-2</v>
      </c>
      <c r="I115" s="9">
        <v>0.2247191011235955</v>
      </c>
      <c r="J115" s="9">
        <v>0.20588235294117646</v>
      </c>
      <c r="K115" s="9">
        <v>0.27450980392156865</v>
      </c>
      <c r="L115" s="9">
        <v>0.2831858407079646</v>
      </c>
      <c r="M115" s="9">
        <v>0.27350667795470146</v>
      </c>
      <c r="N115" s="4">
        <v>2015</v>
      </c>
      <c r="O115" s="4">
        <v>126</v>
      </c>
      <c r="P115" s="10">
        <v>7.1428571428571425E-2</v>
      </c>
      <c r="Q115" s="10">
        <v>0.15873015873015872</v>
      </c>
      <c r="R115" s="10">
        <v>0</v>
      </c>
      <c r="S115" s="9">
        <v>4.9019608646631241E-2</v>
      </c>
      <c r="T115" s="9">
        <v>0.30487805604934692</v>
      </c>
      <c r="U115" s="9">
        <v>0.24509803950786591</v>
      </c>
      <c r="V115" s="9">
        <v>0.29411765933036804</v>
      </c>
      <c r="W115" s="9">
        <v>0.31858408451080322</v>
      </c>
      <c r="X115" s="9">
        <v>0.32361733913421631</v>
      </c>
    </row>
    <row r="116" spans="1:24" x14ac:dyDescent="0.2">
      <c r="A116" s="4">
        <v>252</v>
      </c>
      <c r="B116" t="s">
        <v>117</v>
      </c>
      <c r="C116" s="4">
        <v>2013</v>
      </c>
      <c r="D116" s="4">
        <v>221</v>
      </c>
      <c r="E116" s="8">
        <v>5.8823529411764705E-2</v>
      </c>
      <c r="F116" s="8">
        <v>0.17194570135746606</v>
      </c>
      <c r="G116" s="10">
        <v>1.3574660633484163E-2</v>
      </c>
      <c r="H116" s="9">
        <v>8.4577114427860672E-2</v>
      </c>
      <c r="I116" s="9">
        <v>0.22981366459627328</v>
      </c>
      <c r="J116" s="9">
        <v>0.19900497512437812</v>
      </c>
      <c r="K116" s="9">
        <v>0.28358208955223879</v>
      </c>
      <c r="L116" s="9">
        <v>0.24651162790697675</v>
      </c>
      <c r="M116" s="9">
        <v>0.24146046511627908</v>
      </c>
      <c r="N116" s="4">
        <v>2014</v>
      </c>
      <c r="O116" s="4">
        <v>277</v>
      </c>
      <c r="P116" s="10">
        <v>6.1371841155234655E-2</v>
      </c>
      <c r="Q116" s="10">
        <v>0.19855595667870035</v>
      </c>
      <c r="R116" s="10">
        <v>1.8050541516245487E-2</v>
      </c>
      <c r="S116" s="9">
        <v>0.13008130081300812</v>
      </c>
      <c r="T116" s="9">
        <v>0.34408602150537637</v>
      </c>
      <c r="U116" s="9">
        <v>0.28048780487804881</v>
      </c>
      <c r="V116" s="9">
        <v>0.41056910569105692</v>
      </c>
      <c r="W116" s="9">
        <v>0.33207547169811319</v>
      </c>
      <c r="X116" s="9">
        <v>0.32747402031038753</v>
      </c>
    </row>
    <row r="117" spans="1:24" x14ac:dyDescent="0.2">
      <c r="A117" s="4">
        <v>253</v>
      </c>
      <c r="B117" t="s">
        <v>117</v>
      </c>
      <c r="C117" s="4">
        <v>2014</v>
      </c>
      <c r="D117" s="4">
        <v>277</v>
      </c>
      <c r="E117" s="8">
        <v>6.1371841155234655E-2</v>
      </c>
      <c r="F117" s="8">
        <v>0.19855595667870035</v>
      </c>
      <c r="G117" s="10">
        <v>1.8050541516245487E-2</v>
      </c>
      <c r="H117" s="9">
        <v>0.13008130081300812</v>
      </c>
      <c r="I117" s="9">
        <v>0.34408602150537637</v>
      </c>
      <c r="J117" s="9">
        <v>0.28048780487804881</v>
      </c>
      <c r="K117" s="9">
        <v>0.41056910569105692</v>
      </c>
      <c r="L117" s="9">
        <v>0.33207547169811319</v>
      </c>
      <c r="M117" s="9">
        <v>0.32747402031038753</v>
      </c>
      <c r="N117" s="4">
        <v>2015</v>
      </c>
      <c r="O117" s="4">
        <v>382</v>
      </c>
      <c r="P117" s="10">
        <v>6.2827225130890049E-2</v>
      </c>
      <c r="Q117" s="10">
        <v>0.1806282722513089</v>
      </c>
      <c r="R117" s="10">
        <v>5.235602094240838E-3</v>
      </c>
      <c r="S117" s="9">
        <v>5.3892213851213455E-2</v>
      </c>
      <c r="T117" s="9">
        <v>0.28571429848670959</v>
      </c>
      <c r="U117" s="9">
        <v>0.23353293538093567</v>
      </c>
      <c r="V117" s="9">
        <v>0.28742516040802002</v>
      </c>
      <c r="W117" s="9">
        <v>0.29427793622016907</v>
      </c>
      <c r="X117" s="9">
        <v>0.27960366010665894</v>
      </c>
    </row>
    <row r="118" spans="1:24" x14ac:dyDescent="0.2">
      <c r="A118" s="4">
        <v>256</v>
      </c>
      <c r="B118" t="s">
        <v>118</v>
      </c>
      <c r="C118" s="4">
        <v>2013</v>
      </c>
      <c r="D118" s="4">
        <v>121</v>
      </c>
      <c r="E118" s="8">
        <v>6.6115702479338845E-2</v>
      </c>
      <c r="F118" s="8">
        <v>0.11570247933884298</v>
      </c>
      <c r="G118" s="10">
        <v>2.4793388429752067E-2</v>
      </c>
      <c r="H118" s="9">
        <v>0.1454545454545455</v>
      </c>
      <c r="I118" s="9">
        <v>0.27956989247311825</v>
      </c>
      <c r="J118" s="9">
        <v>0.26363636363636361</v>
      </c>
      <c r="K118" s="9">
        <v>0.40909090909090912</v>
      </c>
      <c r="L118" s="9">
        <v>0.32500000000000001</v>
      </c>
      <c r="M118" s="9">
        <v>0.33145000000000002</v>
      </c>
      <c r="N118" s="4">
        <v>2014</v>
      </c>
      <c r="O118" s="4">
        <v>182</v>
      </c>
      <c r="P118" s="10">
        <v>6.5934065934065936E-2</v>
      </c>
      <c r="Q118" s="10">
        <v>8.2417582417582416E-2</v>
      </c>
      <c r="R118" s="10">
        <v>1.6483516483516484E-2</v>
      </c>
      <c r="S118" s="9">
        <v>0.11180124223602483</v>
      </c>
      <c r="T118" s="9">
        <v>0.32876712328767121</v>
      </c>
      <c r="U118" s="9">
        <v>0.31677018633540371</v>
      </c>
      <c r="V118" s="9">
        <v>0.42857142857142855</v>
      </c>
      <c r="W118" s="9">
        <v>0.3651685393258427</v>
      </c>
      <c r="X118" s="9">
        <v>0.35189583107442512</v>
      </c>
    </row>
    <row r="119" spans="1:24" x14ac:dyDescent="0.2">
      <c r="A119" s="4">
        <v>258</v>
      </c>
      <c r="B119" t="s">
        <v>119</v>
      </c>
      <c r="C119" s="4">
        <v>2013</v>
      </c>
      <c r="D119" s="4">
        <v>559</v>
      </c>
      <c r="E119" s="8">
        <v>4.6511627906976744E-2</v>
      </c>
      <c r="F119" s="8">
        <v>0.13774597495527727</v>
      </c>
      <c r="G119" s="10">
        <v>5.3667262969588547E-3</v>
      </c>
      <c r="H119" s="9">
        <v>6.640625E-2</v>
      </c>
      <c r="I119" s="9">
        <v>0.31221719457013575</v>
      </c>
      <c r="J119" s="9">
        <v>0.275390625</v>
      </c>
      <c r="K119" s="9">
        <v>0.341796875</v>
      </c>
      <c r="L119" s="9">
        <v>0.30852994555353902</v>
      </c>
      <c r="M119" s="9">
        <v>0.29266424682395642</v>
      </c>
      <c r="N119" s="4">
        <v>2014</v>
      </c>
      <c r="O119" s="4">
        <v>274</v>
      </c>
      <c r="P119" s="10">
        <v>8.0291970802919707E-2</v>
      </c>
      <c r="Q119" s="10">
        <v>0.145985401459854</v>
      </c>
      <c r="R119" s="10">
        <v>1.4598540145985401E-2</v>
      </c>
      <c r="S119" s="9">
        <v>0.10699588477366256</v>
      </c>
      <c r="T119" s="9">
        <v>0.34</v>
      </c>
      <c r="U119" s="9">
        <v>0.29629629629629628</v>
      </c>
      <c r="V119" s="9">
        <v>0.40329218106995884</v>
      </c>
      <c r="W119" s="9">
        <v>0.36059479553903345</v>
      </c>
      <c r="X119" s="9">
        <v>0.34531986034610518</v>
      </c>
    </row>
    <row r="120" spans="1:24" x14ac:dyDescent="0.2">
      <c r="A120" s="4">
        <v>259</v>
      </c>
      <c r="B120" t="s">
        <v>119</v>
      </c>
      <c r="C120" s="4">
        <v>2014</v>
      </c>
      <c r="D120" s="4">
        <v>274</v>
      </c>
      <c r="E120" s="8">
        <v>8.0291970802919707E-2</v>
      </c>
      <c r="F120" s="8">
        <v>0.145985401459854</v>
      </c>
      <c r="G120" s="10">
        <v>1.4598540145985401E-2</v>
      </c>
      <c r="H120" s="9">
        <v>0.10699588477366256</v>
      </c>
      <c r="I120" s="9">
        <v>0.34</v>
      </c>
      <c r="J120" s="9">
        <v>0.29629629629629628</v>
      </c>
      <c r="K120" s="9">
        <v>0.40329218106995884</v>
      </c>
      <c r="L120" s="9">
        <v>0.36059479553903345</v>
      </c>
      <c r="M120" s="9">
        <v>0.34531986034610518</v>
      </c>
      <c r="N120" s="4">
        <v>2015</v>
      </c>
      <c r="O120" s="4">
        <v>206</v>
      </c>
      <c r="P120" s="10">
        <v>6.3106796116504854E-2</v>
      </c>
      <c r="Q120" s="10">
        <v>0.10679611650485436</v>
      </c>
      <c r="R120" s="10">
        <v>1.9417475728155338E-2</v>
      </c>
      <c r="S120" s="9">
        <v>0.1147540956735611</v>
      </c>
      <c r="T120" s="9">
        <v>0.31446540355682373</v>
      </c>
      <c r="U120" s="9">
        <v>0.2950819730758667</v>
      </c>
      <c r="V120" s="9">
        <v>0.4098360538482666</v>
      </c>
      <c r="W120" s="9">
        <v>0.34825870394706726</v>
      </c>
      <c r="X120" s="9">
        <v>0.341480553150177</v>
      </c>
    </row>
    <row r="121" spans="1:24" x14ac:dyDescent="0.2">
      <c r="A121" s="4">
        <v>261</v>
      </c>
      <c r="B121" t="s">
        <v>120</v>
      </c>
      <c r="C121" s="4">
        <v>2014</v>
      </c>
      <c r="D121" s="4">
        <v>121</v>
      </c>
      <c r="E121" s="8">
        <v>3.3057851239669422E-2</v>
      </c>
      <c r="F121" s="8">
        <v>0.21487603305785125</v>
      </c>
      <c r="G121" s="10">
        <v>1.6528925619834711E-2</v>
      </c>
      <c r="H121" s="9">
        <v>0.11818181818181822</v>
      </c>
      <c r="I121" s="9">
        <v>0.31707317073170732</v>
      </c>
      <c r="J121" s="9">
        <v>0.25454545454545452</v>
      </c>
      <c r="K121" s="9">
        <v>0.37272727272727274</v>
      </c>
      <c r="L121" s="9">
        <v>0.30508474576271188</v>
      </c>
      <c r="M121" s="9">
        <v>0.31829280537938165</v>
      </c>
      <c r="N121" s="4">
        <v>2015</v>
      </c>
      <c r="O121" s="4">
        <v>204</v>
      </c>
      <c r="P121" s="10">
        <v>9.3137254901960786E-2</v>
      </c>
      <c r="Q121" s="10">
        <v>0.19117647058823528</v>
      </c>
      <c r="R121" s="10">
        <v>9.8039215686274508E-3</v>
      </c>
      <c r="S121" s="9">
        <v>6.7796610295772552E-2</v>
      </c>
      <c r="T121" s="9">
        <v>0.27941176295280457</v>
      </c>
      <c r="U121" s="9">
        <v>0.22598870098590851</v>
      </c>
      <c r="V121" s="9">
        <v>0.29378530383110046</v>
      </c>
      <c r="W121" s="9">
        <v>0.31155779957771301</v>
      </c>
      <c r="X121" s="9">
        <v>0.28704959154129028</v>
      </c>
    </row>
    <row r="122" spans="1:24" x14ac:dyDescent="0.2">
      <c r="A122" s="4">
        <v>263</v>
      </c>
      <c r="B122" t="s">
        <v>121</v>
      </c>
      <c r="C122" s="4">
        <v>2013</v>
      </c>
      <c r="D122" s="4">
        <v>497</v>
      </c>
      <c r="E122" s="8">
        <v>8.0482897384305835E-2</v>
      </c>
      <c r="F122" s="8">
        <v>0.17102615694164991</v>
      </c>
      <c r="G122" s="10">
        <v>2.2132796780684104E-2</v>
      </c>
      <c r="H122" s="9">
        <v>0.140625</v>
      </c>
      <c r="I122" s="9">
        <v>0.2808988764044944</v>
      </c>
      <c r="J122" s="9">
        <v>0.24776785714285715</v>
      </c>
      <c r="K122" s="9">
        <v>0.38839285714285715</v>
      </c>
      <c r="L122" s="9">
        <v>0.31111111111111112</v>
      </c>
      <c r="M122" s="9">
        <v>0.31929208924949293</v>
      </c>
      <c r="N122" s="4">
        <v>2014</v>
      </c>
      <c r="O122" s="4">
        <v>488</v>
      </c>
      <c r="P122" s="10">
        <v>7.3770491803278687E-2</v>
      </c>
      <c r="Q122" s="10">
        <v>0.1598360655737705</v>
      </c>
      <c r="R122" s="10">
        <v>1.6393442622950821E-2</v>
      </c>
      <c r="S122" s="9">
        <v>0.13963963963963966</v>
      </c>
      <c r="T122" s="9">
        <v>0.33333333333333331</v>
      </c>
      <c r="U122" s="9">
        <v>0.29054054054054052</v>
      </c>
      <c r="V122" s="9">
        <v>0.43018018018018017</v>
      </c>
      <c r="W122" s="9">
        <v>0.34156378600823045</v>
      </c>
      <c r="X122" s="9">
        <v>0.34461235642164068</v>
      </c>
    </row>
    <row r="123" spans="1:24" x14ac:dyDescent="0.2">
      <c r="A123" s="4">
        <v>264</v>
      </c>
      <c r="B123" t="s">
        <v>121</v>
      </c>
      <c r="C123" s="4">
        <v>2014</v>
      </c>
      <c r="D123" s="4">
        <v>488</v>
      </c>
      <c r="E123" s="8">
        <v>7.3770491803278687E-2</v>
      </c>
      <c r="F123" s="8">
        <v>0.1598360655737705</v>
      </c>
      <c r="G123" s="10">
        <v>1.6393442622950821E-2</v>
      </c>
      <c r="H123" s="9">
        <v>0.13963963963963966</v>
      </c>
      <c r="I123" s="9">
        <v>0.33333333333333331</v>
      </c>
      <c r="J123" s="9">
        <v>0.29054054054054052</v>
      </c>
      <c r="K123" s="9">
        <v>0.43018018018018017</v>
      </c>
      <c r="L123" s="9">
        <v>0.34156378600823045</v>
      </c>
      <c r="M123" s="9">
        <v>0.34461235642164068</v>
      </c>
      <c r="N123" s="4">
        <v>2015</v>
      </c>
      <c r="O123" s="4">
        <v>501</v>
      </c>
      <c r="P123" s="10">
        <v>8.5828343313373259E-2</v>
      </c>
      <c r="Q123" s="10">
        <v>0.16367265469061876</v>
      </c>
      <c r="R123" s="10">
        <v>1.9960079840319361E-2</v>
      </c>
      <c r="S123" s="9">
        <v>0.11011236160993576</v>
      </c>
      <c r="T123" s="9">
        <v>0.29213482141494751</v>
      </c>
      <c r="U123" s="9">
        <v>0.25617977976799011</v>
      </c>
      <c r="V123" s="9">
        <v>0.36629214882850647</v>
      </c>
      <c r="W123" s="9">
        <v>0.32388663291931152</v>
      </c>
      <c r="X123" s="9">
        <v>0.30986645817756653</v>
      </c>
    </row>
    <row r="124" spans="1:24" x14ac:dyDescent="0.2">
      <c r="A124" s="4">
        <v>266</v>
      </c>
      <c r="B124" t="s">
        <v>122</v>
      </c>
      <c r="C124" s="4">
        <v>2014</v>
      </c>
      <c r="D124" s="4">
        <v>162</v>
      </c>
      <c r="E124" s="8">
        <v>9.8765432098765427E-2</v>
      </c>
      <c r="F124" s="8">
        <v>0.29012345679012347</v>
      </c>
      <c r="G124" s="10">
        <v>6.1728395061728392E-3</v>
      </c>
      <c r="H124" s="9">
        <v>5.6338028169014093E-2</v>
      </c>
      <c r="I124" s="9">
        <v>0.25531914893617019</v>
      </c>
      <c r="J124" s="9">
        <v>0.176056338028169</v>
      </c>
      <c r="K124" s="9">
        <v>0.23239436619718309</v>
      </c>
      <c r="L124" s="9">
        <v>0.25949367088607594</v>
      </c>
      <c r="M124" s="9">
        <v>0.24462264874916481</v>
      </c>
      <c r="N124" s="4">
        <v>2015</v>
      </c>
      <c r="O124" s="4">
        <v>146</v>
      </c>
      <c r="P124" s="10">
        <v>3.4246575342465752E-2</v>
      </c>
      <c r="Q124" s="10">
        <v>0.29452054794520549</v>
      </c>
      <c r="R124" s="10">
        <v>0</v>
      </c>
      <c r="S124" s="9">
        <v>3.0075188726186752E-2</v>
      </c>
      <c r="T124" s="9">
        <v>0.20000000298023224</v>
      </c>
      <c r="U124" s="9">
        <v>0.13533835113048553</v>
      </c>
      <c r="V124" s="9">
        <v>0.16541352868080139</v>
      </c>
      <c r="W124" s="9">
        <v>0.1785714328289032</v>
      </c>
      <c r="X124" s="9">
        <v>0.19046796858310699</v>
      </c>
    </row>
    <row r="125" spans="1:24" x14ac:dyDescent="0.2">
      <c r="A125" s="4">
        <v>270</v>
      </c>
      <c r="B125" t="s">
        <v>123</v>
      </c>
      <c r="C125" s="4">
        <v>2013</v>
      </c>
      <c r="D125" s="4">
        <v>389</v>
      </c>
      <c r="E125" s="8">
        <v>2.8277634961439587E-2</v>
      </c>
      <c r="F125" s="8">
        <v>0.12596401028277635</v>
      </c>
      <c r="G125" s="10">
        <v>2.570694087403599E-2</v>
      </c>
      <c r="H125" s="9">
        <v>0.14784946236559138</v>
      </c>
      <c r="I125" s="9">
        <v>0.29968454258675081</v>
      </c>
      <c r="J125" s="9">
        <v>0.28225806451612906</v>
      </c>
      <c r="K125" s="9">
        <v>0.43010752688172044</v>
      </c>
      <c r="L125" s="9">
        <v>0.3015463917525773</v>
      </c>
      <c r="M125" s="9">
        <v>0.32648969072164946</v>
      </c>
      <c r="N125" s="4">
        <v>2014</v>
      </c>
      <c r="O125" s="4">
        <v>250</v>
      </c>
      <c r="P125" s="10">
        <v>5.6000000000000001E-2</v>
      </c>
      <c r="Q125" s="10">
        <v>0.11600000000000001</v>
      </c>
      <c r="R125" s="10">
        <v>2.8000000000000001E-2</v>
      </c>
      <c r="S125" s="9">
        <v>0.13733905579399142</v>
      </c>
      <c r="T125" s="9">
        <v>0.3383838383838384</v>
      </c>
      <c r="U125" s="9">
        <v>0.31759656652360513</v>
      </c>
      <c r="V125" s="9">
        <v>0.45493562231759654</v>
      </c>
      <c r="W125" s="9">
        <v>0.36</v>
      </c>
      <c r="X125" s="9">
        <v>0.35844746907773756</v>
      </c>
    </row>
    <row r="126" spans="1:24" x14ac:dyDescent="0.2">
      <c r="A126" s="4">
        <v>271</v>
      </c>
      <c r="B126" t="s">
        <v>123</v>
      </c>
      <c r="C126" s="4">
        <v>2014</v>
      </c>
      <c r="D126" s="4">
        <v>250</v>
      </c>
      <c r="E126" s="8">
        <v>5.6000000000000001E-2</v>
      </c>
      <c r="F126" s="8">
        <v>0.11600000000000001</v>
      </c>
      <c r="G126" s="10">
        <v>2.8000000000000001E-2</v>
      </c>
      <c r="H126" s="9">
        <v>0.13733905579399142</v>
      </c>
      <c r="I126" s="9">
        <v>0.3383838383838384</v>
      </c>
      <c r="J126" s="9">
        <v>0.31759656652360513</v>
      </c>
      <c r="K126" s="9">
        <v>0.45493562231759654</v>
      </c>
      <c r="L126" s="9">
        <v>0.36</v>
      </c>
      <c r="M126" s="9">
        <v>0.35844746907773756</v>
      </c>
      <c r="N126" s="4">
        <v>2015</v>
      </c>
      <c r="O126" s="4">
        <v>229</v>
      </c>
      <c r="P126" s="10">
        <v>0.10043668122270742</v>
      </c>
      <c r="Q126" s="10">
        <v>0.13100436681222707</v>
      </c>
      <c r="R126" s="10">
        <v>3.0567685589519649E-2</v>
      </c>
      <c r="S126" s="9">
        <v>0.16831682622432709</v>
      </c>
      <c r="T126" s="9">
        <v>0.2916666567325592</v>
      </c>
      <c r="U126" s="9">
        <v>0.2772277295589447</v>
      </c>
      <c r="V126" s="9">
        <v>0.4455445408821106</v>
      </c>
      <c r="W126" s="9">
        <v>0.34934496879577637</v>
      </c>
      <c r="X126" s="9">
        <v>0.35797345638275146</v>
      </c>
    </row>
    <row r="127" spans="1:24" x14ac:dyDescent="0.2">
      <c r="A127" s="4">
        <v>273</v>
      </c>
      <c r="B127" t="s">
        <v>124</v>
      </c>
      <c r="C127" s="4">
        <v>2013</v>
      </c>
      <c r="D127" s="4">
        <v>626</v>
      </c>
      <c r="E127" s="8">
        <v>4.3130990415335461E-2</v>
      </c>
      <c r="F127" s="8">
        <v>0.19808306709265175</v>
      </c>
      <c r="G127" s="10">
        <v>3.1948881789137379E-2</v>
      </c>
      <c r="H127" s="9">
        <v>0.16438356164383561</v>
      </c>
      <c r="I127" s="9">
        <v>0.31991051454138703</v>
      </c>
      <c r="J127" s="9">
        <v>0.2791095890410959</v>
      </c>
      <c r="K127" s="9">
        <v>0.4434931506849315</v>
      </c>
      <c r="L127" s="9">
        <v>0.3141025641025641</v>
      </c>
      <c r="M127" s="9">
        <v>0.33032584269662918</v>
      </c>
      <c r="N127" s="4">
        <v>2014</v>
      </c>
      <c r="O127" s="4">
        <v>423</v>
      </c>
      <c r="P127" s="10">
        <v>5.6737588652482268E-2</v>
      </c>
      <c r="Q127" s="10">
        <v>0.18912529550827423</v>
      </c>
      <c r="R127" s="10">
        <v>4.2553191489361701E-2</v>
      </c>
      <c r="S127" s="9">
        <v>0.20408163265306117</v>
      </c>
      <c r="T127" s="9">
        <v>0.33557046979865773</v>
      </c>
      <c r="U127" s="9">
        <v>0.30102040816326531</v>
      </c>
      <c r="V127" s="9">
        <v>0.50510204081632648</v>
      </c>
      <c r="W127" s="9">
        <v>0.34123222748815168</v>
      </c>
      <c r="X127" s="9">
        <v>0.37439763261519921</v>
      </c>
    </row>
    <row r="128" spans="1:24" x14ac:dyDescent="0.2">
      <c r="A128" s="4">
        <v>274</v>
      </c>
      <c r="B128" t="s">
        <v>124</v>
      </c>
      <c r="C128" s="4">
        <v>2014</v>
      </c>
      <c r="D128" s="4">
        <v>423</v>
      </c>
      <c r="E128" s="8">
        <v>5.6737588652482268E-2</v>
      </c>
      <c r="F128" s="8">
        <v>0.18912529550827423</v>
      </c>
      <c r="G128" s="10">
        <v>4.2553191489361701E-2</v>
      </c>
      <c r="H128" s="9">
        <v>0.20408163265306117</v>
      </c>
      <c r="I128" s="9">
        <v>0.33557046979865773</v>
      </c>
      <c r="J128" s="9">
        <v>0.30102040816326531</v>
      </c>
      <c r="K128" s="9">
        <v>0.50510204081632648</v>
      </c>
      <c r="L128" s="9">
        <v>0.34123222748815168</v>
      </c>
      <c r="M128" s="9">
        <v>0.37439763261519921</v>
      </c>
      <c r="N128" s="4">
        <v>2015</v>
      </c>
      <c r="O128" s="4">
        <v>603</v>
      </c>
      <c r="P128" s="10">
        <v>9.950248756218906E-2</v>
      </c>
      <c r="Q128" s="10">
        <v>0.22388059701492538</v>
      </c>
      <c r="R128" s="10">
        <v>5.8043117744610281E-2</v>
      </c>
      <c r="S128" s="9">
        <v>0.24577860534191132</v>
      </c>
      <c r="T128" s="9">
        <v>0.3180592954158783</v>
      </c>
      <c r="U128" s="9">
        <v>0.28705441951751709</v>
      </c>
      <c r="V128" s="9">
        <v>0.5328330397605896</v>
      </c>
      <c r="W128" s="9">
        <v>0.35655057430267334</v>
      </c>
      <c r="X128" s="9">
        <v>0.38301104307174683</v>
      </c>
    </row>
    <row r="129" spans="1:24" x14ac:dyDescent="0.2">
      <c r="A129" s="4">
        <v>278</v>
      </c>
      <c r="B129" t="s">
        <v>125</v>
      </c>
      <c r="C129" s="4">
        <v>2013</v>
      </c>
      <c r="D129" s="4">
        <v>399</v>
      </c>
      <c r="E129" s="8">
        <v>8.2706766917293228E-2</v>
      </c>
      <c r="F129" s="8">
        <v>0.16290726817042606</v>
      </c>
      <c r="G129" s="10">
        <v>1.0025062656641603E-2</v>
      </c>
      <c r="H129" s="9">
        <v>7.9646017699115057E-2</v>
      </c>
      <c r="I129" s="9">
        <v>0.30514705882352944</v>
      </c>
      <c r="J129" s="9">
        <v>0.25663716814159293</v>
      </c>
      <c r="K129" s="9">
        <v>0.33628318584070799</v>
      </c>
      <c r="L129" s="9">
        <v>0.32266666666666666</v>
      </c>
      <c r="M129" s="9">
        <v>0.29425066666666672</v>
      </c>
      <c r="N129" s="4">
        <v>2014</v>
      </c>
      <c r="O129" s="4">
        <v>292</v>
      </c>
      <c r="P129" s="10">
        <v>6.1643835616438353E-2</v>
      </c>
      <c r="Q129" s="10">
        <v>0.1541095890410959</v>
      </c>
      <c r="R129" s="10">
        <v>6.8493150684931503E-3</v>
      </c>
      <c r="S129" s="9">
        <v>5.5555555555555552E-2</v>
      </c>
      <c r="T129" s="9">
        <v>0.24519230769230768</v>
      </c>
      <c r="U129" s="9">
        <v>0.21031746031746032</v>
      </c>
      <c r="V129" s="9">
        <v>0.26587301587301587</v>
      </c>
      <c r="W129" s="9">
        <v>0.26811594202898553</v>
      </c>
      <c r="X129" s="9">
        <v>0.23171344502930008</v>
      </c>
    </row>
    <row r="130" spans="1:24" x14ac:dyDescent="0.2">
      <c r="A130" s="4">
        <v>279</v>
      </c>
      <c r="B130" t="s">
        <v>125</v>
      </c>
      <c r="C130" s="4">
        <v>2014</v>
      </c>
      <c r="D130" s="4">
        <v>292</v>
      </c>
      <c r="E130" s="8">
        <v>6.1643835616438353E-2</v>
      </c>
      <c r="F130" s="8">
        <v>0.1541095890410959</v>
      </c>
      <c r="G130" s="10">
        <v>6.8493150684931503E-3</v>
      </c>
      <c r="H130" s="9">
        <v>5.5555555555555552E-2</v>
      </c>
      <c r="I130" s="9">
        <v>0.24519230769230768</v>
      </c>
      <c r="J130" s="9">
        <v>0.21031746031746032</v>
      </c>
      <c r="K130" s="9">
        <v>0.26587301587301587</v>
      </c>
      <c r="L130" s="9">
        <v>0.26811594202898553</v>
      </c>
      <c r="M130" s="9">
        <v>0.23171344502930008</v>
      </c>
      <c r="N130" s="4">
        <v>2015</v>
      </c>
      <c r="O130" s="4">
        <v>238</v>
      </c>
      <c r="P130" s="10">
        <v>5.8823529411764705E-2</v>
      </c>
      <c r="Q130" s="10">
        <v>0.12184873949579832</v>
      </c>
      <c r="R130" s="10">
        <v>4.2016806722689074E-3</v>
      </c>
      <c r="S130" s="9">
        <v>4.3062202632427216E-2</v>
      </c>
      <c r="T130" s="9">
        <v>0.29834255576133728</v>
      </c>
      <c r="U130" s="9">
        <v>0.26315790414810181</v>
      </c>
      <c r="V130" s="9">
        <v>0.30622008442878723</v>
      </c>
      <c r="W130" s="9">
        <v>0.31277534365653992</v>
      </c>
      <c r="X130" s="9">
        <v>0.27553755044937134</v>
      </c>
    </row>
    <row r="131" spans="1:24" x14ac:dyDescent="0.2">
      <c r="A131" s="4">
        <v>281</v>
      </c>
      <c r="B131" t="s">
        <v>126</v>
      </c>
      <c r="C131" s="4">
        <v>2014</v>
      </c>
      <c r="D131" s="4">
        <v>600</v>
      </c>
      <c r="E131" s="8">
        <v>0.11666666666666667</v>
      </c>
      <c r="F131" s="8">
        <v>0.16166666666666665</v>
      </c>
      <c r="G131" s="10">
        <v>1.1666666666666667E-2</v>
      </c>
      <c r="H131" s="9">
        <v>0.11456310679611653</v>
      </c>
      <c r="I131" s="9">
        <v>0.32687651331719131</v>
      </c>
      <c r="J131" s="9">
        <v>0.27572815533980582</v>
      </c>
      <c r="K131" s="9">
        <v>0.39029126213592236</v>
      </c>
      <c r="L131" s="9">
        <v>0.36762225969645868</v>
      </c>
      <c r="M131" s="9">
        <v>0.36127187426629909</v>
      </c>
      <c r="N131" s="4">
        <v>2015</v>
      </c>
      <c r="O131" s="4">
        <v>452</v>
      </c>
      <c r="P131" s="10">
        <v>9.7345132743362831E-2</v>
      </c>
      <c r="Q131" s="10">
        <v>0.15265486725663716</v>
      </c>
      <c r="R131" s="10">
        <v>8.8495575221238937E-3</v>
      </c>
      <c r="S131" s="9">
        <v>8.5333332419395447E-2</v>
      </c>
      <c r="T131" s="9">
        <v>0.3013245165348053</v>
      </c>
      <c r="U131" s="9">
        <v>0.25333333015441895</v>
      </c>
      <c r="V131" s="9">
        <v>0.33866667747497559</v>
      </c>
      <c r="W131" s="9">
        <v>0.33806145191192627</v>
      </c>
      <c r="X131" s="9">
        <v>0.33302897214889526</v>
      </c>
    </row>
    <row r="132" spans="1:24" x14ac:dyDescent="0.2">
      <c r="A132" s="4">
        <v>283</v>
      </c>
      <c r="B132" t="s">
        <v>127</v>
      </c>
      <c r="C132" s="4">
        <v>2013</v>
      </c>
      <c r="D132" s="4">
        <v>548</v>
      </c>
      <c r="E132" s="8">
        <v>0.10948905109489052</v>
      </c>
      <c r="F132" s="8">
        <v>0.20072992700729927</v>
      </c>
      <c r="G132" s="10">
        <v>2.7372262773722629E-2</v>
      </c>
      <c r="H132" s="9">
        <v>0.13655462184873951</v>
      </c>
      <c r="I132" s="9">
        <v>0.31284916201117319</v>
      </c>
      <c r="J132" s="9">
        <v>0.26680672268907563</v>
      </c>
      <c r="K132" s="9">
        <v>0.40336134453781514</v>
      </c>
      <c r="L132" s="9">
        <v>0.35036496350364965</v>
      </c>
      <c r="M132" s="9">
        <v>0.33974128440366969</v>
      </c>
      <c r="N132" s="4">
        <v>2014</v>
      </c>
      <c r="O132" s="4">
        <v>194</v>
      </c>
      <c r="P132" s="10">
        <v>7.7319587628865982E-2</v>
      </c>
      <c r="Q132" s="10">
        <v>0.17010309278350516</v>
      </c>
      <c r="R132" s="10">
        <v>1.5463917525773196E-2</v>
      </c>
      <c r="S132" s="9">
        <v>8.5227272727272707E-2</v>
      </c>
      <c r="T132" s="9">
        <v>0.28368794326241137</v>
      </c>
      <c r="U132" s="9">
        <v>0.24431818181818182</v>
      </c>
      <c r="V132" s="9">
        <v>0.32954545454545453</v>
      </c>
      <c r="W132" s="9">
        <v>0.30927835051546393</v>
      </c>
      <c r="X132" s="9">
        <v>0.30708509207434809</v>
      </c>
    </row>
    <row r="133" spans="1:24" x14ac:dyDescent="0.2">
      <c r="A133" s="4">
        <v>284</v>
      </c>
      <c r="B133" t="s">
        <v>127</v>
      </c>
      <c r="C133" s="4">
        <v>2014</v>
      </c>
      <c r="D133" s="4">
        <v>194</v>
      </c>
      <c r="E133" s="8">
        <v>7.7319587628865982E-2</v>
      </c>
      <c r="F133" s="8">
        <v>0.17010309278350516</v>
      </c>
      <c r="G133" s="10">
        <v>1.5463917525773196E-2</v>
      </c>
      <c r="H133" s="9">
        <v>8.5227272727272707E-2</v>
      </c>
      <c r="I133" s="9">
        <v>0.28368794326241137</v>
      </c>
      <c r="J133" s="9">
        <v>0.24431818181818182</v>
      </c>
      <c r="K133" s="9">
        <v>0.32954545454545453</v>
      </c>
      <c r="L133" s="9">
        <v>0.30927835051546393</v>
      </c>
      <c r="M133" s="9">
        <v>0.30708509207434809</v>
      </c>
      <c r="N133" s="4">
        <v>2015</v>
      </c>
      <c r="O133" s="4">
        <v>480</v>
      </c>
      <c r="P133" s="10">
        <v>0.1</v>
      </c>
      <c r="Q133" s="10">
        <v>0.15208333333333332</v>
      </c>
      <c r="R133" s="10">
        <v>1.4583333333333334E-2</v>
      </c>
      <c r="S133" s="9">
        <v>0.11032863706350327</v>
      </c>
      <c r="T133" s="9">
        <v>0.31428572535514832</v>
      </c>
      <c r="U133" s="9">
        <v>0.27464789152145386</v>
      </c>
      <c r="V133" s="9">
        <v>0.38497653603553772</v>
      </c>
      <c r="W133" s="9">
        <v>0.34791666269302368</v>
      </c>
      <c r="X133" s="9">
        <v>0.33950087428092957</v>
      </c>
    </row>
    <row r="134" spans="1:24" x14ac:dyDescent="0.2">
      <c r="A134" s="4">
        <v>286</v>
      </c>
      <c r="B134" t="s">
        <v>128</v>
      </c>
      <c r="C134" s="4">
        <v>2013</v>
      </c>
      <c r="D134" s="4">
        <v>401</v>
      </c>
      <c r="E134" s="8">
        <v>9.2269326683291769E-2</v>
      </c>
      <c r="F134" s="8">
        <v>0.22194513715710723</v>
      </c>
      <c r="G134" s="10">
        <v>3.4912718204488775E-2</v>
      </c>
      <c r="H134" s="9">
        <v>0.16246498599439779</v>
      </c>
      <c r="I134" s="9">
        <v>0.27734375</v>
      </c>
      <c r="J134" s="9">
        <v>0.23809523809523808</v>
      </c>
      <c r="K134" s="9">
        <v>0.40056022408963587</v>
      </c>
      <c r="L134" s="9">
        <v>0.315</v>
      </c>
      <c r="M134" s="9">
        <v>0.32293250000000001</v>
      </c>
      <c r="N134" s="4">
        <v>2014</v>
      </c>
      <c r="O134" s="4">
        <v>196</v>
      </c>
      <c r="P134" s="10">
        <v>8.673469387755102E-2</v>
      </c>
      <c r="Q134" s="10">
        <v>0.24489795918367346</v>
      </c>
      <c r="R134" s="10">
        <v>3.5714285714285712E-2</v>
      </c>
      <c r="S134" s="9">
        <v>0.17341040462427743</v>
      </c>
      <c r="T134" s="9">
        <v>0.36666666666666664</v>
      </c>
      <c r="U134" s="9">
        <v>0.2947976878612717</v>
      </c>
      <c r="V134" s="9">
        <v>0.46820809248554912</v>
      </c>
      <c r="W134" s="9">
        <v>0.36410256410256409</v>
      </c>
      <c r="X134" s="9">
        <v>0.3774103653403868</v>
      </c>
    </row>
    <row r="135" spans="1:24" x14ac:dyDescent="0.2">
      <c r="A135" s="4">
        <v>287</v>
      </c>
      <c r="B135" t="s">
        <v>128</v>
      </c>
      <c r="C135" s="4">
        <v>2014</v>
      </c>
      <c r="D135" s="4">
        <v>196</v>
      </c>
      <c r="E135" s="8">
        <v>8.673469387755102E-2</v>
      </c>
      <c r="F135" s="8">
        <v>0.24489795918367346</v>
      </c>
      <c r="G135" s="10">
        <v>3.5714285714285712E-2</v>
      </c>
      <c r="H135" s="9">
        <v>0.17341040462427743</v>
      </c>
      <c r="I135" s="9">
        <v>0.36666666666666664</v>
      </c>
      <c r="J135" s="9">
        <v>0.2947976878612717</v>
      </c>
      <c r="K135" s="9">
        <v>0.46820809248554912</v>
      </c>
      <c r="L135" s="9">
        <v>0.36410256410256409</v>
      </c>
      <c r="M135" s="9">
        <v>0.3774103653403868</v>
      </c>
      <c r="N135" s="4">
        <v>2015</v>
      </c>
      <c r="O135" s="4">
        <v>162</v>
      </c>
      <c r="P135" s="10">
        <v>6.1728395061728392E-2</v>
      </c>
      <c r="Q135" s="10">
        <v>0.25308641975308643</v>
      </c>
      <c r="R135" s="10">
        <v>2.4691358024691357E-2</v>
      </c>
      <c r="S135" s="9">
        <v>0.13333334028720856</v>
      </c>
      <c r="T135" s="9">
        <v>0.2358490526676178</v>
      </c>
      <c r="U135" s="9">
        <v>0.19333332777023315</v>
      </c>
      <c r="V135" s="9">
        <v>0.32666665315628052</v>
      </c>
      <c r="W135" s="9">
        <v>0.24691358208656311</v>
      </c>
      <c r="X135" s="9">
        <v>0.26791149377822876</v>
      </c>
    </row>
    <row r="136" spans="1:24" x14ac:dyDescent="0.2">
      <c r="A136" s="4">
        <v>289</v>
      </c>
      <c r="B136" t="s">
        <v>129</v>
      </c>
      <c r="C136" s="4">
        <v>2013</v>
      </c>
      <c r="D136" s="4">
        <v>347</v>
      </c>
      <c r="E136" s="8">
        <v>0.1037463976945245</v>
      </c>
      <c r="F136" s="8">
        <v>0.17579250720461095</v>
      </c>
      <c r="G136" s="10">
        <v>2.881844380403458E-3</v>
      </c>
      <c r="H136" s="9">
        <v>5.0847457627118647E-2</v>
      </c>
      <c r="I136" s="9">
        <v>0.30638297872340425</v>
      </c>
      <c r="J136" s="9">
        <v>0.24745762711864408</v>
      </c>
      <c r="K136" s="9">
        <v>0.29830508474576273</v>
      </c>
      <c r="L136" s="9">
        <v>0.33333333333333331</v>
      </c>
      <c r="M136" s="9">
        <v>0.29901194029850747</v>
      </c>
      <c r="N136" s="4">
        <v>2014</v>
      </c>
      <c r="O136" s="4">
        <v>326</v>
      </c>
      <c r="P136" s="10">
        <v>4.6012269938650305E-2</v>
      </c>
      <c r="Q136" s="10">
        <v>0.1196319018404908</v>
      </c>
      <c r="R136" s="10">
        <v>6.1349693251533744E-3</v>
      </c>
      <c r="S136" s="9">
        <v>8.637873754152825E-2</v>
      </c>
      <c r="T136" s="9">
        <v>0.30916030534351147</v>
      </c>
      <c r="U136" s="9">
        <v>0.27574750830564781</v>
      </c>
      <c r="V136" s="9">
        <v>0.36212624584717606</v>
      </c>
      <c r="W136" s="9">
        <v>0.31464174454828658</v>
      </c>
      <c r="X136" s="9">
        <v>0.3088871581739388</v>
      </c>
    </row>
    <row r="137" spans="1:24" x14ac:dyDescent="0.2">
      <c r="A137" s="4">
        <v>290</v>
      </c>
      <c r="B137" t="s">
        <v>129</v>
      </c>
      <c r="C137" s="4">
        <v>2014</v>
      </c>
      <c r="D137" s="4">
        <v>326</v>
      </c>
      <c r="E137" s="8">
        <v>4.6012269938650305E-2</v>
      </c>
      <c r="F137" s="8">
        <v>0.1196319018404908</v>
      </c>
      <c r="G137" s="10">
        <v>6.1349693251533744E-3</v>
      </c>
      <c r="H137" s="9">
        <v>8.637873754152825E-2</v>
      </c>
      <c r="I137" s="9">
        <v>0.30916030534351147</v>
      </c>
      <c r="J137" s="9">
        <v>0.27574750830564781</v>
      </c>
      <c r="K137" s="9">
        <v>0.36212624584717606</v>
      </c>
      <c r="L137" s="9">
        <v>0.31464174454828658</v>
      </c>
      <c r="M137" s="9">
        <v>0.3088871581739388</v>
      </c>
      <c r="N137" s="4">
        <v>2015</v>
      </c>
      <c r="O137" s="4">
        <v>125</v>
      </c>
      <c r="P137" s="10">
        <v>6.4000000000000001E-2</v>
      </c>
      <c r="Q137" s="10">
        <v>0.17599999999999999</v>
      </c>
      <c r="R137" s="10">
        <v>8.0000000000000002E-3</v>
      </c>
      <c r="S137" s="9">
        <v>6.25E-2</v>
      </c>
      <c r="T137" s="9">
        <v>0.2222222238779068</v>
      </c>
      <c r="U137" s="9">
        <v>0.1875</v>
      </c>
      <c r="V137" s="9">
        <v>0.25</v>
      </c>
      <c r="W137" s="9">
        <v>0.24590164422988892</v>
      </c>
      <c r="X137" s="9">
        <v>0.23752668499946594</v>
      </c>
    </row>
    <row r="138" spans="1:24" x14ac:dyDescent="0.2">
      <c r="A138" s="4">
        <v>293</v>
      </c>
      <c r="B138" t="s">
        <v>130</v>
      </c>
      <c r="C138" s="4">
        <v>2013</v>
      </c>
      <c r="D138" s="4">
        <v>457</v>
      </c>
      <c r="E138" s="8">
        <v>0.11816192560175055</v>
      </c>
      <c r="F138" s="8">
        <v>0.13347921225382933</v>
      </c>
      <c r="G138" s="10">
        <v>3.5010940919037198E-2</v>
      </c>
      <c r="H138" s="9">
        <v>0.17543859649122806</v>
      </c>
      <c r="I138" s="9">
        <v>0.30246913580246915</v>
      </c>
      <c r="J138" s="9">
        <v>0.2857142857142857</v>
      </c>
      <c r="K138" s="9">
        <v>0.46115288220551376</v>
      </c>
      <c r="L138" s="9">
        <v>0.36923076923076925</v>
      </c>
      <c r="M138" s="9">
        <v>0.37204835164835159</v>
      </c>
      <c r="N138" s="4">
        <v>2014</v>
      </c>
      <c r="O138" s="4">
        <v>588</v>
      </c>
      <c r="P138" s="10">
        <v>0.11734693877551021</v>
      </c>
      <c r="Q138" s="10">
        <v>0.11224489795918367</v>
      </c>
      <c r="R138" s="10">
        <v>2.2108843537414966E-2</v>
      </c>
      <c r="S138" s="9">
        <v>0.14398422090729779</v>
      </c>
      <c r="T138" s="9">
        <v>0.30645161290322581</v>
      </c>
      <c r="U138" s="9">
        <v>0.28796844181459569</v>
      </c>
      <c r="V138" s="9">
        <v>0.43195266272189348</v>
      </c>
      <c r="W138" s="9">
        <v>0.3704974271012007</v>
      </c>
      <c r="X138" s="9">
        <v>0.36338833328982212</v>
      </c>
    </row>
    <row r="139" spans="1:24" x14ac:dyDescent="0.2">
      <c r="A139" s="4">
        <v>294</v>
      </c>
      <c r="B139" t="s">
        <v>130</v>
      </c>
      <c r="C139" s="4">
        <v>2014</v>
      </c>
      <c r="D139" s="4">
        <v>588</v>
      </c>
      <c r="E139" s="8">
        <v>0.11734693877551021</v>
      </c>
      <c r="F139" s="8">
        <v>0.11224489795918367</v>
      </c>
      <c r="G139" s="10">
        <v>2.2108843537414966E-2</v>
      </c>
      <c r="H139" s="9">
        <v>0.14398422090729779</v>
      </c>
      <c r="I139" s="9">
        <v>0.30645161290322581</v>
      </c>
      <c r="J139" s="9">
        <v>0.28796844181459569</v>
      </c>
      <c r="K139" s="9">
        <v>0.43195266272189348</v>
      </c>
      <c r="L139" s="9">
        <v>0.3704974271012007</v>
      </c>
      <c r="M139" s="9">
        <v>0.36338833328982212</v>
      </c>
      <c r="N139" s="4">
        <v>2015</v>
      </c>
      <c r="O139" s="4">
        <v>252</v>
      </c>
      <c r="P139" s="10">
        <v>0.14682539682539683</v>
      </c>
      <c r="Q139" s="10">
        <v>0.15079365079365079</v>
      </c>
      <c r="R139" s="10">
        <v>0</v>
      </c>
      <c r="S139" s="9">
        <v>3.8834951817989349E-2</v>
      </c>
      <c r="T139" s="9">
        <v>0.31578946113586426</v>
      </c>
      <c r="U139" s="9">
        <v>0.26213592290878296</v>
      </c>
      <c r="V139" s="9">
        <v>0.30097088217735291</v>
      </c>
      <c r="W139" s="9">
        <v>0.37751004099845886</v>
      </c>
      <c r="X139" s="9">
        <v>0.32125368714332581</v>
      </c>
    </row>
    <row r="140" spans="1:24" x14ac:dyDescent="0.2">
      <c r="A140" s="4">
        <v>298</v>
      </c>
      <c r="B140" t="s">
        <v>131</v>
      </c>
      <c r="C140" s="4">
        <v>2013</v>
      </c>
      <c r="D140" s="4">
        <v>165</v>
      </c>
      <c r="E140" s="8">
        <v>7.2727272727272724E-2</v>
      </c>
      <c r="F140" s="8">
        <v>0.14545454545454545</v>
      </c>
      <c r="G140" s="10">
        <v>0</v>
      </c>
      <c r="H140" s="9">
        <v>4.9645390070921974E-2</v>
      </c>
      <c r="I140" s="9">
        <v>0.23931623931623933</v>
      </c>
      <c r="J140" s="9">
        <v>0.19858156028368795</v>
      </c>
      <c r="K140" s="9">
        <v>0.24822695035460993</v>
      </c>
      <c r="L140" s="9">
        <v>0.26623376623376621</v>
      </c>
      <c r="M140" s="9">
        <v>0.24929220779220782</v>
      </c>
      <c r="N140" s="4">
        <v>2014</v>
      </c>
      <c r="O140" s="4">
        <v>146</v>
      </c>
      <c r="P140" s="10">
        <v>5.4794520547945202E-2</v>
      </c>
      <c r="Q140" s="10">
        <v>0.13013698630136986</v>
      </c>
      <c r="R140" s="10">
        <v>1.3698630136986301E-2</v>
      </c>
      <c r="S140" s="9">
        <v>0.11382113821138212</v>
      </c>
      <c r="T140" s="9">
        <v>0.22549019607843138</v>
      </c>
      <c r="U140" s="9">
        <v>0.2032520325203252</v>
      </c>
      <c r="V140" s="9">
        <v>0.31707317073170732</v>
      </c>
      <c r="W140" s="9">
        <v>0.27407407407407408</v>
      </c>
      <c r="X140" s="9">
        <v>0.28268308527375824</v>
      </c>
    </row>
    <row r="141" spans="1:24" x14ac:dyDescent="0.2">
      <c r="A141" s="4">
        <v>299</v>
      </c>
      <c r="B141" t="s">
        <v>131</v>
      </c>
      <c r="C141" s="4">
        <v>2014</v>
      </c>
      <c r="D141" s="4">
        <v>146</v>
      </c>
      <c r="E141" s="8">
        <v>5.4794520547945202E-2</v>
      </c>
      <c r="F141" s="8">
        <v>0.13013698630136986</v>
      </c>
      <c r="G141" s="10">
        <v>1.3698630136986301E-2</v>
      </c>
      <c r="H141" s="9">
        <v>0.11382113821138212</v>
      </c>
      <c r="I141" s="9">
        <v>0.22549019607843138</v>
      </c>
      <c r="J141" s="9">
        <v>0.2032520325203252</v>
      </c>
      <c r="K141" s="9">
        <v>0.31707317073170732</v>
      </c>
      <c r="L141" s="9">
        <v>0.27407407407407408</v>
      </c>
      <c r="M141" s="9">
        <v>0.28268308527375824</v>
      </c>
      <c r="N141" s="4">
        <v>2015</v>
      </c>
      <c r="O141" s="4">
        <v>192</v>
      </c>
      <c r="P141" s="10">
        <v>4.6875E-2</v>
      </c>
      <c r="Q141" s="10">
        <v>0.14583333333333334</v>
      </c>
      <c r="R141" s="10">
        <v>5.208333333333333E-3</v>
      </c>
      <c r="S141" s="9">
        <v>7.2289153933525085E-2</v>
      </c>
      <c r="T141" s="9">
        <v>0.34782609343528748</v>
      </c>
      <c r="U141" s="9">
        <v>0.29518070816993713</v>
      </c>
      <c r="V141" s="9">
        <v>0.36746987700462341</v>
      </c>
      <c r="W141" s="9">
        <v>0.35519126057624817</v>
      </c>
      <c r="X141" s="9">
        <v>0.33201712369918823</v>
      </c>
    </row>
    <row r="142" spans="1:24" x14ac:dyDescent="0.2">
      <c r="A142" s="4">
        <v>303</v>
      </c>
      <c r="B142" t="s">
        <v>132</v>
      </c>
      <c r="C142" s="4">
        <v>2013</v>
      </c>
      <c r="D142" s="4">
        <v>491</v>
      </c>
      <c r="E142" s="8">
        <v>8.9613034623217916E-2</v>
      </c>
      <c r="F142" s="8">
        <v>0.20366598778004075</v>
      </c>
      <c r="G142" s="10">
        <v>4.0733197556008143E-3</v>
      </c>
      <c r="H142" s="9">
        <v>7.1593533487297911E-2</v>
      </c>
      <c r="I142" s="9">
        <v>0.36555891238670696</v>
      </c>
      <c r="J142" s="9">
        <v>0.28406466512702078</v>
      </c>
      <c r="K142" s="9">
        <v>0.35565819861431869</v>
      </c>
      <c r="L142" s="9">
        <v>0.35684647302904565</v>
      </c>
      <c r="M142" s="9">
        <v>0.33416597510373447</v>
      </c>
      <c r="N142" s="4">
        <v>2014</v>
      </c>
      <c r="O142" s="4">
        <v>209</v>
      </c>
      <c r="P142" s="10">
        <v>9.569377990430622E-2</v>
      </c>
      <c r="Q142" s="10">
        <v>0.22009569377990432</v>
      </c>
      <c r="R142" s="10">
        <v>4.7846889952153108E-3</v>
      </c>
      <c r="S142" s="9">
        <v>7.6923076923076927E-2</v>
      </c>
      <c r="T142" s="9">
        <v>0.34558823529411764</v>
      </c>
      <c r="U142" s="9">
        <v>0.26373626373626374</v>
      </c>
      <c r="V142" s="9">
        <v>0.34065934065934067</v>
      </c>
      <c r="W142" s="9">
        <v>0.34782608695652173</v>
      </c>
      <c r="X142" s="9">
        <v>0.32588187971416022</v>
      </c>
    </row>
    <row r="143" spans="1:24" x14ac:dyDescent="0.2">
      <c r="A143" s="4">
        <v>304</v>
      </c>
      <c r="B143" t="s">
        <v>132</v>
      </c>
      <c r="C143" s="4">
        <v>2014</v>
      </c>
      <c r="D143" s="4">
        <v>209</v>
      </c>
      <c r="E143" s="8">
        <v>9.569377990430622E-2</v>
      </c>
      <c r="F143" s="8">
        <v>0.22009569377990432</v>
      </c>
      <c r="G143" s="10">
        <v>4.7846889952153108E-3</v>
      </c>
      <c r="H143" s="9">
        <v>7.6923076923076927E-2</v>
      </c>
      <c r="I143" s="9">
        <v>0.34558823529411764</v>
      </c>
      <c r="J143" s="9">
        <v>0.26373626373626374</v>
      </c>
      <c r="K143" s="9">
        <v>0.34065934065934067</v>
      </c>
      <c r="L143" s="9">
        <v>0.34782608695652173</v>
      </c>
      <c r="M143" s="9">
        <v>0.32588187971416022</v>
      </c>
      <c r="N143" s="4">
        <v>2015</v>
      </c>
      <c r="O143" s="4">
        <v>288</v>
      </c>
      <c r="P143" s="10">
        <v>7.9861111111111105E-2</v>
      </c>
      <c r="Q143" s="10">
        <v>0.2361111111111111</v>
      </c>
      <c r="R143" s="10">
        <v>0</v>
      </c>
      <c r="S143" s="9">
        <v>6.2015503644943237E-2</v>
      </c>
      <c r="T143" s="9">
        <v>0.34031414985656738</v>
      </c>
      <c r="U143" s="9">
        <v>0.25193798542022705</v>
      </c>
      <c r="V143" s="9">
        <v>0.31395348906517029</v>
      </c>
      <c r="W143" s="9">
        <v>0.31690141558647156</v>
      </c>
      <c r="X143" s="9">
        <v>0.29170188307762146</v>
      </c>
    </row>
    <row r="144" spans="1:24" x14ac:dyDescent="0.2">
      <c r="A144" s="4">
        <v>308</v>
      </c>
      <c r="B144" t="s">
        <v>133</v>
      </c>
      <c r="C144" s="4">
        <v>2013</v>
      </c>
      <c r="D144" s="4">
        <v>332</v>
      </c>
      <c r="E144" s="8">
        <v>9.337349397590361E-2</v>
      </c>
      <c r="F144" s="8">
        <v>0.20783132530120482</v>
      </c>
      <c r="G144" s="10">
        <v>6.024096385542169E-3</v>
      </c>
      <c r="H144" s="9">
        <v>9.2526690391459054E-2</v>
      </c>
      <c r="I144" s="9">
        <v>0.36018957345971564</v>
      </c>
      <c r="J144" s="9">
        <v>0.27758007117437722</v>
      </c>
      <c r="K144" s="9">
        <v>0.37010676156583627</v>
      </c>
      <c r="L144" s="9">
        <v>0.35849056603773582</v>
      </c>
      <c r="M144" s="9">
        <v>0.34005660377358488</v>
      </c>
      <c r="N144" s="4">
        <v>2014</v>
      </c>
      <c r="O144" s="4">
        <v>637</v>
      </c>
      <c r="P144" s="10">
        <v>9.8901098901098897E-2</v>
      </c>
      <c r="Q144" s="10">
        <v>0.21821036106750394</v>
      </c>
      <c r="R144" s="10">
        <v>1.2558869701726845E-2</v>
      </c>
      <c r="S144" s="9">
        <v>0.12432432432432433</v>
      </c>
      <c r="T144" s="9">
        <v>0.34068627450980393</v>
      </c>
      <c r="U144" s="9">
        <v>0.26486486486486488</v>
      </c>
      <c r="V144" s="9">
        <v>0.38918918918918921</v>
      </c>
      <c r="W144" s="9">
        <v>0.34299516908212563</v>
      </c>
      <c r="X144" s="9">
        <v>0.33454470310083639</v>
      </c>
    </row>
    <row r="145" spans="1:24" x14ac:dyDescent="0.2">
      <c r="A145" s="4">
        <v>309</v>
      </c>
      <c r="B145" t="s">
        <v>133</v>
      </c>
      <c r="C145" s="4">
        <v>2014</v>
      </c>
      <c r="D145" s="4">
        <v>637</v>
      </c>
      <c r="E145" s="8">
        <v>9.8901098901098897E-2</v>
      </c>
      <c r="F145" s="8">
        <v>0.21821036106750394</v>
      </c>
      <c r="G145" s="10">
        <v>1.2558869701726845E-2</v>
      </c>
      <c r="H145" s="9">
        <v>0.12432432432432433</v>
      </c>
      <c r="I145" s="9">
        <v>0.34068627450980393</v>
      </c>
      <c r="J145" s="9">
        <v>0.26486486486486488</v>
      </c>
      <c r="K145" s="9">
        <v>0.38918918918918921</v>
      </c>
      <c r="L145" s="9">
        <v>0.34299516908212563</v>
      </c>
      <c r="M145" s="9">
        <v>0.33454470310083639</v>
      </c>
      <c r="N145" s="4">
        <v>2015</v>
      </c>
      <c r="O145" s="4">
        <v>521</v>
      </c>
      <c r="P145" s="10">
        <v>0.11516314779270634</v>
      </c>
      <c r="Q145" s="10">
        <v>0.18809980806142035</v>
      </c>
      <c r="R145" s="10">
        <v>9.5969289827255271E-3</v>
      </c>
      <c r="S145" s="9">
        <v>0.11538461595773697</v>
      </c>
      <c r="T145" s="9">
        <v>0.3451327383518219</v>
      </c>
      <c r="U145" s="9">
        <v>0.27601811289787292</v>
      </c>
      <c r="V145" s="9">
        <v>0.3914027214050293</v>
      </c>
      <c r="W145" s="9">
        <v>0.36758893728256226</v>
      </c>
      <c r="X145" s="9">
        <v>0.35270318388938904</v>
      </c>
    </row>
    <row r="146" spans="1:24" x14ac:dyDescent="0.2">
      <c r="A146" s="4">
        <v>311</v>
      </c>
      <c r="B146" t="s">
        <v>134</v>
      </c>
      <c r="C146" s="4">
        <v>2014</v>
      </c>
      <c r="D146" s="4">
        <v>415</v>
      </c>
      <c r="E146" s="8">
        <v>5.7831325301204821E-2</v>
      </c>
      <c r="F146" s="8">
        <v>0.24096385542168675</v>
      </c>
      <c r="G146" s="10">
        <v>1.6867469879518072E-2</v>
      </c>
      <c r="H146" s="9">
        <v>0.10752688172043012</v>
      </c>
      <c r="I146" s="9">
        <v>0.32089552238805968</v>
      </c>
      <c r="J146" s="9">
        <v>0.25</v>
      </c>
      <c r="K146" s="9">
        <v>0.35752688172043012</v>
      </c>
      <c r="L146" s="9">
        <v>0.30024813895781638</v>
      </c>
      <c r="M146" s="9">
        <v>0.2913997709753362</v>
      </c>
      <c r="N146" s="4">
        <v>2015</v>
      </c>
      <c r="O146" s="4">
        <v>183</v>
      </c>
      <c r="P146" s="10">
        <v>6.0109289617486336E-2</v>
      </c>
      <c r="Q146" s="10">
        <v>0.24043715846994534</v>
      </c>
      <c r="R146" s="10">
        <v>5.4644808743169399E-3</v>
      </c>
      <c r="S146" s="9">
        <v>5.95238097012043E-2</v>
      </c>
      <c r="T146" s="9">
        <v>0.29268291592597961</v>
      </c>
      <c r="U146" s="9">
        <v>0.2202380895614624</v>
      </c>
      <c r="V146" s="9">
        <v>0.2797619104385376</v>
      </c>
      <c r="W146" s="9">
        <v>0.26815643906593323</v>
      </c>
      <c r="X146" s="9">
        <v>0.25706771016120911</v>
      </c>
    </row>
    <row r="147" spans="1:24" x14ac:dyDescent="0.2">
      <c r="A147" s="4">
        <v>314</v>
      </c>
      <c r="B147" t="s">
        <v>135</v>
      </c>
      <c r="C147" s="4">
        <v>2014</v>
      </c>
      <c r="D147" s="4">
        <v>127</v>
      </c>
      <c r="E147" s="8">
        <v>0.11023622047244094</v>
      </c>
      <c r="F147" s="8">
        <v>0.33070866141732286</v>
      </c>
      <c r="G147" s="10">
        <v>1.5748031496062992E-2</v>
      </c>
      <c r="H147" s="9">
        <v>8.4112149532710262E-2</v>
      </c>
      <c r="I147" s="9">
        <v>0.34920634920634919</v>
      </c>
      <c r="J147" s="9">
        <v>0.22429906542056074</v>
      </c>
      <c r="K147" s="9">
        <v>0.30841121495327101</v>
      </c>
      <c r="L147" s="9">
        <v>0.31404958677685951</v>
      </c>
      <c r="M147" s="9">
        <v>0.27732067449220199</v>
      </c>
      <c r="N147" s="4">
        <v>2015</v>
      </c>
      <c r="O147" s="4">
        <v>112</v>
      </c>
      <c r="P147" s="10">
        <v>4.4642857142857144E-2</v>
      </c>
      <c r="Q147" s="10">
        <v>0.3125</v>
      </c>
      <c r="R147" s="10">
        <v>1.7857142857142856E-2</v>
      </c>
      <c r="S147" s="9">
        <v>0.1145833358168602</v>
      </c>
      <c r="T147" s="9">
        <v>0.38983049988746643</v>
      </c>
      <c r="U147" s="9">
        <v>0.2604166567325592</v>
      </c>
      <c r="V147" s="9">
        <v>0.375</v>
      </c>
      <c r="W147" s="9">
        <v>0.32380953431129456</v>
      </c>
      <c r="X147" s="9">
        <v>0.3138805627822876</v>
      </c>
    </row>
    <row r="148" spans="1:24" x14ac:dyDescent="0.2">
      <c r="A148" s="4">
        <v>316</v>
      </c>
      <c r="B148" t="s">
        <v>136</v>
      </c>
      <c r="C148" s="4">
        <v>2013</v>
      </c>
      <c r="D148" s="4">
        <v>398</v>
      </c>
      <c r="E148" s="8">
        <v>0.11306532663316583</v>
      </c>
      <c r="F148" s="8">
        <v>0.19095477386934673</v>
      </c>
      <c r="G148" s="10">
        <v>1.7587939698492462E-2</v>
      </c>
      <c r="H148" s="9">
        <v>9.1743119266055051E-2</v>
      </c>
      <c r="I148" s="9">
        <v>0.29959514170040485</v>
      </c>
      <c r="J148" s="9">
        <v>0.24770642201834864</v>
      </c>
      <c r="K148" s="9">
        <v>0.33944954128440369</v>
      </c>
      <c r="L148" s="9">
        <v>0.34986945169712796</v>
      </c>
      <c r="M148" s="9">
        <v>0.31298687664041991</v>
      </c>
      <c r="N148" s="4">
        <v>2014</v>
      </c>
      <c r="O148" s="4">
        <v>223</v>
      </c>
      <c r="P148" s="10">
        <v>9.417040358744394E-2</v>
      </c>
      <c r="Q148" s="10">
        <v>0.19282511210762332</v>
      </c>
      <c r="R148" s="10">
        <v>1.7937219730941704E-2</v>
      </c>
      <c r="S148" s="9">
        <v>0.10362694300518135</v>
      </c>
      <c r="T148" s="9">
        <v>0.22602739726027396</v>
      </c>
      <c r="U148" s="9">
        <v>0.19170984455958548</v>
      </c>
      <c r="V148" s="9">
        <v>0.29533678756476683</v>
      </c>
      <c r="W148" s="9">
        <v>0.2744186046511628</v>
      </c>
      <c r="X148" s="9">
        <v>0.25548989463635202</v>
      </c>
    </row>
    <row r="149" spans="1:24" x14ac:dyDescent="0.2">
      <c r="A149" s="4">
        <v>317</v>
      </c>
      <c r="B149" t="s">
        <v>136</v>
      </c>
      <c r="C149" s="4">
        <v>2014</v>
      </c>
      <c r="D149" s="4">
        <v>223</v>
      </c>
      <c r="E149" s="8">
        <v>9.417040358744394E-2</v>
      </c>
      <c r="F149" s="8">
        <v>0.19282511210762332</v>
      </c>
      <c r="G149" s="10">
        <v>1.7937219730941704E-2</v>
      </c>
      <c r="H149" s="9">
        <v>0.10362694300518135</v>
      </c>
      <c r="I149" s="9">
        <v>0.22602739726027396</v>
      </c>
      <c r="J149" s="9">
        <v>0.19170984455958548</v>
      </c>
      <c r="K149" s="9">
        <v>0.29533678756476683</v>
      </c>
      <c r="L149" s="9">
        <v>0.2744186046511628</v>
      </c>
      <c r="M149" s="9">
        <v>0.25548989463635202</v>
      </c>
      <c r="N149" s="4">
        <v>2015</v>
      </c>
      <c r="O149" s="4">
        <v>238</v>
      </c>
      <c r="P149" s="10">
        <v>5.8823529411764705E-2</v>
      </c>
      <c r="Q149" s="10">
        <v>0.17647058823529413</v>
      </c>
      <c r="R149" s="10">
        <v>8.4033613445378148E-3</v>
      </c>
      <c r="S149" s="9">
        <v>5.55555559694767E-2</v>
      </c>
      <c r="T149" s="9">
        <v>0.29069766402244568</v>
      </c>
      <c r="U149" s="9">
        <v>0.24074074625968933</v>
      </c>
      <c r="V149" s="9">
        <v>0.29629629850387573</v>
      </c>
      <c r="W149" s="9">
        <v>0.28695651888847351</v>
      </c>
      <c r="X149" s="9">
        <v>0.27153661847114563</v>
      </c>
    </row>
    <row r="150" spans="1:24" x14ac:dyDescent="0.2">
      <c r="A150" s="4">
        <v>319</v>
      </c>
      <c r="B150" t="s">
        <v>137</v>
      </c>
      <c r="C150" s="4">
        <v>2013</v>
      </c>
      <c r="D150" s="4">
        <v>523</v>
      </c>
      <c r="E150" s="8">
        <v>9.7514340344168254E-2</v>
      </c>
      <c r="F150" s="8">
        <v>0.14531548757170173</v>
      </c>
      <c r="G150" s="10">
        <v>9.5602294455066923E-3</v>
      </c>
      <c r="H150" s="9">
        <v>7.6252723311546811E-2</v>
      </c>
      <c r="I150" s="9">
        <v>0.32010582010582012</v>
      </c>
      <c r="J150" s="9">
        <v>0.27450980392156865</v>
      </c>
      <c r="K150" s="9">
        <v>0.35076252723311546</v>
      </c>
      <c r="L150" s="9">
        <v>0.35714285714285715</v>
      </c>
      <c r="M150" s="9">
        <v>0.32449420849420846</v>
      </c>
      <c r="N150" s="4">
        <v>2014</v>
      </c>
      <c r="O150" s="4">
        <v>539</v>
      </c>
      <c r="P150" s="10">
        <v>5.9369202226345084E-2</v>
      </c>
      <c r="Q150" s="10">
        <v>0.18181818181818182</v>
      </c>
      <c r="R150" s="10">
        <v>1.2987012987012988E-2</v>
      </c>
      <c r="S150" s="9">
        <v>9.7308488612836447E-2</v>
      </c>
      <c r="T150" s="9">
        <v>0.29894179894179895</v>
      </c>
      <c r="U150" s="9">
        <v>0.2484472049689441</v>
      </c>
      <c r="V150" s="9">
        <v>0.34575569358178054</v>
      </c>
      <c r="W150" s="9">
        <v>0.30592734225621415</v>
      </c>
      <c r="X150" s="9">
        <v>0.29573090086658699</v>
      </c>
    </row>
    <row r="151" spans="1:24" x14ac:dyDescent="0.2">
      <c r="A151" s="4">
        <v>320</v>
      </c>
      <c r="B151" t="s">
        <v>137</v>
      </c>
      <c r="C151" s="4">
        <v>2014</v>
      </c>
      <c r="D151" s="4">
        <v>539</v>
      </c>
      <c r="E151" s="8">
        <v>5.9369202226345084E-2</v>
      </c>
      <c r="F151" s="8">
        <v>0.18181818181818182</v>
      </c>
      <c r="G151" s="10">
        <v>1.2987012987012988E-2</v>
      </c>
      <c r="H151" s="9">
        <v>9.7308488612836447E-2</v>
      </c>
      <c r="I151" s="9">
        <v>0.29894179894179895</v>
      </c>
      <c r="J151" s="9">
        <v>0.2484472049689441</v>
      </c>
      <c r="K151" s="9">
        <v>0.34575569358178054</v>
      </c>
      <c r="L151" s="9">
        <v>0.30592734225621415</v>
      </c>
      <c r="M151" s="9">
        <v>0.29573090086658699</v>
      </c>
      <c r="N151" s="4">
        <v>2015</v>
      </c>
      <c r="O151" s="4">
        <v>375</v>
      </c>
      <c r="P151" s="10">
        <v>4.2666666666666665E-2</v>
      </c>
      <c r="Q151" s="10">
        <v>0.21866666666666668</v>
      </c>
      <c r="R151" s="10">
        <v>2.6666666666666666E-3</v>
      </c>
      <c r="S151" s="9">
        <v>3.7900876253843307E-2</v>
      </c>
      <c r="T151" s="9">
        <v>0.33846154808998108</v>
      </c>
      <c r="U151" s="9">
        <v>0.2594752311706543</v>
      </c>
      <c r="V151" s="9">
        <v>0.29737609624862671</v>
      </c>
      <c r="W151" s="9">
        <v>0.30601093173027039</v>
      </c>
      <c r="X151" s="9">
        <v>0.27162420749664307</v>
      </c>
    </row>
    <row r="152" spans="1:24" x14ac:dyDescent="0.2">
      <c r="A152" s="4">
        <v>323</v>
      </c>
      <c r="B152" t="s">
        <v>138</v>
      </c>
      <c r="C152" s="4">
        <v>2013</v>
      </c>
      <c r="D152" s="4">
        <v>312</v>
      </c>
      <c r="E152" s="8">
        <v>0.11858974358974358</v>
      </c>
      <c r="F152" s="8">
        <v>8.9743589743589744E-2</v>
      </c>
      <c r="G152" s="10">
        <v>1.6025641025641024E-2</v>
      </c>
      <c r="H152" s="9">
        <v>9.7378277153558068E-2</v>
      </c>
      <c r="I152" s="9">
        <v>0.33191489361702126</v>
      </c>
      <c r="J152" s="9">
        <v>0.31086142322097376</v>
      </c>
      <c r="K152" s="9">
        <v>0.40823970037453183</v>
      </c>
      <c r="L152" s="9">
        <v>0.39344262295081966</v>
      </c>
      <c r="M152" s="9">
        <v>0.36066447368421056</v>
      </c>
      <c r="N152" s="4">
        <v>2014</v>
      </c>
      <c r="O152" s="4">
        <v>637</v>
      </c>
      <c r="P152" s="10">
        <v>6.7503924646781788E-2</v>
      </c>
      <c r="Q152" s="10">
        <v>9.7331240188383045E-2</v>
      </c>
      <c r="R152" s="10">
        <v>1.5698587127158554E-2</v>
      </c>
      <c r="S152" s="9">
        <v>0.11551724137931035</v>
      </c>
      <c r="T152" s="9">
        <v>0.3268101761252446</v>
      </c>
      <c r="U152" s="9">
        <v>0.30517241379310345</v>
      </c>
      <c r="V152" s="9">
        <v>0.4206896551724138</v>
      </c>
      <c r="W152" s="9">
        <v>0.35453100158982515</v>
      </c>
      <c r="X152" s="9">
        <v>0.34085143974552939</v>
      </c>
    </row>
    <row r="153" spans="1:24" x14ac:dyDescent="0.2">
      <c r="A153" s="4">
        <v>324</v>
      </c>
      <c r="B153" t="s">
        <v>138</v>
      </c>
      <c r="C153" s="4">
        <v>2014</v>
      </c>
      <c r="D153" s="4">
        <v>637</v>
      </c>
      <c r="E153" s="8">
        <v>6.7503924646781788E-2</v>
      </c>
      <c r="F153" s="8">
        <v>9.7331240188383045E-2</v>
      </c>
      <c r="G153" s="10">
        <v>1.5698587127158554E-2</v>
      </c>
      <c r="H153" s="9">
        <v>0.11551724137931035</v>
      </c>
      <c r="I153" s="9">
        <v>0.3268101761252446</v>
      </c>
      <c r="J153" s="9">
        <v>0.30517241379310345</v>
      </c>
      <c r="K153" s="9">
        <v>0.4206896551724138</v>
      </c>
      <c r="L153" s="9">
        <v>0.35453100158982515</v>
      </c>
      <c r="M153" s="9">
        <v>0.34085143974552939</v>
      </c>
      <c r="N153" s="4">
        <v>2015</v>
      </c>
      <c r="O153" s="4">
        <v>632</v>
      </c>
      <c r="P153" s="10">
        <v>6.8037974683544306E-2</v>
      </c>
      <c r="Q153" s="10">
        <v>0.11392405063291139</v>
      </c>
      <c r="R153" s="10">
        <v>1.2658227848101266E-2</v>
      </c>
      <c r="S153" s="9">
        <v>0.10327022522687912</v>
      </c>
      <c r="T153" s="9">
        <v>0.37176939845085144</v>
      </c>
      <c r="U153" s="9">
        <v>0.33562824130058289</v>
      </c>
      <c r="V153" s="9">
        <v>0.43889844417572021</v>
      </c>
      <c r="W153" s="9">
        <v>0.38314786553382874</v>
      </c>
      <c r="X153" s="9">
        <v>0.35829648375511169</v>
      </c>
    </row>
    <row r="154" spans="1:24" x14ac:dyDescent="0.2">
      <c r="A154" s="4">
        <v>326</v>
      </c>
      <c r="B154" t="s">
        <v>139</v>
      </c>
      <c r="C154" s="4">
        <v>2013</v>
      </c>
      <c r="D154" s="4">
        <v>257</v>
      </c>
      <c r="E154" s="8">
        <v>7.0038910505836577E-2</v>
      </c>
      <c r="F154" s="8">
        <v>0.13229571984435798</v>
      </c>
      <c r="G154" s="10">
        <v>3.8910505836575876E-3</v>
      </c>
      <c r="H154" s="9">
        <v>6.9124423963133619E-2</v>
      </c>
      <c r="I154" s="9">
        <v>0.28415300546448086</v>
      </c>
      <c r="J154" s="9">
        <v>0.24423963133640553</v>
      </c>
      <c r="K154" s="9">
        <v>0.31336405529953915</v>
      </c>
      <c r="L154" s="9">
        <v>0.31535269709543567</v>
      </c>
      <c r="M154" s="9">
        <v>0.30543153526970951</v>
      </c>
      <c r="N154" s="4">
        <v>2014</v>
      </c>
      <c r="O154" s="4">
        <v>184</v>
      </c>
      <c r="P154" s="10">
        <v>6.5217391304347824E-2</v>
      </c>
      <c r="Q154" s="10">
        <v>0.1358695652173913</v>
      </c>
      <c r="R154" s="10">
        <v>1.0869565217391304E-2</v>
      </c>
      <c r="S154" s="9">
        <v>8.333333333333337E-2</v>
      </c>
      <c r="T154" s="9">
        <v>0.3282442748091603</v>
      </c>
      <c r="U154" s="9">
        <v>0.28846153846153844</v>
      </c>
      <c r="V154" s="9">
        <v>0.37179487179487181</v>
      </c>
      <c r="W154" s="9">
        <v>0.3615819209039548</v>
      </c>
      <c r="X154" s="9">
        <v>0.33173775295290725</v>
      </c>
    </row>
    <row r="155" spans="1:24" x14ac:dyDescent="0.2">
      <c r="A155" s="4">
        <v>327</v>
      </c>
      <c r="B155" t="s">
        <v>139</v>
      </c>
      <c r="C155" s="4">
        <v>2014</v>
      </c>
      <c r="D155" s="4">
        <v>184</v>
      </c>
      <c r="E155" s="8">
        <v>6.5217391304347824E-2</v>
      </c>
      <c r="F155" s="8">
        <v>0.1358695652173913</v>
      </c>
      <c r="G155" s="10">
        <v>1.0869565217391304E-2</v>
      </c>
      <c r="H155" s="9">
        <v>8.333333333333337E-2</v>
      </c>
      <c r="I155" s="9">
        <v>0.3282442748091603</v>
      </c>
      <c r="J155" s="9">
        <v>0.28846153846153844</v>
      </c>
      <c r="K155" s="9">
        <v>0.37179487179487181</v>
      </c>
      <c r="L155" s="9">
        <v>0.3615819209039548</v>
      </c>
      <c r="M155" s="9">
        <v>0.33173775295290725</v>
      </c>
      <c r="N155" s="4">
        <v>2015</v>
      </c>
      <c r="O155" s="4">
        <v>141</v>
      </c>
      <c r="P155" s="10">
        <v>3.5460992907801421E-2</v>
      </c>
      <c r="Q155" s="10">
        <v>0.12056737588652482</v>
      </c>
      <c r="R155" s="10">
        <v>0</v>
      </c>
      <c r="S155" s="9">
        <v>5.9701491147279739E-2</v>
      </c>
      <c r="T155" s="9">
        <v>0.27118644118309021</v>
      </c>
      <c r="U155" s="9">
        <v>0.23880596458911896</v>
      </c>
      <c r="V155" s="9">
        <v>0.2985074520111084</v>
      </c>
      <c r="W155" s="9">
        <v>0.26950353384017944</v>
      </c>
      <c r="X155" s="9">
        <v>0.27717956900596619</v>
      </c>
    </row>
    <row r="156" spans="1:24" x14ac:dyDescent="0.2">
      <c r="A156" s="4">
        <v>332</v>
      </c>
      <c r="B156" t="s">
        <v>140</v>
      </c>
      <c r="C156" s="4">
        <v>2013</v>
      </c>
      <c r="D156" s="4">
        <v>620</v>
      </c>
      <c r="E156" s="8">
        <v>9.838709677419355E-2</v>
      </c>
      <c r="F156" s="8">
        <v>0.14193548387096774</v>
      </c>
      <c r="G156" s="10">
        <v>4.3548387096774194E-2</v>
      </c>
      <c r="H156" s="9">
        <v>0.23756906077348067</v>
      </c>
      <c r="I156" s="9">
        <v>0.33564814814814814</v>
      </c>
      <c r="J156" s="9">
        <v>0.31675874769797424</v>
      </c>
      <c r="K156" s="9">
        <v>0.55432780847145491</v>
      </c>
      <c r="L156" s="9">
        <v>0.38825448613376834</v>
      </c>
      <c r="M156" s="9">
        <v>0.41614754098360657</v>
      </c>
      <c r="N156" s="4">
        <v>2014</v>
      </c>
      <c r="O156" s="4">
        <v>501</v>
      </c>
      <c r="P156" s="10">
        <v>9.3812375249500993E-2</v>
      </c>
      <c r="Q156" s="10">
        <v>0.19960079840319361</v>
      </c>
      <c r="R156" s="10">
        <v>2.7944111776447105E-2</v>
      </c>
      <c r="S156" s="9">
        <v>0.14318181818181819</v>
      </c>
      <c r="T156" s="9">
        <v>0.31736526946107785</v>
      </c>
      <c r="U156" s="9">
        <v>0.27272727272727271</v>
      </c>
      <c r="V156" s="9">
        <v>0.41590909090909089</v>
      </c>
      <c r="W156" s="9">
        <v>0.34530938123752497</v>
      </c>
      <c r="X156" s="9">
        <v>0.33356533606320288</v>
      </c>
    </row>
    <row r="157" spans="1:24" x14ac:dyDescent="0.2">
      <c r="A157" s="4">
        <v>333</v>
      </c>
      <c r="B157" t="s">
        <v>140</v>
      </c>
      <c r="C157" s="4">
        <v>2014</v>
      </c>
      <c r="D157" s="4">
        <v>501</v>
      </c>
      <c r="E157" s="8">
        <v>9.3812375249500993E-2</v>
      </c>
      <c r="F157" s="8">
        <v>0.19960079840319361</v>
      </c>
      <c r="G157" s="10">
        <v>2.7944111776447105E-2</v>
      </c>
      <c r="H157" s="9">
        <v>0.14318181818181819</v>
      </c>
      <c r="I157" s="9">
        <v>0.31736526946107785</v>
      </c>
      <c r="J157" s="9">
        <v>0.27272727272727271</v>
      </c>
      <c r="K157" s="9">
        <v>0.41590909090909089</v>
      </c>
      <c r="L157" s="9">
        <v>0.34530938123752497</v>
      </c>
      <c r="M157" s="9">
        <v>0.33356533606320288</v>
      </c>
      <c r="N157" s="4">
        <v>2015</v>
      </c>
      <c r="O157" s="4">
        <v>627</v>
      </c>
      <c r="P157" s="10">
        <v>0.11004784688995216</v>
      </c>
      <c r="Q157" s="10">
        <v>0.21690590111642744</v>
      </c>
      <c r="R157" s="10">
        <v>2.0733652312599681E-2</v>
      </c>
      <c r="S157" s="9">
        <v>0.1154562383890152</v>
      </c>
      <c r="T157" s="9">
        <v>0.33417722582817078</v>
      </c>
      <c r="U157" s="9">
        <v>0.27001860737800598</v>
      </c>
      <c r="V157" s="9">
        <v>0.38547486066818237</v>
      </c>
      <c r="W157" s="9">
        <v>0.36160001158714294</v>
      </c>
      <c r="X157" s="9">
        <v>0.32939192652702332</v>
      </c>
    </row>
    <row r="158" spans="1:24" x14ac:dyDescent="0.2">
      <c r="A158" s="4">
        <v>336</v>
      </c>
      <c r="B158" t="s">
        <v>141</v>
      </c>
      <c r="C158" s="4">
        <v>2013</v>
      </c>
      <c r="D158" s="4">
        <v>239</v>
      </c>
      <c r="E158" s="8">
        <v>5.8577405857740586E-2</v>
      </c>
      <c r="F158" s="8">
        <v>0.17573221757322174</v>
      </c>
      <c r="G158" s="10">
        <v>2.5104602510460251E-2</v>
      </c>
      <c r="H158" s="9">
        <v>0.14155251141552511</v>
      </c>
      <c r="I158" s="9">
        <v>0.31791907514450868</v>
      </c>
      <c r="J158" s="9">
        <v>0.27853881278538811</v>
      </c>
      <c r="K158" s="9">
        <v>0.42009132420091322</v>
      </c>
      <c r="L158" s="9">
        <v>0.31914893617021278</v>
      </c>
      <c r="M158" s="9">
        <v>0.32076068376068373</v>
      </c>
      <c r="N158" s="4">
        <v>2014</v>
      </c>
      <c r="O158" s="4">
        <v>207</v>
      </c>
      <c r="P158" s="10">
        <v>4.3478260869565216E-2</v>
      </c>
      <c r="Q158" s="10">
        <v>0.14975845410628019</v>
      </c>
      <c r="R158" s="10">
        <v>9.6618357487922701E-3</v>
      </c>
      <c r="S158" s="9">
        <v>7.2916666666666685E-2</v>
      </c>
      <c r="T158" s="9">
        <v>0.2857142857142857</v>
      </c>
      <c r="U158" s="9">
        <v>0.25</v>
      </c>
      <c r="V158" s="9">
        <v>0.32291666666666669</v>
      </c>
      <c r="W158" s="9">
        <v>0.28780487804878047</v>
      </c>
      <c r="X158" s="9">
        <v>0.27644717352860326</v>
      </c>
    </row>
    <row r="159" spans="1:24" x14ac:dyDescent="0.2">
      <c r="A159" s="4">
        <v>337</v>
      </c>
      <c r="B159" t="s">
        <v>141</v>
      </c>
      <c r="C159" s="4">
        <v>2014</v>
      </c>
      <c r="D159" s="4">
        <v>207</v>
      </c>
      <c r="E159" s="8">
        <v>4.3478260869565216E-2</v>
      </c>
      <c r="F159" s="8">
        <v>0.14975845410628019</v>
      </c>
      <c r="G159" s="10">
        <v>9.6618357487922701E-3</v>
      </c>
      <c r="H159" s="9">
        <v>7.2916666666666685E-2</v>
      </c>
      <c r="I159" s="9">
        <v>0.2857142857142857</v>
      </c>
      <c r="J159" s="9">
        <v>0.25</v>
      </c>
      <c r="K159" s="9">
        <v>0.32291666666666669</v>
      </c>
      <c r="L159" s="9">
        <v>0.28780487804878047</v>
      </c>
      <c r="M159" s="9">
        <v>0.27644717352860326</v>
      </c>
      <c r="N159" s="4">
        <v>2015</v>
      </c>
      <c r="O159" s="4">
        <v>114</v>
      </c>
      <c r="P159" s="10">
        <v>0.10526315789473684</v>
      </c>
      <c r="Q159" s="10">
        <v>0.14035087719298245</v>
      </c>
      <c r="R159" s="10">
        <v>3.5087719298245612E-2</v>
      </c>
      <c r="S159" s="9">
        <v>0.19191919267177582</v>
      </c>
      <c r="T159" s="9">
        <v>0.33750000596046448</v>
      </c>
      <c r="U159" s="9">
        <v>0.31313130259513855</v>
      </c>
      <c r="V159" s="9">
        <v>0.50505048036575317</v>
      </c>
      <c r="W159" s="9">
        <v>0.3839285671710968</v>
      </c>
      <c r="X159" s="9">
        <v>0.41315910220146179</v>
      </c>
    </row>
    <row r="160" spans="1:24" x14ac:dyDescent="0.2">
      <c r="A160" s="4">
        <v>339</v>
      </c>
      <c r="B160" t="s">
        <v>142</v>
      </c>
      <c r="C160" s="4">
        <v>2013</v>
      </c>
      <c r="D160" s="4">
        <v>595</v>
      </c>
      <c r="E160" s="8">
        <v>8.4033613445378158E-2</v>
      </c>
      <c r="F160" s="8">
        <v>0.12436974789915967</v>
      </c>
      <c r="G160" s="10">
        <v>4.2016806722689079E-2</v>
      </c>
      <c r="H160" s="9">
        <v>0.19460500963391136</v>
      </c>
      <c r="I160" s="9">
        <v>0.32552693208430911</v>
      </c>
      <c r="J160" s="9">
        <v>0.31599229287090558</v>
      </c>
      <c r="K160" s="9">
        <v>0.51059730250481694</v>
      </c>
      <c r="L160" s="9">
        <v>0.38539898132427841</v>
      </c>
      <c r="M160" s="9">
        <v>0.39996598639455783</v>
      </c>
      <c r="N160" s="4">
        <v>2014</v>
      </c>
      <c r="O160" s="4">
        <v>575</v>
      </c>
      <c r="P160" s="10">
        <v>6.7826086956521744E-2</v>
      </c>
      <c r="Q160" s="10">
        <v>0.14434782608695651</v>
      </c>
      <c r="R160" s="10">
        <v>3.6521739130434785E-2</v>
      </c>
      <c r="S160" s="9">
        <v>0.15414258188824664</v>
      </c>
      <c r="T160" s="9">
        <v>0.26730310262529833</v>
      </c>
      <c r="U160" s="9">
        <v>0.25626204238921002</v>
      </c>
      <c r="V160" s="9">
        <v>0.41040462427745666</v>
      </c>
      <c r="W160" s="9">
        <v>0.32173913043478258</v>
      </c>
      <c r="X160" s="9">
        <v>0.32760809417468983</v>
      </c>
    </row>
    <row r="161" spans="1:24" x14ac:dyDescent="0.2">
      <c r="A161" s="4">
        <v>340</v>
      </c>
      <c r="B161" t="s">
        <v>142</v>
      </c>
      <c r="C161" s="4">
        <v>2014</v>
      </c>
      <c r="D161" s="4">
        <v>575</v>
      </c>
      <c r="E161" s="8">
        <v>6.7826086956521744E-2</v>
      </c>
      <c r="F161" s="8">
        <v>0.14434782608695651</v>
      </c>
      <c r="G161" s="10">
        <v>3.6521739130434785E-2</v>
      </c>
      <c r="H161" s="9">
        <v>0.15414258188824664</v>
      </c>
      <c r="I161" s="9">
        <v>0.26730310262529833</v>
      </c>
      <c r="J161" s="9">
        <v>0.25626204238921002</v>
      </c>
      <c r="K161" s="9">
        <v>0.41040462427745666</v>
      </c>
      <c r="L161" s="9">
        <v>0.32173913043478258</v>
      </c>
      <c r="M161" s="9">
        <v>0.32760809417468983</v>
      </c>
      <c r="N161" s="4">
        <v>2015</v>
      </c>
      <c r="O161" s="4">
        <v>370</v>
      </c>
      <c r="P161" s="10">
        <v>7.567567567567568E-2</v>
      </c>
      <c r="Q161" s="10">
        <v>0.17567567567567569</v>
      </c>
      <c r="R161" s="10">
        <v>3.2432432432432434E-2</v>
      </c>
      <c r="S161" s="9">
        <v>0.13636364042758942</v>
      </c>
      <c r="T161" s="9">
        <v>0.25882354378700256</v>
      </c>
      <c r="U161" s="9">
        <v>0.23636363446712494</v>
      </c>
      <c r="V161" s="9">
        <v>0.37272727489471436</v>
      </c>
      <c r="W161" s="9">
        <v>0.30978259444236755</v>
      </c>
      <c r="X161" s="9">
        <v>0.31085094809532166</v>
      </c>
    </row>
    <row r="162" spans="1:24" x14ac:dyDescent="0.2">
      <c r="A162" s="4">
        <v>342</v>
      </c>
      <c r="B162" t="s">
        <v>143</v>
      </c>
      <c r="C162" s="4">
        <v>2013</v>
      </c>
      <c r="D162" s="4">
        <v>277</v>
      </c>
      <c r="E162" s="8">
        <v>0.11913357400722022</v>
      </c>
      <c r="F162" s="8">
        <v>0.19494584837545126</v>
      </c>
      <c r="G162" s="10">
        <v>4.3321299638989168E-2</v>
      </c>
      <c r="H162" s="9">
        <v>0.20588235294117646</v>
      </c>
      <c r="I162" s="9">
        <v>0.2857142857142857</v>
      </c>
      <c r="J162" s="9">
        <v>0.26050420168067229</v>
      </c>
      <c r="K162" s="9">
        <v>0.46638655462184875</v>
      </c>
      <c r="L162" s="9">
        <v>0.35379061371841153</v>
      </c>
      <c r="M162" s="9">
        <v>0.36813357400722019</v>
      </c>
      <c r="N162" s="4">
        <v>2014</v>
      </c>
      <c r="O162" s="4">
        <v>166</v>
      </c>
      <c r="P162" s="10">
        <v>9.036144578313253E-2</v>
      </c>
      <c r="Q162" s="10">
        <v>0.13855421686746988</v>
      </c>
      <c r="R162" s="10">
        <v>2.4096385542168676E-2</v>
      </c>
      <c r="S162" s="9">
        <v>0.12925170068027209</v>
      </c>
      <c r="T162" s="9">
        <v>0.2975206611570248</v>
      </c>
      <c r="U162" s="9">
        <v>0.27210884353741499</v>
      </c>
      <c r="V162" s="9">
        <v>0.40136054421768708</v>
      </c>
      <c r="W162" s="9">
        <v>0.34545454545454546</v>
      </c>
      <c r="X162" s="9">
        <v>0.33053498788437369</v>
      </c>
    </row>
    <row r="163" spans="1:24" x14ac:dyDescent="0.2">
      <c r="A163" s="4">
        <v>345</v>
      </c>
      <c r="B163" t="s">
        <v>144</v>
      </c>
      <c r="C163" s="4">
        <v>2013</v>
      </c>
      <c r="D163" s="4">
        <v>492</v>
      </c>
      <c r="E163" s="8">
        <v>0.1016260162601626</v>
      </c>
      <c r="F163" s="8">
        <v>0.17479674796747968</v>
      </c>
      <c r="G163" s="10">
        <v>6.0975609756097563E-3</v>
      </c>
      <c r="H163" s="9">
        <v>6.7164179104477584E-2</v>
      </c>
      <c r="I163" s="9">
        <v>0.33226837060702874</v>
      </c>
      <c r="J163" s="9">
        <v>0.26616915422885573</v>
      </c>
      <c r="K163" s="9">
        <v>0.33333333333333331</v>
      </c>
      <c r="L163" s="9">
        <v>0.35869565217391303</v>
      </c>
      <c r="M163" s="9">
        <v>0.32352826086956515</v>
      </c>
      <c r="N163" s="4">
        <v>2014</v>
      </c>
      <c r="O163" s="4">
        <v>512</v>
      </c>
      <c r="P163" s="10">
        <v>9.9609375E-2</v>
      </c>
      <c r="Q163" s="10">
        <v>0.19140625</v>
      </c>
      <c r="R163" s="10">
        <v>9.765625E-3</v>
      </c>
      <c r="S163" s="9">
        <v>8.5648148148148168E-2</v>
      </c>
      <c r="T163" s="9">
        <v>0.30513595166163143</v>
      </c>
      <c r="U163" s="9">
        <v>0.24537037037037038</v>
      </c>
      <c r="V163" s="9">
        <v>0.33101851851851855</v>
      </c>
      <c r="W163" s="9">
        <v>0.32510288065843623</v>
      </c>
      <c r="X163" s="9">
        <v>0.31081322580011356</v>
      </c>
    </row>
    <row r="164" spans="1:24" x14ac:dyDescent="0.2">
      <c r="A164" s="4">
        <v>346</v>
      </c>
      <c r="B164" t="s">
        <v>144</v>
      </c>
      <c r="C164" s="4">
        <v>2014</v>
      </c>
      <c r="D164" s="4">
        <v>512</v>
      </c>
      <c r="E164" s="8">
        <v>9.9609375E-2</v>
      </c>
      <c r="F164" s="8">
        <v>0.19140625</v>
      </c>
      <c r="G164" s="10">
        <v>9.765625E-3</v>
      </c>
      <c r="H164" s="9">
        <v>8.5648148148148168E-2</v>
      </c>
      <c r="I164" s="9">
        <v>0.30513595166163143</v>
      </c>
      <c r="J164" s="9">
        <v>0.24537037037037038</v>
      </c>
      <c r="K164" s="9">
        <v>0.33101851851851855</v>
      </c>
      <c r="L164" s="9">
        <v>0.32510288065843623</v>
      </c>
      <c r="M164" s="9">
        <v>0.31081322580011356</v>
      </c>
      <c r="N164" s="4">
        <v>2015</v>
      </c>
      <c r="O164" s="4">
        <v>347</v>
      </c>
      <c r="P164" s="10">
        <v>7.7809798270893377E-2</v>
      </c>
      <c r="Q164" s="10">
        <v>0.16138328530259366</v>
      </c>
      <c r="R164" s="10">
        <v>1.4409221902017291E-2</v>
      </c>
      <c r="S164" s="9">
        <v>0.11254019290208817</v>
      </c>
      <c r="T164" s="9">
        <v>0.2579365074634552</v>
      </c>
      <c r="U164" s="9">
        <v>0.22508038580417633</v>
      </c>
      <c r="V164" s="9">
        <v>0.33762058615684509</v>
      </c>
      <c r="W164" s="9">
        <v>0.28739002346992493</v>
      </c>
      <c r="X164" s="9">
        <v>0.27105891704559326</v>
      </c>
    </row>
    <row r="165" spans="1:24" x14ac:dyDescent="0.2">
      <c r="A165" s="4">
        <v>348</v>
      </c>
      <c r="B165" t="s">
        <v>145</v>
      </c>
      <c r="C165" s="4">
        <v>2013</v>
      </c>
      <c r="D165" s="4">
        <v>204</v>
      </c>
      <c r="E165" s="8">
        <v>5.8823529411764705E-2</v>
      </c>
      <c r="F165" s="8">
        <v>0.31372549019607843</v>
      </c>
      <c r="G165" s="10">
        <v>1.4705882352941176E-2</v>
      </c>
      <c r="H165" s="9">
        <v>0.13756613756613756</v>
      </c>
      <c r="I165" s="9">
        <v>0.33870967741935482</v>
      </c>
      <c r="J165" s="9">
        <v>0.23809523809523808</v>
      </c>
      <c r="K165" s="9">
        <v>0.37566137566137564</v>
      </c>
      <c r="L165" s="9">
        <v>0.28431372549019607</v>
      </c>
      <c r="M165" s="9">
        <v>0.31511764705882356</v>
      </c>
      <c r="N165" s="4">
        <v>2014</v>
      </c>
      <c r="O165" s="4">
        <v>234</v>
      </c>
      <c r="P165" s="10">
        <v>8.9743589743589744E-2</v>
      </c>
      <c r="Q165" s="10">
        <v>0.20512820512820512</v>
      </c>
      <c r="R165" s="10">
        <v>4.2735042735042736E-2</v>
      </c>
      <c r="S165" s="9">
        <v>0.23113207547169817</v>
      </c>
      <c r="T165" s="9">
        <v>0.30967741935483872</v>
      </c>
      <c r="U165" s="9">
        <v>0.27358490566037735</v>
      </c>
      <c r="V165" s="9">
        <v>0.50471698113207553</v>
      </c>
      <c r="W165" s="9">
        <v>0.33760683760683763</v>
      </c>
      <c r="X165" s="9">
        <v>0.3748527830363616</v>
      </c>
    </row>
    <row r="166" spans="1:24" x14ac:dyDescent="0.2">
      <c r="A166" s="4">
        <v>349</v>
      </c>
      <c r="B166" t="s">
        <v>145</v>
      </c>
      <c r="C166" s="4">
        <v>2014</v>
      </c>
      <c r="D166" s="4">
        <v>234</v>
      </c>
      <c r="E166" s="8">
        <v>8.9743589743589744E-2</v>
      </c>
      <c r="F166" s="8">
        <v>0.20512820512820512</v>
      </c>
      <c r="G166" s="10">
        <v>4.2735042735042736E-2</v>
      </c>
      <c r="H166" s="9">
        <v>0.23113207547169817</v>
      </c>
      <c r="I166" s="9">
        <v>0.30967741935483872</v>
      </c>
      <c r="J166" s="9">
        <v>0.27358490566037735</v>
      </c>
      <c r="K166" s="9">
        <v>0.50471698113207553</v>
      </c>
      <c r="L166" s="9">
        <v>0.33760683760683763</v>
      </c>
      <c r="M166" s="9">
        <v>0.3748527830363616</v>
      </c>
      <c r="N166" s="4">
        <v>2015</v>
      </c>
      <c r="O166" s="4">
        <v>119</v>
      </c>
      <c r="P166" s="10">
        <v>6.7226890756302518E-2</v>
      </c>
      <c r="Q166" s="10">
        <v>0.36134453781512604</v>
      </c>
      <c r="R166" s="10">
        <v>4.2016806722689079E-2</v>
      </c>
      <c r="S166" s="9">
        <v>0.17431192100048065</v>
      </c>
      <c r="T166" s="9">
        <v>0.26984128355979919</v>
      </c>
      <c r="U166" s="9">
        <v>0.20183485746383667</v>
      </c>
      <c r="V166" s="9">
        <v>0.37614679336547852</v>
      </c>
      <c r="W166" s="9">
        <v>0.25210085511207581</v>
      </c>
      <c r="X166" s="9">
        <v>0.28080356121063232</v>
      </c>
    </row>
    <row r="167" spans="1:24" x14ac:dyDescent="0.2">
      <c r="A167" s="4">
        <v>352</v>
      </c>
      <c r="B167" t="s">
        <v>146</v>
      </c>
      <c r="C167" s="4">
        <v>2013</v>
      </c>
      <c r="D167" s="4">
        <v>555</v>
      </c>
      <c r="E167" s="8">
        <v>6.6666666666666666E-2</v>
      </c>
      <c r="F167" s="8">
        <v>0.12432432432432433</v>
      </c>
      <c r="G167" s="10">
        <v>5.4054054054054057E-3</v>
      </c>
      <c r="H167" s="9">
        <v>6.2124248496993967E-2</v>
      </c>
      <c r="I167" s="9">
        <v>0.28139534883720929</v>
      </c>
      <c r="J167" s="9">
        <v>0.24849699398797595</v>
      </c>
      <c r="K167" s="9">
        <v>0.31062124248496992</v>
      </c>
      <c r="L167" s="9">
        <v>0.30642201834862387</v>
      </c>
      <c r="M167" s="9">
        <v>0.29051838235294114</v>
      </c>
      <c r="N167" s="4">
        <v>2014</v>
      </c>
      <c r="O167" s="4">
        <v>642</v>
      </c>
      <c r="P167" s="10">
        <v>6.6978193146417439E-2</v>
      </c>
      <c r="Q167" s="10">
        <v>8.7227414330218064E-2</v>
      </c>
      <c r="R167" s="10">
        <v>3.1152647975077881E-3</v>
      </c>
      <c r="S167" s="9">
        <v>4.786324786324786E-2</v>
      </c>
      <c r="T167" s="9">
        <v>0.34782608695652173</v>
      </c>
      <c r="U167" s="9">
        <v>0.31794871794871793</v>
      </c>
      <c r="V167" s="9">
        <v>0.36581196581196579</v>
      </c>
      <c r="W167" s="9">
        <v>0.36949685534591192</v>
      </c>
      <c r="X167" s="9">
        <v>0.34229717908117435</v>
      </c>
    </row>
    <row r="168" spans="1:24" x14ac:dyDescent="0.2">
      <c r="A168" s="4">
        <v>353</v>
      </c>
      <c r="B168" t="s">
        <v>146</v>
      </c>
      <c r="C168" s="4">
        <v>2014</v>
      </c>
      <c r="D168" s="4">
        <v>642</v>
      </c>
      <c r="E168" s="8">
        <v>6.6978193146417439E-2</v>
      </c>
      <c r="F168" s="8">
        <v>8.7227414330218064E-2</v>
      </c>
      <c r="G168" s="10">
        <v>3.1152647975077881E-3</v>
      </c>
      <c r="H168" s="9">
        <v>4.786324786324786E-2</v>
      </c>
      <c r="I168" s="9">
        <v>0.34782608695652173</v>
      </c>
      <c r="J168" s="9">
        <v>0.31794871794871793</v>
      </c>
      <c r="K168" s="9">
        <v>0.36581196581196579</v>
      </c>
      <c r="L168" s="9">
        <v>0.36949685534591192</v>
      </c>
      <c r="M168" s="9">
        <v>0.34229717908117435</v>
      </c>
      <c r="N168" s="4">
        <v>2015</v>
      </c>
      <c r="O168" s="4">
        <v>620</v>
      </c>
      <c r="P168" s="10">
        <v>6.2903225806451607E-2</v>
      </c>
      <c r="Q168" s="10">
        <v>0.10483870967741936</v>
      </c>
      <c r="R168" s="10">
        <v>9.6774193548387101E-3</v>
      </c>
      <c r="S168" s="9">
        <v>8.1415928900241852E-2</v>
      </c>
      <c r="T168" s="9">
        <v>0.28484848141670227</v>
      </c>
      <c r="U168" s="9">
        <v>0.26017698645591736</v>
      </c>
      <c r="V168" s="9">
        <v>0.34159290790557861</v>
      </c>
      <c r="W168" s="9">
        <v>0.31311476230621338</v>
      </c>
      <c r="X168" s="9">
        <v>0.30873087048530579</v>
      </c>
    </row>
    <row r="169" spans="1:24" x14ac:dyDescent="0.2">
      <c r="A169" s="4">
        <v>355</v>
      </c>
      <c r="B169" t="s">
        <v>147</v>
      </c>
      <c r="C169" s="4">
        <v>2013</v>
      </c>
      <c r="D169" s="4">
        <v>244</v>
      </c>
      <c r="E169" s="8">
        <v>0.10245901639344263</v>
      </c>
      <c r="F169" s="8">
        <v>0.14344262295081966</v>
      </c>
      <c r="G169" s="10">
        <v>1.2295081967213115E-2</v>
      </c>
      <c r="H169" s="9">
        <v>0.10945273631840796</v>
      </c>
      <c r="I169" s="9">
        <v>0.30061349693251532</v>
      </c>
      <c r="J169" s="9">
        <v>0.25870646766169153</v>
      </c>
      <c r="K169" s="9">
        <v>0.36815920398009949</v>
      </c>
      <c r="L169" s="9">
        <v>0.34934497816593885</v>
      </c>
      <c r="M169" s="9">
        <v>0.3206299559471365</v>
      </c>
      <c r="N169" s="4">
        <v>2014</v>
      </c>
      <c r="O169" s="4">
        <v>304</v>
      </c>
      <c r="P169" s="10">
        <v>6.25E-2</v>
      </c>
      <c r="Q169" s="10">
        <v>0.17105263157894737</v>
      </c>
      <c r="R169" s="10">
        <v>1.9736842105263157E-2</v>
      </c>
      <c r="S169" s="9">
        <v>0.10810810810810809</v>
      </c>
      <c r="T169" s="9">
        <v>0.19211822660098521</v>
      </c>
      <c r="U169" s="9">
        <v>0.17374517374517376</v>
      </c>
      <c r="V169" s="9">
        <v>0.28185328185328185</v>
      </c>
      <c r="W169" s="9">
        <v>0.24210526315789474</v>
      </c>
      <c r="X169" s="9">
        <v>0.24496701799996218</v>
      </c>
    </row>
    <row r="170" spans="1:24" x14ac:dyDescent="0.2">
      <c r="A170" s="4">
        <v>356</v>
      </c>
      <c r="B170" t="s">
        <v>147</v>
      </c>
      <c r="C170" s="4">
        <v>2014</v>
      </c>
      <c r="D170" s="4">
        <v>304</v>
      </c>
      <c r="E170" s="8">
        <v>6.25E-2</v>
      </c>
      <c r="F170" s="8">
        <v>0.17105263157894737</v>
      </c>
      <c r="G170" s="10">
        <v>1.9736842105263157E-2</v>
      </c>
      <c r="H170" s="9">
        <v>0.10810810810810809</v>
      </c>
      <c r="I170" s="9">
        <v>0.19211822660098521</v>
      </c>
      <c r="J170" s="9">
        <v>0.17374517374517376</v>
      </c>
      <c r="K170" s="9">
        <v>0.28185328185328185</v>
      </c>
      <c r="L170" s="9">
        <v>0.24210526315789474</v>
      </c>
      <c r="M170" s="9">
        <v>0.24496701799996218</v>
      </c>
      <c r="N170" s="4">
        <v>2015</v>
      </c>
      <c r="O170" s="4">
        <v>180</v>
      </c>
      <c r="P170" s="10">
        <v>8.8888888888888892E-2</v>
      </c>
      <c r="Q170" s="10">
        <v>0.16111111111111112</v>
      </c>
      <c r="R170" s="10">
        <v>0</v>
      </c>
      <c r="S170" s="9">
        <v>5.161290243268013E-2</v>
      </c>
      <c r="T170" s="9">
        <v>0.2380952388048172</v>
      </c>
      <c r="U170" s="9">
        <v>0.19354838132858276</v>
      </c>
      <c r="V170" s="9">
        <v>0.24516129493713379</v>
      </c>
      <c r="W170" s="9">
        <v>0.27325582504272461</v>
      </c>
      <c r="X170" s="9">
        <v>0.26922145485877991</v>
      </c>
    </row>
    <row r="171" spans="1:24" x14ac:dyDescent="0.2">
      <c r="A171" s="4">
        <v>358</v>
      </c>
      <c r="B171" t="s">
        <v>148</v>
      </c>
      <c r="C171" s="4">
        <v>2013</v>
      </c>
      <c r="D171" s="4">
        <v>454</v>
      </c>
      <c r="E171" s="8">
        <v>5.9471365638766517E-2</v>
      </c>
      <c r="F171" s="8">
        <v>8.8105726872246701E-2</v>
      </c>
      <c r="G171" s="10">
        <v>0</v>
      </c>
      <c r="H171" s="9">
        <v>4.6875E-2</v>
      </c>
      <c r="I171" s="9">
        <v>0.30523255813953487</v>
      </c>
      <c r="J171" s="9">
        <v>0.2734375</v>
      </c>
      <c r="K171" s="9">
        <v>0.3203125</v>
      </c>
      <c r="L171" s="9">
        <v>0.33412887828162291</v>
      </c>
      <c r="M171" s="9">
        <v>0.29488544152744628</v>
      </c>
      <c r="N171" s="4">
        <v>2014</v>
      </c>
      <c r="O171" s="4">
        <v>481</v>
      </c>
      <c r="P171" s="10">
        <v>5.8212058212058215E-2</v>
      </c>
      <c r="Q171" s="10">
        <v>0.10810810810810811</v>
      </c>
      <c r="R171" s="10">
        <v>2.0790020790020791E-3</v>
      </c>
      <c r="S171" s="9">
        <v>5.5276381909547756E-2</v>
      </c>
      <c r="T171" s="9">
        <v>0.30057803468208094</v>
      </c>
      <c r="U171" s="9">
        <v>0.26381909547738691</v>
      </c>
      <c r="V171" s="9">
        <v>0.31909547738693467</v>
      </c>
      <c r="W171" s="9">
        <v>0.31786542923433875</v>
      </c>
      <c r="X171" s="9">
        <v>0.30567073047772292</v>
      </c>
    </row>
    <row r="172" spans="1:24" x14ac:dyDescent="0.2">
      <c r="A172" s="4">
        <v>359</v>
      </c>
      <c r="B172" t="s">
        <v>148</v>
      </c>
      <c r="C172" s="4">
        <v>2014</v>
      </c>
      <c r="D172" s="4">
        <v>481</v>
      </c>
      <c r="E172" s="8">
        <v>5.8212058212058215E-2</v>
      </c>
      <c r="F172" s="8">
        <v>0.10810810810810811</v>
      </c>
      <c r="G172" s="10">
        <v>2.0790020790020791E-3</v>
      </c>
      <c r="H172" s="9">
        <v>5.5276381909547756E-2</v>
      </c>
      <c r="I172" s="9">
        <v>0.30057803468208094</v>
      </c>
      <c r="J172" s="9">
        <v>0.26381909547738691</v>
      </c>
      <c r="K172" s="9">
        <v>0.31909547738693467</v>
      </c>
      <c r="L172" s="9">
        <v>0.31786542923433875</v>
      </c>
      <c r="M172" s="9">
        <v>0.30567073047772292</v>
      </c>
      <c r="N172" s="4">
        <v>2015</v>
      </c>
      <c r="O172" s="4">
        <v>293</v>
      </c>
      <c r="P172" s="10">
        <v>4.0955631399317405E-2</v>
      </c>
      <c r="Q172" s="10">
        <v>0.11945392491467577</v>
      </c>
      <c r="R172" s="10">
        <v>0</v>
      </c>
      <c r="S172" s="9">
        <v>2.0080320537090302E-2</v>
      </c>
      <c r="T172" s="9">
        <v>0.26168224215507507</v>
      </c>
      <c r="U172" s="9">
        <v>0.22489960491657257</v>
      </c>
      <c r="V172" s="9">
        <v>0.24497991800308228</v>
      </c>
      <c r="W172" s="9">
        <v>0.27169811725616455</v>
      </c>
      <c r="X172" s="9">
        <v>0.26191511750221252</v>
      </c>
    </row>
    <row r="173" spans="1:24" x14ac:dyDescent="0.2">
      <c r="A173" s="4">
        <v>362</v>
      </c>
      <c r="B173" t="s">
        <v>149</v>
      </c>
      <c r="C173" s="4">
        <v>2014</v>
      </c>
      <c r="D173" s="4">
        <v>175</v>
      </c>
      <c r="E173" s="8">
        <v>5.1428571428571428E-2</v>
      </c>
      <c r="F173" s="8">
        <v>0.32</v>
      </c>
      <c r="G173" s="10">
        <v>1.1428571428571429E-2</v>
      </c>
      <c r="H173" s="9">
        <v>9.1463414634146312E-2</v>
      </c>
      <c r="I173" s="9">
        <v>0.39622641509433965</v>
      </c>
      <c r="J173" s="9">
        <v>0.26829268292682928</v>
      </c>
      <c r="K173" s="9">
        <v>0.3597560975609756</v>
      </c>
      <c r="L173" s="9">
        <v>0.30635838150289019</v>
      </c>
      <c r="M173" s="9">
        <v>0.30376159374857337</v>
      </c>
      <c r="N173" s="4">
        <v>2015</v>
      </c>
      <c r="O173" s="4">
        <v>124</v>
      </c>
      <c r="P173" s="10">
        <v>0.11290322580645161</v>
      </c>
      <c r="Q173" s="10">
        <v>0.20161290322580644</v>
      </c>
      <c r="R173" s="10">
        <v>1.6129032258064516E-2</v>
      </c>
      <c r="S173" s="9">
        <v>0.10280373692512512</v>
      </c>
      <c r="T173" s="9">
        <v>0.29268291592597961</v>
      </c>
      <c r="U173" s="9">
        <v>0.24299065768718719</v>
      </c>
      <c r="V173" s="9">
        <v>0.34579437971115112</v>
      </c>
      <c r="W173" s="9">
        <v>0.32520323991775513</v>
      </c>
      <c r="X173" s="9">
        <v>0.30405348539352417</v>
      </c>
    </row>
    <row r="174" spans="1:24" x14ac:dyDescent="0.2">
      <c r="A174" s="4">
        <v>365</v>
      </c>
      <c r="B174" t="s">
        <v>150</v>
      </c>
      <c r="C174" s="4">
        <v>2013</v>
      </c>
      <c r="D174" s="4">
        <v>438</v>
      </c>
      <c r="E174" s="8">
        <v>0.1050228310502283</v>
      </c>
      <c r="F174" s="8">
        <v>0.15981735159817351</v>
      </c>
      <c r="G174" s="10">
        <v>1.3698630136986301E-2</v>
      </c>
      <c r="H174" s="9">
        <v>7.9155672823219003E-2</v>
      </c>
      <c r="I174" s="9">
        <v>0.24836601307189543</v>
      </c>
      <c r="J174" s="9">
        <v>0.21635883905013192</v>
      </c>
      <c r="K174" s="9">
        <v>0.29551451187335093</v>
      </c>
      <c r="L174" s="9">
        <v>0.30555555555555558</v>
      </c>
      <c r="M174" s="9">
        <v>0.27912558139534882</v>
      </c>
      <c r="N174" s="4">
        <v>2014</v>
      </c>
      <c r="O174" s="4">
        <v>274</v>
      </c>
      <c r="P174" s="10">
        <v>0.14233576642335766</v>
      </c>
      <c r="Q174" s="10">
        <v>0.13138686131386862</v>
      </c>
      <c r="R174" s="10">
        <v>3.6496350364963502E-3</v>
      </c>
      <c r="S174" s="9">
        <v>6.194690265486727E-2</v>
      </c>
      <c r="T174" s="9">
        <v>0.22513089005235601</v>
      </c>
      <c r="U174" s="9">
        <v>0.19469026548672566</v>
      </c>
      <c r="V174" s="9">
        <v>0.25663716814159293</v>
      </c>
      <c r="W174" s="9">
        <v>0.31598513011152418</v>
      </c>
      <c r="X174" s="9">
        <v>0.28149352368805108</v>
      </c>
    </row>
    <row r="175" spans="1:24" x14ac:dyDescent="0.2">
      <c r="A175" s="4">
        <v>367</v>
      </c>
      <c r="B175" t="s">
        <v>151</v>
      </c>
      <c r="C175" s="4">
        <v>2013</v>
      </c>
      <c r="D175" s="4">
        <v>468</v>
      </c>
      <c r="E175" s="8">
        <v>6.4102564102564097E-2</v>
      </c>
      <c r="F175" s="8">
        <v>0.13247863247863248</v>
      </c>
      <c r="G175" s="10">
        <v>1.0683760683760684E-2</v>
      </c>
      <c r="H175" s="9">
        <v>7.506053268765131E-2</v>
      </c>
      <c r="I175" s="9">
        <v>0.2413793103448276</v>
      </c>
      <c r="J175" s="9">
        <v>0.21549636803874092</v>
      </c>
      <c r="K175" s="9">
        <v>0.29055690072639223</v>
      </c>
      <c r="L175" s="9">
        <v>0.27394209354120269</v>
      </c>
      <c r="M175" s="9">
        <v>0.26744295302013427</v>
      </c>
      <c r="N175" s="4">
        <v>2014</v>
      </c>
      <c r="O175" s="4">
        <v>423</v>
      </c>
      <c r="P175" s="10">
        <v>4.0189125295508277E-2</v>
      </c>
      <c r="Q175" s="10">
        <v>0.17494089834515367</v>
      </c>
      <c r="R175" s="10">
        <v>1.6548463356973995E-2</v>
      </c>
      <c r="S175" s="9">
        <v>9.4488188976377951E-2</v>
      </c>
      <c r="T175" s="9">
        <v>0.23102310231023102</v>
      </c>
      <c r="U175" s="9">
        <v>0.20209973753280841</v>
      </c>
      <c r="V175" s="9">
        <v>0.29658792650918636</v>
      </c>
      <c r="W175" s="9">
        <v>0.23821339950372208</v>
      </c>
      <c r="X175" s="9">
        <v>0.24076605249799093</v>
      </c>
    </row>
    <row r="176" spans="1:24" x14ac:dyDescent="0.2">
      <c r="A176" s="4">
        <v>373</v>
      </c>
      <c r="B176" t="s">
        <v>152</v>
      </c>
      <c r="C176" s="4">
        <v>2013</v>
      </c>
      <c r="D176" s="4">
        <v>492</v>
      </c>
      <c r="E176" s="8">
        <v>0.10975609756097561</v>
      </c>
      <c r="F176" s="8">
        <v>0.11991869918699187</v>
      </c>
      <c r="G176" s="10">
        <v>1.016260162601626E-2</v>
      </c>
      <c r="H176" s="9">
        <v>9.6018735362997654E-2</v>
      </c>
      <c r="I176" s="9">
        <v>0.34520547945205482</v>
      </c>
      <c r="J176" s="9">
        <v>0.30679156908665106</v>
      </c>
      <c r="K176" s="9">
        <v>0.40281030444964872</v>
      </c>
      <c r="L176" s="9">
        <v>0.39183673469387753</v>
      </c>
      <c r="M176" s="9">
        <v>0.3639447852760736</v>
      </c>
      <c r="N176" s="4">
        <v>2014</v>
      </c>
      <c r="O176" s="4">
        <v>638</v>
      </c>
      <c r="P176" s="10">
        <v>9.2476489028213163E-2</v>
      </c>
      <c r="Q176" s="10">
        <v>9.561128526645768E-2</v>
      </c>
      <c r="R176" s="10">
        <v>6.269592476489028E-3</v>
      </c>
      <c r="S176" s="9">
        <v>7.35551663747811E-2</v>
      </c>
      <c r="T176" s="9">
        <v>0.33858267716535434</v>
      </c>
      <c r="U176" s="9">
        <v>0.30823117338003503</v>
      </c>
      <c r="V176" s="9">
        <v>0.38178633975481613</v>
      </c>
      <c r="W176" s="9">
        <v>0.37480314960629924</v>
      </c>
      <c r="X176" s="9">
        <v>0.34797066076822586</v>
      </c>
    </row>
    <row r="177" spans="1:24" x14ac:dyDescent="0.2">
      <c r="A177" s="4">
        <v>374</v>
      </c>
      <c r="B177" t="s">
        <v>152</v>
      </c>
      <c r="C177" s="4">
        <v>2014</v>
      </c>
      <c r="D177" s="4">
        <v>638</v>
      </c>
      <c r="E177" s="8">
        <v>9.2476489028213163E-2</v>
      </c>
      <c r="F177" s="8">
        <v>9.561128526645768E-2</v>
      </c>
      <c r="G177" s="10">
        <v>6.269592476489028E-3</v>
      </c>
      <c r="H177" s="9">
        <v>7.35551663747811E-2</v>
      </c>
      <c r="I177" s="9">
        <v>0.33858267716535434</v>
      </c>
      <c r="J177" s="9">
        <v>0.30823117338003503</v>
      </c>
      <c r="K177" s="9">
        <v>0.38178633975481613</v>
      </c>
      <c r="L177" s="9">
        <v>0.37480314960629924</v>
      </c>
      <c r="M177" s="9">
        <v>0.34797066076822586</v>
      </c>
      <c r="N177" s="4">
        <v>2015</v>
      </c>
      <c r="O177" s="4">
        <v>590</v>
      </c>
      <c r="P177" s="10">
        <v>0.11186440677966102</v>
      </c>
      <c r="Q177" s="10">
        <v>7.9661016949152536E-2</v>
      </c>
      <c r="R177" s="10">
        <v>1.6949152542372881E-3</v>
      </c>
      <c r="S177" s="9">
        <v>4.9407113343477249E-2</v>
      </c>
      <c r="T177" s="9">
        <v>0.3275488018989563</v>
      </c>
      <c r="U177" s="9">
        <v>0.30039525032043457</v>
      </c>
      <c r="V177" s="9">
        <v>0.34980237483978271</v>
      </c>
      <c r="W177" s="9">
        <v>0.38554215431213379</v>
      </c>
      <c r="X177" s="9">
        <v>0.35159066319465637</v>
      </c>
    </row>
    <row r="178" spans="1:24" x14ac:dyDescent="0.2">
      <c r="A178" s="4">
        <v>376</v>
      </c>
      <c r="B178" t="s">
        <v>153</v>
      </c>
      <c r="C178" s="4">
        <v>2013</v>
      </c>
      <c r="D178" s="4">
        <v>114</v>
      </c>
      <c r="E178" s="8">
        <v>0.14035087719298245</v>
      </c>
      <c r="F178" s="8">
        <v>0.33333333333333331</v>
      </c>
      <c r="G178" s="10">
        <v>3.5087719298245612E-2</v>
      </c>
      <c r="H178" s="9">
        <v>0.14583333333333334</v>
      </c>
      <c r="I178" s="9">
        <v>0.2857142857142857</v>
      </c>
      <c r="J178" s="9">
        <v>0.20833333333333334</v>
      </c>
      <c r="K178" s="9">
        <v>0.35416666666666669</v>
      </c>
      <c r="L178" s="9">
        <v>0.31578947368421051</v>
      </c>
      <c r="M178" s="9">
        <v>0.28859459459459458</v>
      </c>
      <c r="N178" s="4">
        <v>2014</v>
      </c>
      <c r="O178" s="4">
        <v>466</v>
      </c>
      <c r="P178" s="10">
        <v>0.16952789699570817</v>
      </c>
      <c r="Q178" s="10">
        <v>0.26609442060085836</v>
      </c>
      <c r="R178" s="10">
        <v>7.2961373390557943E-2</v>
      </c>
      <c r="S178" s="9">
        <v>0.32198952879581155</v>
      </c>
      <c r="T178" s="9">
        <v>0.28193832599118945</v>
      </c>
      <c r="U178" s="9">
        <v>0.25654450261780104</v>
      </c>
      <c r="V178" s="9">
        <v>0.57853403141361259</v>
      </c>
      <c r="W178" s="9">
        <v>0.38412017167381973</v>
      </c>
      <c r="X178" s="9">
        <v>0.41232170629379422</v>
      </c>
    </row>
    <row r="179" spans="1:24" x14ac:dyDescent="0.2">
      <c r="A179" s="4">
        <v>377</v>
      </c>
      <c r="B179" t="s">
        <v>153</v>
      </c>
      <c r="C179" s="4">
        <v>2014</v>
      </c>
      <c r="D179" s="4">
        <v>466</v>
      </c>
      <c r="E179" s="8">
        <v>0.16952789699570817</v>
      </c>
      <c r="F179" s="8">
        <v>0.26609442060085836</v>
      </c>
      <c r="G179" s="10">
        <v>7.2961373390557943E-2</v>
      </c>
      <c r="H179" s="9">
        <v>0.32198952879581155</v>
      </c>
      <c r="I179" s="9">
        <v>0.28193832599118945</v>
      </c>
      <c r="J179" s="9">
        <v>0.25654450261780104</v>
      </c>
      <c r="K179" s="9">
        <v>0.57853403141361259</v>
      </c>
      <c r="L179" s="9">
        <v>0.38412017167381973</v>
      </c>
      <c r="M179" s="9">
        <v>0.41232170629379422</v>
      </c>
      <c r="N179" s="4">
        <v>2015</v>
      </c>
      <c r="O179" s="4">
        <v>599</v>
      </c>
      <c r="P179" s="10">
        <v>0.11352253756260434</v>
      </c>
      <c r="Q179" s="10">
        <v>0.28714524207011688</v>
      </c>
      <c r="R179" s="10">
        <v>6.1769616026711188E-2</v>
      </c>
      <c r="S179" s="9">
        <v>0.280230313539505</v>
      </c>
      <c r="T179" s="9">
        <v>0.34285715222358704</v>
      </c>
      <c r="U179" s="9">
        <v>0.27831095457077026</v>
      </c>
      <c r="V179" s="9">
        <v>0.55854123830795288</v>
      </c>
      <c r="W179" s="9">
        <v>0.36727878451347351</v>
      </c>
      <c r="X179" s="9">
        <v>0.39290878176689148</v>
      </c>
    </row>
    <row r="180" spans="1:24" x14ac:dyDescent="0.2">
      <c r="A180" s="4">
        <v>380</v>
      </c>
      <c r="B180" t="s">
        <v>154</v>
      </c>
      <c r="C180" s="4">
        <v>2013</v>
      </c>
      <c r="D180" s="4">
        <v>286</v>
      </c>
      <c r="E180" s="8">
        <v>0.1048951048951049</v>
      </c>
      <c r="F180" s="8">
        <v>0.12937062937062938</v>
      </c>
      <c r="G180" s="10">
        <v>1.3986013986013986E-2</v>
      </c>
      <c r="H180" s="9">
        <v>8.7866108786610886E-2</v>
      </c>
      <c r="I180" s="9">
        <v>0.26</v>
      </c>
      <c r="J180" s="9">
        <v>0.23430962343096234</v>
      </c>
      <c r="K180" s="9">
        <v>0.32217573221757323</v>
      </c>
      <c r="L180" s="9">
        <v>0.32481751824817517</v>
      </c>
      <c r="M180" s="9">
        <v>0.31127573529411767</v>
      </c>
      <c r="N180" s="4">
        <v>2014</v>
      </c>
      <c r="O180" s="4">
        <v>365</v>
      </c>
      <c r="P180" s="10">
        <v>7.1232876712328766E-2</v>
      </c>
      <c r="Q180" s="10">
        <v>0.13972602739726028</v>
      </c>
      <c r="R180" s="10">
        <v>1.3698630136986301E-2</v>
      </c>
      <c r="S180" s="9">
        <v>8.0000000000000016E-2</v>
      </c>
      <c r="T180" s="9">
        <v>0.33823529411764708</v>
      </c>
      <c r="U180" s="9">
        <v>0.29846153846153844</v>
      </c>
      <c r="V180" s="9">
        <v>0.37846153846153846</v>
      </c>
      <c r="W180" s="9">
        <v>0.35474860335195529</v>
      </c>
      <c r="X180" s="9">
        <v>0.3200853447545316</v>
      </c>
    </row>
    <row r="181" spans="1:24" x14ac:dyDescent="0.2">
      <c r="A181" s="4">
        <v>381</v>
      </c>
      <c r="B181" t="s">
        <v>154</v>
      </c>
      <c r="C181" s="4">
        <v>2014</v>
      </c>
      <c r="D181" s="4">
        <v>365</v>
      </c>
      <c r="E181" s="8">
        <v>7.1232876712328766E-2</v>
      </c>
      <c r="F181" s="8">
        <v>0.13972602739726028</v>
      </c>
      <c r="G181" s="10">
        <v>1.3698630136986301E-2</v>
      </c>
      <c r="H181" s="9">
        <v>8.0000000000000016E-2</v>
      </c>
      <c r="I181" s="9">
        <v>0.33823529411764708</v>
      </c>
      <c r="J181" s="9">
        <v>0.29846153846153844</v>
      </c>
      <c r="K181" s="9">
        <v>0.37846153846153846</v>
      </c>
      <c r="L181" s="9">
        <v>0.35474860335195529</v>
      </c>
      <c r="M181" s="9">
        <v>0.3200853447545316</v>
      </c>
      <c r="N181" s="4">
        <v>2015</v>
      </c>
      <c r="O181" s="4">
        <v>502</v>
      </c>
      <c r="P181" s="10">
        <v>7.9681274900398405E-2</v>
      </c>
      <c r="Q181" s="10">
        <v>0.15936254980079681</v>
      </c>
      <c r="R181" s="10">
        <v>3.9840637450199202E-3</v>
      </c>
      <c r="S181" s="9">
        <v>4.5248869806528091E-2</v>
      </c>
      <c r="T181" s="9">
        <v>0.27624309062957764</v>
      </c>
      <c r="U181" s="9">
        <v>0.23076923191547394</v>
      </c>
      <c r="V181" s="9">
        <v>0.27601811289787292</v>
      </c>
      <c r="W181" s="9">
        <v>0.29918032884597778</v>
      </c>
      <c r="X181" s="9">
        <v>0.2599739134311676</v>
      </c>
    </row>
    <row r="182" spans="1:24" x14ac:dyDescent="0.2">
      <c r="A182" s="4">
        <v>383</v>
      </c>
      <c r="B182" t="s">
        <v>155</v>
      </c>
      <c r="C182" s="4">
        <v>2013</v>
      </c>
      <c r="D182" s="4">
        <v>459</v>
      </c>
      <c r="E182" s="8">
        <v>9.8039215686274508E-2</v>
      </c>
      <c r="F182" s="8">
        <v>0.16775599128540306</v>
      </c>
      <c r="G182" s="10">
        <v>6.1002178649237473E-2</v>
      </c>
      <c r="H182" s="9">
        <v>0.24570024570024568</v>
      </c>
      <c r="I182" s="9">
        <v>0.31683168316831684</v>
      </c>
      <c r="J182" s="9">
        <v>0.30466830466830469</v>
      </c>
      <c r="K182" s="9">
        <v>0.55036855036855037</v>
      </c>
      <c r="L182" s="9">
        <v>0.38126361655773422</v>
      </c>
      <c r="M182" s="9">
        <v>0.40425494505494503</v>
      </c>
      <c r="N182" s="4">
        <v>2014</v>
      </c>
      <c r="O182" s="4">
        <v>602</v>
      </c>
      <c r="P182" s="10">
        <v>9.634551495016612E-2</v>
      </c>
      <c r="Q182" s="10">
        <v>0.14784053156146179</v>
      </c>
      <c r="R182" s="10">
        <v>4.4850498338870434E-2</v>
      </c>
      <c r="S182" s="9">
        <v>0.1864406779661017</v>
      </c>
      <c r="T182" s="9">
        <v>0.27488151658767773</v>
      </c>
      <c r="U182" s="9">
        <v>0.26930320150659132</v>
      </c>
      <c r="V182" s="9">
        <v>0.45574387947269301</v>
      </c>
      <c r="W182" s="9">
        <v>0.34385382059800662</v>
      </c>
      <c r="X182" s="9">
        <v>0.35789186322629779</v>
      </c>
    </row>
    <row r="183" spans="1:24" x14ac:dyDescent="0.2">
      <c r="A183" s="4">
        <v>384</v>
      </c>
      <c r="B183" t="s">
        <v>155</v>
      </c>
      <c r="C183" s="4">
        <v>2014</v>
      </c>
      <c r="D183" s="4">
        <v>602</v>
      </c>
      <c r="E183" s="8">
        <v>9.634551495016612E-2</v>
      </c>
      <c r="F183" s="8">
        <v>0.14784053156146179</v>
      </c>
      <c r="G183" s="10">
        <v>4.4850498338870434E-2</v>
      </c>
      <c r="H183" s="9">
        <v>0.1864406779661017</v>
      </c>
      <c r="I183" s="9">
        <v>0.27488151658767773</v>
      </c>
      <c r="J183" s="9">
        <v>0.26930320150659132</v>
      </c>
      <c r="K183" s="9">
        <v>0.45574387947269301</v>
      </c>
      <c r="L183" s="9">
        <v>0.34385382059800662</v>
      </c>
      <c r="M183" s="9">
        <v>0.35789186322629779</v>
      </c>
      <c r="N183" s="4">
        <v>2015</v>
      </c>
      <c r="O183" s="4">
        <v>611</v>
      </c>
      <c r="P183" s="10">
        <v>0.10474631751227496</v>
      </c>
      <c r="Q183" s="10">
        <v>0.19639934533551553</v>
      </c>
      <c r="R183" s="10">
        <v>4.9099836333878884E-2</v>
      </c>
      <c r="S183" s="9">
        <v>0.2152133584022522</v>
      </c>
      <c r="T183" s="9">
        <v>0.28282827138900757</v>
      </c>
      <c r="U183" s="9">
        <v>0.26345083117485046</v>
      </c>
      <c r="V183" s="9">
        <v>0.47866418957710266</v>
      </c>
      <c r="W183" s="9">
        <v>0.33878886699676514</v>
      </c>
      <c r="X183" s="9">
        <v>0.35921114683151245</v>
      </c>
    </row>
    <row r="184" spans="1:24" x14ac:dyDescent="0.2">
      <c r="A184" s="4">
        <v>386</v>
      </c>
      <c r="B184" t="s">
        <v>156</v>
      </c>
      <c r="C184" s="4">
        <v>2013</v>
      </c>
      <c r="D184" s="4">
        <v>272</v>
      </c>
      <c r="E184" s="8">
        <v>7.720588235294118E-2</v>
      </c>
      <c r="F184" s="8">
        <v>0.17279411764705882</v>
      </c>
      <c r="G184" s="10">
        <v>0</v>
      </c>
      <c r="H184" s="9">
        <v>2.2421524663677111E-2</v>
      </c>
      <c r="I184" s="9">
        <v>0.29943502824858759</v>
      </c>
      <c r="J184" s="9">
        <v>0.23766816143497757</v>
      </c>
      <c r="K184" s="9">
        <v>0.26008968609865468</v>
      </c>
      <c r="L184" s="9">
        <v>0.3048780487804878</v>
      </c>
      <c r="M184" s="9">
        <v>0.26186178861788617</v>
      </c>
      <c r="N184" s="4">
        <v>2014</v>
      </c>
      <c r="O184" s="4">
        <v>461</v>
      </c>
      <c r="P184" s="10">
        <v>9.3275488069414311E-2</v>
      </c>
      <c r="Q184" s="10">
        <v>0.19956616052060738</v>
      </c>
      <c r="R184" s="10">
        <v>0</v>
      </c>
      <c r="S184" s="9">
        <v>3.9267015706806241E-2</v>
      </c>
      <c r="T184" s="9">
        <v>0.34020618556701032</v>
      </c>
      <c r="U184" s="9">
        <v>0.25916230366492149</v>
      </c>
      <c r="V184" s="9">
        <v>0.29842931937172773</v>
      </c>
      <c r="W184" s="9">
        <v>0.33333333333333331</v>
      </c>
      <c r="X184" s="9">
        <v>0.292315865558604</v>
      </c>
    </row>
    <row r="185" spans="1:24" x14ac:dyDescent="0.2">
      <c r="A185" s="4">
        <v>387</v>
      </c>
      <c r="B185" t="s">
        <v>156</v>
      </c>
      <c r="C185" s="4">
        <v>2014</v>
      </c>
      <c r="D185" s="4">
        <v>461</v>
      </c>
      <c r="E185" s="8">
        <v>9.3275488069414311E-2</v>
      </c>
      <c r="F185" s="8">
        <v>0.19956616052060738</v>
      </c>
      <c r="G185" s="10">
        <v>0</v>
      </c>
      <c r="H185" s="9">
        <v>3.9267015706806241E-2</v>
      </c>
      <c r="I185" s="9">
        <v>0.34020618556701032</v>
      </c>
      <c r="J185" s="9">
        <v>0.25916230366492149</v>
      </c>
      <c r="K185" s="9">
        <v>0.29842931937172773</v>
      </c>
      <c r="L185" s="9">
        <v>0.33333333333333331</v>
      </c>
      <c r="M185" s="9">
        <v>0.292315865558604</v>
      </c>
      <c r="N185" s="4">
        <v>2015</v>
      </c>
      <c r="O185" s="4">
        <v>617</v>
      </c>
      <c r="P185" s="10">
        <v>0.10696920583468396</v>
      </c>
      <c r="Q185" s="10">
        <v>0.1507293354943274</v>
      </c>
      <c r="R185" s="10">
        <v>0</v>
      </c>
      <c r="S185" s="9">
        <v>2.330096997320652E-2</v>
      </c>
      <c r="T185" s="9">
        <v>0.32227489352226257</v>
      </c>
      <c r="U185" s="9">
        <v>0.26407766342163086</v>
      </c>
      <c r="V185" s="9">
        <v>0.28737863898277283</v>
      </c>
      <c r="W185" s="9">
        <v>0.34991422295570374</v>
      </c>
      <c r="X185" s="9">
        <v>0.31806835532188416</v>
      </c>
    </row>
    <row r="186" spans="1:24" x14ac:dyDescent="0.2">
      <c r="A186" s="4">
        <v>390</v>
      </c>
      <c r="B186" t="s">
        <v>157</v>
      </c>
      <c r="C186" s="4">
        <v>2013</v>
      </c>
      <c r="D186" s="4">
        <v>637</v>
      </c>
      <c r="E186" s="8">
        <v>7.378335949764521E-2</v>
      </c>
      <c r="F186" s="8">
        <v>0.17425431711145997</v>
      </c>
      <c r="G186" s="10">
        <v>2.9827315541601257E-2</v>
      </c>
      <c r="H186" s="9">
        <v>0.16896551724137931</v>
      </c>
      <c r="I186" s="9">
        <v>0.3934065934065934</v>
      </c>
      <c r="J186" s="9">
        <v>0.3413793103448276</v>
      </c>
      <c r="K186" s="9">
        <v>0.51034482758620692</v>
      </c>
      <c r="L186" s="9">
        <v>0.39246467817896391</v>
      </c>
      <c r="M186" s="9">
        <v>0.40151805337519625</v>
      </c>
      <c r="N186" s="4">
        <v>2014</v>
      </c>
      <c r="O186" s="4">
        <v>541</v>
      </c>
      <c r="P186" s="10">
        <v>9.9815157116451017E-2</v>
      </c>
      <c r="Q186" s="10">
        <v>0.1756007393715342</v>
      </c>
      <c r="R186" s="10">
        <v>1.1090573012939002E-2</v>
      </c>
      <c r="S186" s="9">
        <v>0.11416490486257924</v>
      </c>
      <c r="T186" s="9">
        <v>0.35883905013192613</v>
      </c>
      <c r="U186" s="9">
        <v>0.30021141649048627</v>
      </c>
      <c r="V186" s="9">
        <v>0.41437632135306551</v>
      </c>
      <c r="W186" s="9">
        <v>0.3752310536044362</v>
      </c>
      <c r="X186" s="9">
        <v>0.35153567399668129</v>
      </c>
    </row>
    <row r="187" spans="1:24" x14ac:dyDescent="0.2">
      <c r="A187" s="4">
        <v>392</v>
      </c>
      <c r="B187" t="s">
        <v>158</v>
      </c>
      <c r="C187" s="4">
        <v>2013</v>
      </c>
      <c r="D187" s="4">
        <v>642</v>
      </c>
      <c r="E187" s="8">
        <v>7.476635514018691E-2</v>
      </c>
      <c r="F187" s="8">
        <v>0.15732087227414329</v>
      </c>
      <c r="G187" s="10">
        <v>2.9595015576323987E-2</v>
      </c>
      <c r="H187" s="9">
        <v>0.14237288135593218</v>
      </c>
      <c r="I187" s="9">
        <v>0.31276595744680852</v>
      </c>
      <c r="J187" s="9">
        <v>0.28135593220338984</v>
      </c>
      <c r="K187" s="9">
        <v>0.42372881355932202</v>
      </c>
      <c r="L187" s="9">
        <v>0.33646322378716748</v>
      </c>
      <c r="M187" s="9">
        <v>0.33901251956181533</v>
      </c>
      <c r="N187" s="4">
        <v>2014</v>
      </c>
      <c r="O187" s="4">
        <v>523</v>
      </c>
      <c r="P187" s="10">
        <v>8.0305927342256209E-2</v>
      </c>
      <c r="Q187" s="10">
        <v>0.14340344168260039</v>
      </c>
      <c r="R187" s="10">
        <v>2.4856596558317401E-2</v>
      </c>
      <c r="S187" s="9">
        <v>0.14830508474576271</v>
      </c>
      <c r="T187" s="9">
        <v>0.32901554404145078</v>
      </c>
      <c r="U187" s="9">
        <v>0.29661016949152541</v>
      </c>
      <c r="V187" s="9">
        <v>0.44491525423728812</v>
      </c>
      <c r="W187" s="9">
        <v>0.35645472061657035</v>
      </c>
      <c r="X187" s="9">
        <v>0.35921879973518966</v>
      </c>
    </row>
    <row r="188" spans="1:24" x14ac:dyDescent="0.2">
      <c r="A188" s="4">
        <v>393</v>
      </c>
      <c r="B188" t="s">
        <v>158</v>
      </c>
      <c r="C188" s="4">
        <v>2014</v>
      </c>
      <c r="D188" s="4">
        <v>523</v>
      </c>
      <c r="E188" s="8">
        <v>8.0305927342256209E-2</v>
      </c>
      <c r="F188" s="8">
        <v>0.14340344168260039</v>
      </c>
      <c r="G188" s="10">
        <v>2.4856596558317401E-2</v>
      </c>
      <c r="H188" s="9">
        <v>0.14830508474576271</v>
      </c>
      <c r="I188" s="9">
        <v>0.32901554404145078</v>
      </c>
      <c r="J188" s="9">
        <v>0.29661016949152541</v>
      </c>
      <c r="K188" s="9">
        <v>0.44491525423728812</v>
      </c>
      <c r="L188" s="9">
        <v>0.35645472061657035</v>
      </c>
      <c r="M188" s="9">
        <v>0.35921879973518966</v>
      </c>
      <c r="N188" s="4">
        <v>2015</v>
      </c>
      <c r="O188" s="4">
        <v>479</v>
      </c>
      <c r="P188" s="10">
        <v>7.0981210855949897E-2</v>
      </c>
      <c r="Q188" s="10">
        <v>0.16910229645093947</v>
      </c>
      <c r="R188" s="10">
        <v>3.1315240083507306E-2</v>
      </c>
      <c r="S188" s="9">
        <v>0.16359446942806244</v>
      </c>
      <c r="T188" s="9">
        <v>0.2764706015586853</v>
      </c>
      <c r="U188" s="9">
        <v>0.25115206837654114</v>
      </c>
      <c r="V188" s="9">
        <v>0.41474655270576477</v>
      </c>
      <c r="W188" s="9">
        <v>0.31012657284736633</v>
      </c>
      <c r="X188" s="9">
        <v>0.32876431941986084</v>
      </c>
    </row>
    <row r="189" spans="1:24" x14ac:dyDescent="0.2">
      <c r="A189" s="4">
        <v>395</v>
      </c>
      <c r="B189" t="s">
        <v>159</v>
      </c>
      <c r="C189" s="4">
        <v>2013</v>
      </c>
      <c r="D189" s="4">
        <v>643</v>
      </c>
      <c r="E189" s="8">
        <v>0.16174183514774496</v>
      </c>
      <c r="F189" s="8">
        <v>0.10108864696734059</v>
      </c>
      <c r="G189" s="10">
        <v>1.5552099533437015E-2</v>
      </c>
      <c r="H189" s="9">
        <v>0.12781954887218044</v>
      </c>
      <c r="I189" s="9">
        <v>0.30501089324618735</v>
      </c>
      <c r="J189" s="9">
        <v>0.28195488721804512</v>
      </c>
      <c r="K189" s="9">
        <v>0.40977443609022557</v>
      </c>
      <c r="L189" s="9">
        <v>0.40186915887850466</v>
      </c>
      <c r="M189" s="9">
        <v>0.37324804992199689</v>
      </c>
      <c r="N189" s="4">
        <v>2014</v>
      </c>
      <c r="O189" s="4">
        <v>644</v>
      </c>
      <c r="P189" s="10">
        <v>0.13509316770186336</v>
      </c>
      <c r="Q189" s="10">
        <v>0.12422360248447205</v>
      </c>
      <c r="R189" s="10">
        <v>1.2422360248447204E-2</v>
      </c>
      <c r="S189" s="9">
        <v>0.10181818181818181</v>
      </c>
      <c r="T189" s="9">
        <v>0.35193133047210301</v>
      </c>
      <c r="U189" s="9">
        <v>0.31272727272727274</v>
      </c>
      <c r="V189" s="9">
        <v>0.41454545454545455</v>
      </c>
      <c r="W189" s="9">
        <v>0.40590979782270609</v>
      </c>
      <c r="X189" s="9">
        <v>0.38752014059123524</v>
      </c>
    </row>
    <row r="190" spans="1:24" x14ac:dyDescent="0.2">
      <c r="A190" s="4">
        <v>396</v>
      </c>
      <c r="B190" t="s">
        <v>159</v>
      </c>
      <c r="C190" s="4">
        <v>2014</v>
      </c>
      <c r="D190" s="4">
        <v>644</v>
      </c>
      <c r="E190" s="8">
        <v>0.13509316770186336</v>
      </c>
      <c r="F190" s="8">
        <v>0.12422360248447205</v>
      </c>
      <c r="G190" s="10">
        <v>1.2422360248447204E-2</v>
      </c>
      <c r="H190" s="9">
        <v>0.10181818181818181</v>
      </c>
      <c r="I190" s="9">
        <v>0.35193133047210301</v>
      </c>
      <c r="J190" s="9">
        <v>0.31272727272727274</v>
      </c>
      <c r="K190" s="9">
        <v>0.41454545454545455</v>
      </c>
      <c r="L190" s="9">
        <v>0.40590979782270609</v>
      </c>
      <c r="M190" s="9">
        <v>0.38752014059123524</v>
      </c>
      <c r="N190" s="4">
        <v>2015</v>
      </c>
      <c r="O190" s="4">
        <v>646</v>
      </c>
      <c r="P190" s="10">
        <v>0.13777089783281735</v>
      </c>
      <c r="Q190" s="10">
        <v>0.11919504643962849</v>
      </c>
      <c r="R190" s="10">
        <v>9.2879256965944269E-3</v>
      </c>
      <c r="S190" s="9">
        <v>8.5299454629421234E-2</v>
      </c>
      <c r="T190" s="9">
        <v>0.31634819507598877</v>
      </c>
      <c r="U190" s="9">
        <v>0.28130671381950378</v>
      </c>
      <c r="V190" s="9">
        <v>0.36660617589950562</v>
      </c>
      <c r="W190" s="9">
        <v>0.3804347813129425</v>
      </c>
      <c r="X190" s="9">
        <v>0.35408613085746765</v>
      </c>
    </row>
    <row r="191" spans="1:24" x14ac:dyDescent="0.2">
      <c r="A191" s="4">
        <v>398</v>
      </c>
      <c r="B191" t="s">
        <v>160</v>
      </c>
      <c r="C191" s="4">
        <v>2013</v>
      </c>
      <c r="D191" s="4">
        <v>318</v>
      </c>
      <c r="E191" s="8">
        <v>8.1761006289308172E-2</v>
      </c>
      <c r="F191" s="8">
        <v>0.15723270440251572</v>
      </c>
      <c r="G191" s="10">
        <v>9.433962264150943E-3</v>
      </c>
      <c r="H191" s="9">
        <v>9.6428571428571419E-2</v>
      </c>
      <c r="I191" s="9">
        <v>0.29004329004329005</v>
      </c>
      <c r="J191" s="9">
        <v>0.25</v>
      </c>
      <c r="K191" s="9">
        <v>0.34642857142857142</v>
      </c>
      <c r="L191" s="9">
        <v>0.31189710610932475</v>
      </c>
      <c r="M191" s="9">
        <v>0.30541558441558442</v>
      </c>
      <c r="N191" s="4">
        <v>2014</v>
      </c>
      <c r="O191" s="4">
        <v>163</v>
      </c>
      <c r="P191" s="10">
        <v>1.8404907975460124E-2</v>
      </c>
      <c r="Q191" s="10">
        <v>0.18404907975460122</v>
      </c>
      <c r="R191" s="10">
        <v>0</v>
      </c>
      <c r="S191" s="9">
        <v>4.5454545454545442E-2</v>
      </c>
      <c r="T191" s="9">
        <v>0.27200000000000002</v>
      </c>
      <c r="U191" s="9">
        <v>0.22077922077922077</v>
      </c>
      <c r="V191" s="9">
        <v>0.26623376623376621</v>
      </c>
      <c r="W191" s="9">
        <v>0.2389937106918239</v>
      </c>
      <c r="X191" s="9">
        <v>0.24186068703438021</v>
      </c>
    </row>
    <row r="192" spans="1:24" x14ac:dyDescent="0.2">
      <c r="A192" s="4">
        <v>399</v>
      </c>
      <c r="B192" t="s">
        <v>160</v>
      </c>
      <c r="C192" s="4">
        <v>2014</v>
      </c>
      <c r="D192" s="4">
        <v>163</v>
      </c>
      <c r="E192" s="8">
        <v>1.8404907975460124E-2</v>
      </c>
      <c r="F192" s="8">
        <v>0.18404907975460122</v>
      </c>
      <c r="G192" s="10">
        <v>0</v>
      </c>
      <c r="H192" s="9">
        <v>4.5454545454545442E-2</v>
      </c>
      <c r="I192" s="9">
        <v>0.27200000000000002</v>
      </c>
      <c r="J192" s="9">
        <v>0.22077922077922077</v>
      </c>
      <c r="K192" s="9">
        <v>0.26623376623376621</v>
      </c>
      <c r="L192" s="9">
        <v>0.2389937106918239</v>
      </c>
      <c r="M192" s="9">
        <v>0.24186068703438021</v>
      </c>
      <c r="N192" s="4">
        <v>2015</v>
      </c>
      <c r="O192" s="4">
        <v>179</v>
      </c>
      <c r="P192" s="10">
        <v>8.3798882681564241E-2</v>
      </c>
      <c r="Q192" s="10">
        <v>0.24022346368715083</v>
      </c>
      <c r="R192" s="10">
        <v>5.5865921787709499E-3</v>
      </c>
      <c r="S192" s="9">
        <v>7.1895428001880646E-2</v>
      </c>
      <c r="T192" s="9">
        <v>0.30909091234207153</v>
      </c>
      <c r="U192" s="9">
        <v>0.22875817120075226</v>
      </c>
      <c r="V192" s="9">
        <v>0.3006536066532135</v>
      </c>
      <c r="W192" s="9">
        <v>0.2958579957485199</v>
      </c>
      <c r="X192" s="9">
        <v>0.28189876675605774</v>
      </c>
    </row>
    <row r="193" spans="1:24" x14ac:dyDescent="0.2">
      <c r="A193" s="4">
        <v>401</v>
      </c>
      <c r="B193" t="s">
        <v>161</v>
      </c>
      <c r="C193" s="4">
        <v>2013</v>
      </c>
      <c r="D193" s="4">
        <v>276</v>
      </c>
      <c r="E193" s="8">
        <v>5.7971014492753624E-2</v>
      </c>
      <c r="F193" s="8">
        <v>0.10144927536231885</v>
      </c>
      <c r="G193" s="10">
        <v>7.246376811594203E-3</v>
      </c>
      <c r="H193" s="9">
        <v>6.1475409836065587E-2</v>
      </c>
      <c r="I193" s="9">
        <v>0.32558139534883723</v>
      </c>
      <c r="J193" s="9">
        <v>0.29508196721311475</v>
      </c>
      <c r="K193" s="9">
        <v>0.35655737704918034</v>
      </c>
      <c r="L193" s="9">
        <v>0.34220532319391633</v>
      </c>
      <c r="M193" s="9">
        <v>0.30963117870722429</v>
      </c>
      <c r="N193" s="4">
        <v>2014</v>
      </c>
      <c r="O193" s="4">
        <v>190</v>
      </c>
      <c r="P193" s="10">
        <v>3.6842105263157891E-2</v>
      </c>
      <c r="Q193" s="10">
        <v>0.12105263157894737</v>
      </c>
      <c r="R193" s="10">
        <v>0</v>
      </c>
      <c r="S193" s="9">
        <v>6.1728395061728419E-2</v>
      </c>
      <c r="T193" s="9">
        <v>0.24475524475524477</v>
      </c>
      <c r="U193" s="9">
        <v>0.21604938271604937</v>
      </c>
      <c r="V193" s="9">
        <v>0.27777777777777779</v>
      </c>
      <c r="W193" s="9">
        <v>0.24277456647398843</v>
      </c>
      <c r="X193" s="9">
        <v>0.23837962031134313</v>
      </c>
    </row>
    <row r="194" spans="1:24" x14ac:dyDescent="0.2">
      <c r="A194" s="4">
        <v>402</v>
      </c>
      <c r="B194" t="s">
        <v>161</v>
      </c>
      <c r="C194" s="4">
        <v>2014</v>
      </c>
      <c r="D194" s="4">
        <v>190</v>
      </c>
      <c r="E194" s="8">
        <v>3.6842105263157891E-2</v>
      </c>
      <c r="F194" s="8">
        <v>0.12105263157894737</v>
      </c>
      <c r="G194" s="10">
        <v>0</v>
      </c>
      <c r="H194" s="9">
        <v>6.1728395061728419E-2</v>
      </c>
      <c r="I194" s="9">
        <v>0.24475524475524477</v>
      </c>
      <c r="J194" s="9">
        <v>0.21604938271604937</v>
      </c>
      <c r="K194" s="9">
        <v>0.27777777777777779</v>
      </c>
      <c r="L194" s="9">
        <v>0.24277456647398843</v>
      </c>
      <c r="M194" s="9">
        <v>0.23837962031134313</v>
      </c>
      <c r="N194" s="4">
        <v>2015</v>
      </c>
      <c r="O194" s="4">
        <v>142</v>
      </c>
      <c r="P194" s="10">
        <v>4.9295774647887321E-2</v>
      </c>
      <c r="Q194" s="10">
        <v>0.11971830985915492</v>
      </c>
      <c r="R194" s="10">
        <v>7.0422535211267607E-3</v>
      </c>
      <c r="S194" s="9">
        <v>6.25E-2</v>
      </c>
      <c r="T194" s="9">
        <v>0.2142857164144516</v>
      </c>
      <c r="U194" s="9">
        <v>0.1953125</v>
      </c>
      <c r="V194" s="9">
        <v>0.2578125</v>
      </c>
      <c r="W194" s="9">
        <v>0.23357664048671722</v>
      </c>
      <c r="X194" s="9">
        <v>0.23903751373291016</v>
      </c>
    </row>
    <row r="195" spans="1:24" x14ac:dyDescent="0.2">
      <c r="A195" s="4">
        <v>404</v>
      </c>
      <c r="B195" t="s">
        <v>162</v>
      </c>
      <c r="C195" s="4">
        <v>2013</v>
      </c>
      <c r="D195" s="4">
        <v>168</v>
      </c>
      <c r="E195" s="8">
        <v>8.9285714285714288E-2</v>
      </c>
      <c r="F195" s="8">
        <v>0.13095238095238096</v>
      </c>
      <c r="G195" s="10">
        <v>5.9523809523809521E-3</v>
      </c>
      <c r="H195" s="9">
        <v>8.2191780821917831E-2</v>
      </c>
      <c r="I195" s="9">
        <v>0.27642276422764228</v>
      </c>
      <c r="J195" s="9">
        <v>0.23972602739726026</v>
      </c>
      <c r="K195" s="9">
        <v>0.32191780821917809</v>
      </c>
      <c r="L195" s="9">
        <v>0.3105590062111801</v>
      </c>
      <c r="M195" s="9">
        <v>0.28920000000000001</v>
      </c>
      <c r="N195" s="4">
        <v>2014</v>
      </c>
      <c r="O195" s="4">
        <v>102</v>
      </c>
      <c r="P195" s="10">
        <v>9.8039215686274508E-2</v>
      </c>
      <c r="Q195" s="10">
        <v>0.19607843137254902</v>
      </c>
      <c r="R195" s="10">
        <v>9.8039215686274508E-3</v>
      </c>
      <c r="S195" s="9">
        <v>0.12500000000000003</v>
      </c>
      <c r="T195" s="9">
        <v>0.28358208955223879</v>
      </c>
      <c r="U195" s="9">
        <v>0.22727272727272727</v>
      </c>
      <c r="V195" s="9">
        <v>0.35227272727272729</v>
      </c>
      <c r="W195" s="9">
        <v>0.31313131313131315</v>
      </c>
      <c r="X195" s="9">
        <v>0.29948080961979073</v>
      </c>
    </row>
    <row r="196" spans="1:24" x14ac:dyDescent="0.2">
      <c r="A196" s="4">
        <v>407</v>
      </c>
      <c r="B196" t="s">
        <v>163</v>
      </c>
      <c r="C196" s="4">
        <v>2014</v>
      </c>
      <c r="D196" s="4">
        <v>148</v>
      </c>
      <c r="E196" s="8">
        <v>6.7567567567567571E-2</v>
      </c>
      <c r="F196" s="8">
        <v>0.18243243243243243</v>
      </c>
      <c r="G196" s="10">
        <v>0</v>
      </c>
      <c r="H196" s="9">
        <v>4.6875E-2</v>
      </c>
      <c r="I196" s="9">
        <v>0.19801980198019803</v>
      </c>
      <c r="J196" s="9">
        <v>0.15625</v>
      </c>
      <c r="K196" s="9">
        <v>0.203125</v>
      </c>
      <c r="L196" s="9">
        <v>0.22302158273381295</v>
      </c>
      <c r="M196" s="9">
        <v>0.22182245585458421</v>
      </c>
      <c r="N196" s="4">
        <v>2015</v>
      </c>
      <c r="O196" s="4">
        <v>365</v>
      </c>
      <c r="P196" s="10">
        <v>9.0410958904109592E-2</v>
      </c>
      <c r="Q196" s="10">
        <v>0.18904109589041096</v>
      </c>
      <c r="R196" s="10">
        <v>5.4794520547945206E-3</v>
      </c>
      <c r="S196" s="9">
        <v>5.9016391634941101E-2</v>
      </c>
      <c r="T196" s="9">
        <v>0.21008403599262238</v>
      </c>
      <c r="U196" s="9">
        <v>0.17049179971218109</v>
      </c>
      <c r="V196" s="9">
        <v>0.22950819134712219</v>
      </c>
      <c r="W196" s="9">
        <v>0.25072887539863586</v>
      </c>
      <c r="X196" s="9">
        <v>0.23239365220069885</v>
      </c>
    </row>
    <row r="197" spans="1:24" x14ac:dyDescent="0.2">
      <c r="A197" s="4">
        <v>410</v>
      </c>
      <c r="B197" t="s">
        <v>164</v>
      </c>
      <c r="C197" s="4">
        <v>2014</v>
      </c>
      <c r="D197" s="4">
        <v>333</v>
      </c>
      <c r="E197" s="8">
        <v>7.2072072072072071E-2</v>
      </c>
      <c r="F197" s="8">
        <v>0.20420420420420421</v>
      </c>
      <c r="G197" s="10">
        <v>2.7027027027027029E-2</v>
      </c>
      <c r="H197" s="9">
        <v>0.14237288135593218</v>
      </c>
      <c r="I197" s="9">
        <v>0.3452914798206278</v>
      </c>
      <c r="J197" s="9">
        <v>0.29152542372881357</v>
      </c>
      <c r="K197" s="9">
        <v>0.43389830508474575</v>
      </c>
      <c r="L197" s="9">
        <v>0.34756097560975607</v>
      </c>
      <c r="M197" s="9">
        <v>0.35733134706623215</v>
      </c>
      <c r="N197" s="4">
        <v>2015</v>
      </c>
      <c r="O197" s="4">
        <v>590</v>
      </c>
      <c r="P197" s="10">
        <v>5.7627118644067797E-2</v>
      </c>
      <c r="Q197" s="10">
        <v>0.17796610169491525</v>
      </c>
      <c r="R197" s="10">
        <v>1.3559322033898305E-2</v>
      </c>
      <c r="S197" s="9">
        <v>0.13812154531478882</v>
      </c>
      <c r="T197" s="9">
        <v>0.32714617252349854</v>
      </c>
      <c r="U197" s="9">
        <v>0.27440148591995239</v>
      </c>
      <c r="V197" s="9">
        <v>0.41252303123474121</v>
      </c>
      <c r="W197" s="9">
        <v>0.32478633522987366</v>
      </c>
      <c r="X197" s="9">
        <v>0.33474677801132202</v>
      </c>
    </row>
    <row r="198" spans="1:24" x14ac:dyDescent="0.2">
      <c r="A198" s="4">
        <v>412</v>
      </c>
      <c r="B198" t="s">
        <v>165</v>
      </c>
      <c r="C198" s="4">
        <v>2013</v>
      </c>
      <c r="D198" s="4">
        <v>252</v>
      </c>
      <c r="E198" s="8">
        <v>6.7460317460317457E-2</v>
      </c>
      <c r="F198" s="8">
        <v>0.12698412698412698</v>
      </c>
      <c r="G198" s="10">
        <v>0</v>
      </c>
      <c r="H198" s="9">
        <v>3.0837004405286333E-2</v>
      </c>
      <c r="I198" s="9">
        <v>0.26020408163265307</v>
      </c>
      <c r="J198" s="9">
        <v>0.22466960352422907</v>
      </c>
      <c r="K198" s="9">
        <v>0.25550660792951541</v>
      </c>
      <c r="L198" s="9">
        <v>0.28048780487804881</v>
      </c>
      <c r="M198" s="9">
        <v>0.2495183673469388</v>
      </c>
      <c r="N198" s="4">
        <v>2014</v>
      </c>
      <c r="O198" s="4">
        <v>111</v>
      </c>
      <c r="P198" s="10">
        <v>7.2072072072072071E-2</v>
      </c>
      <c r="Q198" s="10">
        <v>0.13513513513513514</v>
      </c>
      <c r="R198" s="10">
        <v>2.7027027027027029E-2</v>
      </c>
      <c r="S198" s="9">
        <v>0.12745098039215688</v>
      </c>
      <c r="T198" s="9">
        <v>0.26190476190476192</v>
      </c>
      <c r="U198" s="9">
        <v>0.24509803921568626</v>
      </c>
      <c r="V198" s="9">
        <v>0.37254901960784315</v>
      </c>
      <c r="W198" s="9">
        <v>0.3</v>
      </c>
      <c r="X198" s="9">
        <v>0.28326132233549201</v>
      </c>
    </row>
    <row r="199" spans="1:24" x14ac:dyDescent="0.2">
      <c r="A199" s="4">
        <v>413</v>
      </c>
      <c r="B199" t="s">
        <v>165</v>
      </c>
      <c r="C199" s="4">
        <v>2014</v>
      </c>
      <c r="D199" s="4">
        <v>111</v>
      </c>
      <c r="E199" s="8">
        <v>7.2072072072072071E-2</v>
      </c>
      <c r="F199" s="8">
        <v>0.13513513513513514</v>
      </c>
      <c r="G199" s="10">
        <v>2.7027027027027029E-2</v>
      </c>
      <c r="H199" s="9">
        <v>0.12745098039215688</v>
      </c>
      <c r="I199" s="9">
        <v>0.26190476190476192</v>
      </c>
      <c r="J199" s="9">
        <v>0.24509803921568626</v>
      </c>
      <c r="K199" s="9">
        <v>0.37254901960784315</v>
      </c>
      <c r="L199" s="9">
        <v>0.3</v>
      </c>
      <c r="M199" s="9">
        <v>0.28326132233549201</v>
      </c>
      <c r="N199" s="4">
        <v>2015</v>
      </c>
      <c r="O199" s="4">
        <v>151</v>
      </c>
      <c r="P199" s="10">
        <v>7.2847682119205295E-2</v>
      </c>
      <c r="Q199" s="10">
        <v>0.11920529801324503</v>
      </c>
      <c r="R199" s="10">
        <v>6.6225165562913907E-3</v>
      </c>
      <c r="S199" s="9">
        <v>5.9701491147279739E-2</v>
      </c>
      <c r="T199" s="9">
        <v>0.22608695924282074</v>
      </c>
      <c r="U199" s="9">
        <v>0.20149253308773041</v>
      </c>
      <c r="V199" s="9">
        <v>0.26119402050971985</v>
      </c>
      <c r="W199" s="9">
        <v>0.27210885286331177</v>
      </c>
      <c r="X199" s="9">
        <v>0.2371140718460083</v>
      </c>
    </row>
    <row r="200" spans="1:24" x14ac:dyDescent="0.2">
      <c r="A200" s="4">
        <v>415</v>
      </c>
      <c r="B200" t="s">
        <v>166</v>
      </c>
      <c r="C200" s="4">
        <v>2013</v>
      </c>
      <c r="D200" s="4">
        <v>177</v>
      </c>
      <c r="E200" s="8">
        <v>5.0847457627118647E-2</v>
      </c>
      <c r="F200" s="8">
        <v>0.10734463276836158</v>
      </c>
      <c r="G200" s="10">
        <v>0</v>
      </c>
      <c r="H200" s="9">
        <v>3.5971223021582732E-2</v>
      </c>
      <c r="I200" s="9">
        <v>0.23140495867768596</v>
      </c>
      <c r="J200" s="9">
        <v>0.20143884892086331</v>
      </c>
      <c r="K200" s="9">
        <v>0.23741007194244604</v>
      </c>
      <c r="L200" s="9">
        <v>0.27272727272727271</v>
      </c>
      <c r="M200" s="9">
        <v>0.24240909090909094</v>
      </c>
      <c r="N200" s="4">
        <v>2014</v>
      </c>
      <c r="O200" s="4">
        <v>429</v>
      </c>
      <c r="P200" s="10">
        <v>7.4592074592074592E-2</v>
      </c>
      <c r="Q200" s="10">
        <v>0.10722610722610723</v>
      </c>
      <c r="R200" s="10">
        <v>0</v>
      </c>
      <c r="S200" s="9">
        <v>5.428571428571427E-2</v>
      </c>
      <c r="T200" s="9">
        <v>0.29836065573770493</v>
      </c>
      <c r="U200" s="9">
        <v>0.26</v>
      </c>
      <c r="V200" s="9">
        <v>0.31428571428571428</v>
      </c>
      <c r="W200" s="9">
        <v>0.34010152284263961</v>
      </c>
      <c r="X200" s="9">
        <v>0.2982865605640948</v>
      </c>
    </row>
    <row r="201" spans="1:24" x14ac:dyDescent="0.2">
      <c r="A201" s="4">
        <v>416</v>
      </c>
      <c r="B201" t="s">
        <v>166</v>
      </c>
      <c r="C201" s="4">
        <v>2014</v>
      </c>
      <c r="D201" s="4">
        <v>429</v>
      </c>
      <c r="E201" s="8">
        <v>7.4592074592074592E-2</v>
      </c>
      <c r="F201" s="8">
        <v>0.10722610722610723</v>
      </c>
      <c r="G201" s="10">
        <v>0</v>
      </c>
      <c r="H201" s="9">
        <v>5.428571428571427E-2</v>
      </c>
      <c r="I201" s="9">
        <v>0.29836065573770493</v>
      </c>
      <c r="J201" s="9">
        <v>0.26</v>
      </c>
      <c r="K201" s="9">
        <v>0.31428571428571428</v>
      </c>
      <c r="L201" s="9">
        <v>0.34010152284263961</v>
      </c>
      <c r="M201" s="9">
        <v>0.2982865605640948</v>
      </c>
      <c r="N201" s="4">
        <v>2015</v>
      </c>
      <c r="O201" s="4">
        <v>188</v>
      </c>
      <c r="P201" s="10">
        <v>7.4468085106382975E-2</v>
      </c>
      <c r="Q201" s="10">
        <v>0.13829787234042554</v>
      </c>
      <c r="R201" s="10">
        <v>0</v>
      </c>
      <c r="S201" s="9">
        <v>5.6962024420499802E-2</v>
      </c>
      <c r="T201" s="9">
        <v>0.32330825924873352</v>
      </c>
      <c r="U201" s="9">
        <v>0.2721518874168396</v>
      </c>
      <c r="V201" s="9">
        <v>0.32911393046379089</v>
      </c>
      <c r="W201" s="9">
        <v>0.34831461310386658</v>
      </c>
      <c r="X201" s="9">
        <v>0.32008948922157288</v>
      </c>
    </row>
    <row r="202" spans="1:24" x14ac:dyDescent="0.2">
      <c r="A202" s="4">
        <v>418</v>
      </c>
      <c r="B202" t="s">
        <v>167</v>
      </c>
      <c r="C202" s="4">
        <v>2013</v>
      </c>
      <c r="D202" s="4">
        <v>329</v>
      </c>
      <c r="E202" s="8">
        <v>6.3829787234042548E-2</v>
      </c>
      <c r="F202" s="8">
        <v>0.1337386018237082</v>
      </c>
      <c r="G202" s="10">
        <v>1.82370820668693E-2</v>
      </c>
      <c r="H202" s="9">
        <v>0.1070234113712375</v>
      </c>
      <c r="I202" s="9">
        <v>0.3110236220472441</v>
      </c>
      <c r="J202" s="9">
        <v>0.28428093645484948</v>
      </c>
      <c r="K202" s="9">
        <v>0.39130434782608697</v>
      </c>
      <c r="L202" s="9">
        <v>0.32615384615384613</v>
      </c>
      <c r="M202" s="9">
        <v>0.31531384615384617</v>
      </c>
      <c r="N202" s="4">
        <v>2014</v>
      </c>
      <c r="O202" s="4">
        <v>243</v>
      </c>
      <c r="P202" s="10">
        <v>7.8189300411522639E-2</v>
      </c>
      <c r="Q202" s="10">
        <v>9.0534979423868317E-2</v>
      </c>
      <c r="R202" s="10">
        <v>8.23045267489712E-3</v>
      </c>
      <c r="S202" s="9">
        <v>8.8372093023255827E-2</v>
      </c>
      <c r="T202" s="9">
        <v>0.25906735751295334</v>
      </c>
      <c r="U202" s="9">
        <v>0.24186046511627907</v>
      </c>
      <c r="V202" s="9">
        <v>0.33023255813953489</v>
      </c>
      <c r="W202" s="9">
        <v>0.30084745762711862</v>
      </c>
      <c r="X202" s="9">
        <v>0.28577754383083326</v>
      </c>
    </row>
    <row r="203" spans="1:24" x14ac:dyDescent="0.2">
      <c r="A203" s="4">
        <v>420</v>
      </c>
      <c r="B203" t="s">
        <v>168</v>
      </c>
      <c r="C203" s="4">
        <v>2013</v>
      </c>
      <c r="D203" s="4">
        <v>507</v>
      </c>
      <c r="E203" s="8">
        <v>7.6923076923076927E-2</v>
      </c>
      <c r="F203" s="8">
        <v>0.1814595660749507</v>
      </c>
      <c r="G203" s="10">
        <v>7.889546351084813E-3</v>
      </c>
      <c r="H203" s="9">
        <v>6.0402684563758413E-2</v>
      </c>
      <c r="I203" s="9">
        <v>0.3135593220338983</v>
      </c>
      <c r="J203" s="9">
        <v>0.25727069351230425</v>
      </c>
      <c r="K203" s="9">
        <v>0.31767337807606266</v>
      </c>
      <c r="L203" s="9">
        <v>0.31771894093686354</v>
      </c>
      <c r="M203" s="9">
        <v>0.29466666666666663</v>
      </c>
      <c r="N203" s="4">
        <v>2014</v>
      </c>
      <c r="O203" s="4">
        <v>432</v>
      </c>
      <c r="P203" s="10">
        <v>0.15046296296296297</v>
      </c>
      <c r="Q203" s="10">
        <v>0.19444444444444445</v>
      </c>
      <c r="R203" s="10">
        <v>2.3148148148148147E-3</v>
      </c>
      <c r="S203" s="9">
        <v>4.5714285714285707E-2</v>
      </c>
      <c r="T203" s="9">
        <v>0.33703703703703702</v>
      </c>
      <c r="U203" s="9">
        <v>0.26285714285714284</v>
      </c>
      <c r="V203" s="9">
        <v>0.30857142857142855</v>
      </c>
      <c r="W203" s="9">
        <v>0.37529691211401423</v>
      </c>
      <c r="X203" s="9">
        <v>0.32588330899375445</v>
      </c>
    </row>
    <row r="204" spans="1:24" x14ac:dyDescent="0.2">
      <c r="A204" s="4">
        <v>421</v>
      </c>
      <c r="B204" t="s">
        <v>168</v>
      </c>
      <c r="C204" s="4">
        <v>2014</v>
      </c>
      <c r="D204" s="4">
        <v>432</v>
      </c>
      <c r="E204" s="8">
        <v>0.15046296296296297</v>
      </c>
      <c r="F204" s="8">
        <v>0.19444444444444445</v>
      </c>
      <c r="G204" s="10">
        <v>2.3148148148148147E-3</v>
      </c>
      <c r="H204" s="9">
        <v>4.5714285714285707E-2</v>
      </c>
      <c r="I204" s="9">
        <v>0.33703703703703702</v>
      </c>
      <c r="J204" s="9">
        <v>0.26285714285714284</v>
      </c>
      <c r="K204" s="9">
        <v>0.30857142857142855</v>
      </c>
      <c r="L204" s="9">
        <v>0.37529691211401423</v>
      </c>
      <c r="M204" s="9">
        <v>0.32588330899375445</v>
      </c>
      <c r="N204" s="4">
        <v>2015</v>
      </c>
      <c r="O204" s="4">
        <v>411</v>
      </c>
      <c r="P204" s="10">
        <v>0.145985401459854</v>
      </c>
      <c r="Q204" s="10">
        <v>0.16788321167883211</v>
      </c>
      <c r="R204" s="10">
        <v>9.7323600973236012E-3</v>
      </c>
      <c r="S204" s="9">
        <v>6.8047337234020233E-2</v>
      </c>
      <c r="T204" s="9">
        <v>0.26315790414810181</v>
      </c>
      <c r="U204" s="9">
        <v>0.21893490850925446</v>
      </c>
      <c r="V204" s="9">
        <v>0.28698223829269409</v>
      </c>
      <c r="W204" s="9">
        <v>0.33750000596046448</v>
      </c>
      <c r="X204" s="9">
        <v>0.2910427451133728</v>
      </c>
    </row>
    <row r="205" spans="1:24" x14ac:dyDescent="0.2">
      <c r="A205" s="4">
        <v>423</v>
      </c>
      <c r="B205" t="s">
        <v>169</v>
      </c>
      <c r="C205" s="4">
        <v>2014</v>
      </c>
      <c r="D205" s="4">
        <v>461</v>
      </c>
      <c r="E205" s="8">
        <v>0.1019522776572668</v>
      </c>
      <c r="F205" s="8">
        <v>0.21691973969631237</v>
      </c>
      <c r="G205" s="10">
        <v>4.7722342733188719E-2</v>
      </c>
      <c r="H205" s="9">
        <v>0.22926829268292687</v>
      </c>
      <c r="I205" s="9">
        <v>0.34827586206896549</v>
      </c>
      <c r="J205" s="9">
        <v>0.3</v>
      </c>
      <c r="K205" s="9">
        <v>0.52926829268292686</v>
      </c>
      <c r="L205" s="9">
        <v>0.37310195227765725</v>
      </c>
      <c r="M205" s="9">
        <v>0.38886203737485764</v>
      </c>
      <c r="N205" s="4">
        <v>2015</v>
      </c>
      <c r="O205" s="4">
        <v>568</v>
      </c>
      <c r="P205" s="10">
        <v>0.11971830985915492</v>
      </c>
      <c r="Q205" s="10">
        <v>0.17253521126760563</v>
      </c>
      <c r="R205" s="10">
        <v>4.2253521126760563E-2</v>
      </c>
      <c r="S205" s="9">
        <v>0.20564515888690948</v>
      </c>
      <c r="T205" s="9">
        <v>0.35372340679168701</v>
      </c>
      <c r="U205" s="9">
        <v>0.31653225421905518</v>
      </c>
      <c r="V205" s="9">
        <v>0.52217739820480347</v>
      </c>
      <c r="W205" s="9">
        <v>0.39964789152145386</v>
      </c>
      <c r="X205" s="9">
        <v>0.39641028642654419</v>
      </c>
    </row>
    <row r="206" spans="1:24" x14ac:dyDescent="0.2">
      <c r="A206" s="4">
        <v>425</v>
      </c>
      <c r="B206" t="s">
        <v>170</v>
      </c>
      <c r="C206" s="4">
        <v>2013</v>
      </c>
      <c r="D206" s="4">
        <v>259</v>
      </c>
      <c r="E206" s="8">
        <v>5.4054054054054057E-2</v>
      </c>
      <c r="F206" s="8">
        <v>0.20463320463320464</v>
      </c>
      <c r="G206" s="10">
        <v>2.3166023166023165E-2</v>
      </c>
      <c r="H206" s="9">
        <v>0.11764705882352944</v>
      </c>
      <c r="I206" s="9">
        <v>0.36263736263736263</v>
      </c>
      <c r="J206" s="9">
        <v>0.30252100840336132</v>
      </c>
      <c r="K206" s="9">
        <v>0.42016806722689076</v>
      </c>
      <c r="L206" s="9">
        <v>0.34241245136186771</v>
      </c>
      <c r="M206" s="9">
        <v>0.34566406250000004</v>
      </c>
      <c r="N206" s="4">
        <v>2014</v>
      </c>
      <c r="O206" s="4">
        <v>300</v>
      </c>
      <c r="P206" s="10">
        <v>8.3333333333333329E-2</v>
      </c>
      <c r="Q206" s="10">
        <v>0.18333333333333332</v>
      </c>
      <c r="R206" s="10">
        <v>0.02</v>
      </c>
      <c r="S206" s="9">
        <v>0.13909774436090222</v>
      </c>
      <c r="T206" s="9">
        <v>0.32367149758454106</v>
      </c>
      <c r="U206" s="9">
        <v>0.27443609022556392</v>
      </c>
      <c r="V206" s="9">
        <v>0.41353383458646614</v>
      </c>
      <c r="W206" s="9">
        <v>0.33673469387755101</v>
      </c>
      <c r="X206" s="9">
        <v>0.34011889801990924</v>
      </c>
    </row>
    <row r="207" spans="1:24" x14ac:dyDescent="0.2">
      <c r="A207" s="4">
        <v>426</v>
      </c>
      <c r="B207" t="s">
        <v>170</v>
      </c>
      <c r="C207" s="4">
        <v>2014</v>
      </c>
      <c r="D207" s="4">
        <v>300</v>
      </c>
      <c r="E207" s="8">
        <v>8.3333333333333329E-2</v>
      </c>
      <c r="F207" s="8">
        <v>0.18333333333333332</v>
      </c>
      <c r="G207" s="10">
        <v>0.02</v>
      </c>
      <c r="H207" s="9">
        <v>0.13909774436090222</v>
      </c>
      <c r="I207" s="9">
        <v>0.32367149758454106</v>
      </c>
      <c r="J207" s="9">
        <v>0.27443609022556392</v>
      </c>
      <c r="K207" s="9">
        <v>0.41353383458646614</v>
      </c>
      <c r="L207" s="9">
        <v>0.33673469387755101</v>
      </c>
      <c r="M207" s="9">
        <v>0.34011889801990924</v>
      </c>
      <c r="N207" s="4">
        <v>2015</v>
      </c>
      <c r="O207" s="4">
        <v>315</v>
      </c>
      <c r="P207" s="10">
        <v>7.301587301587302E-2</v>
      </c>
      <c r="Q207" s="10">
        <v>0.21904761904761905</v>
      </c>
      <c r="R207" s="10">
        <v>1.9047619047619049E-2</v>
      </c>
      <c r="S207" s="9">
        <v>0.11999999731779099</v>
      </c>
      <c r="T207" s="9">
        <v>0.36764705181121826</v>
      </c>
      <c r="U207" s="9">
        <v>0.29454544186592102</v>
      </c>
      <c r="V207" s="9">
        <v>0.4145454466342926</v>
      </c>
      <c r="W207" s="9">
        <v>0.34868422150611877</v>
      </c>
      <c r="X207" s="9">
        <v>0.35740193724632263</v>
      </c>
    </row>
    <row r="208" spans="1:24" x14ac:dyDescent="0.2">
      <c r="A208" s="4">
        <v>430</v>
      </c>
      <c r="B208" t="s">
        <v>171</v>
      </c>
      <c r="C208" s="4">
        <v>2013</v>
      </c>
      <c r="D208" s="4">
        <v>536</v>
      </c>
      <c r="E208" s="8">
        <v>3.9179104477611942E-2</v>
      </c>
      <c r="F208" s="8">
        <v>8.0223880597014921E-2</v>
      </c>
      <c r="G208" s="10">
        <v>1.8656716417910447E-3</v>
      </c>
      <c r="H208" s="9">
        <v>5.1502145922746767E-2</v>
      </c>
      <c r="I208" s="9">
        <v>0.2981220657276995</v>
      </c>
      <c r="J208" s="9">
        <v>0.27467811158798283</v>
      </c>
      <c r="K208" s="9">
        <v>0.3261802575107296</v>
      </c>
      <c r="L208" s="9">
        <v>0.32007952286282304</v>
      </c>
      <c r="M208" s="9">
        <v>0.30344532803180918</v>
      </c>
      <c r="N208" s="4">
        <v>2014</v>
      </c>
      <c r="O208" s="4">
        <v>579</v>
      </c>
      <c r="P208" s="10">
        <v>2.7633851468048358E-2</v>
      </c>
      <c r="Q208" s="10">
        <v>9.499136442141623E-2</v>
      </c>
      <c r="R208" s="10">
        <v>3.4542314335060447E-3</v>
      </c>
      <c r="S208" s="9">
        <v>4.8355899419729176E-2</v>
      </c>
      <c r="T208" s="9">
        <v>0.29653679653679654</v>
      </c>
      <c r="U208" s="9">
        <v>0.2688588007736944</v>
      </c>
      <c r="V208" s="9">
        <v>0.31721470019342357</v>
      </c>
      <c r="W208" s="9">
        <v>0.29368029739776952</v>
      </c>
      <c r="X208" s="9">
        <v>0.27818702084048952</v>
      </c>
    </row>
    <row r="209" spans="1:24" x14ac:dyDescent="0.2">
      <c r="A209" s="4">
        <v>431</v>
      </c>
      <c r="B209" t="s">
        <v>171</v>
      </c>
      <c r="C209" s="4">
        <v>2014</v>
      </c>
      <c r="D209" s="4">
        <v>579</v>
      </c>
      <c r="E209" s="8">
        <v>2.7633851468048358E-2</v>
      </c>
      <c r="F209" s="8">
        <v>9.499136442141623E-2</v>
      </c>
      <c r="G209" s="10">
        <v>3.4542314335060447E-3</v>
      </c>
      <c r="H209" s="9">
        <v>4.8355899419729176E-2</v>
      </c>
      <c r="I209" s="9">
        <v>0.29653679653679654</v>
      </c>
      <c r="J209" s="9">
        <v>0.2688588007736944</v>
      </c>
      <c r="K209" s="9">
        <v>0.31721470019342357</v>
      </c>
      <c r="L209" s="9">
        <v>0.29368029739776952</v>
      </c>
      <c r="M209" s="9">
        <v>0.27818702084048952</v>
      </c>
      <c r="N209" s="4">
        <v>2015</v>
      </c>
      <c r="O209" s="4">
        <v>451</v>
      </c>
      <c r="P209" s="10">
        <v>6.2084257206208429E-2</v>
      </c>
      <c r="Q209" s="10">
        <v>6.6518847006651879E-2</v>
      </c>
      <c r="R209" s="10">
        <v>1.1086474501108648E-2</v>
      </c>
      <c r="S209" s="9">
        <v>7.9081632196903229E-2</v>
      </c>
      <c r="T209" s="9">
        <v>0.27747252583503723</v>
      </c>
      <c r="U209" s="9">
        <v>0.27040815353393555</v>
      </c>
      <c r="V209" s="9">
        <v>0.34948980808258057</v>
      </c>
      <c r="W209" s="9">
        <v>0.32643678784370422</v>
      </c>
      <c r="X209" s="9">
        <v>0.30881872773170471</v>
      </c>
    </row>
    <row r="210" spans="1:24" x14ac:dyDescent="0.2">
      <c r="A210" s="4">
        <v>434</v>
      </c>
      <c r="B210" t="s">
        <v>172</v>
      </c>
      <c r="C210" s="4">
        <v>2013</v>
      </c>
      <c r="D210" s="4">
        <v>170</v>
      </c>
      <c r="E210" s="8">
        <v>3.5294117647058823E-2</v>
      </c>
      <c r="F210" s="8">
        <v>8.8235294117647065E-2</v>
      </c>
      <c r="G210" s="10">
        <v>5.8823529411764705E-3</v>
      </c>
      <c r="H210" s="9">
        <v>4.6052631578947373E-2</v>
      </c>
      <c r="I210" s="9">
        <v>0.17985611510791366</v>
      </c>
      <c r="J210" s="9">
        <v>0.17105263157894737</v>
      </c>
      <c r="K210" s="9">
        <v>0.21710526315789475</v>
      </c>
      <c r="L210" s="9">
        <v>0.20370370370370369</v>
      </c>
      <c r="M210" s="9">
        <v>0.18746913580246916</v>
      </c>
      <c r="N210" s="4">
        <v>2014</v>
      </c>
      <c r="O210" s="4">
        <v>261</v>
      </c>
      <c r="P210" s="10">
        <v>3.8314176245210725E-2</v>
      </c>
      <c r="Q210" s="10">
        <v>0.17241379310344829</v>
      </c>
      <c r="R210" s="10">
        <v>3.8314176245210726E-3</v>
      </c>
      <c r="S210" s="9">
        <v>3.7974683544303778E-2</v>
      </c>
      <c r="T210" s="9">
        <v>0.27319587628865977</v>
      </c>
      <c r="U210" s="9">
        <v>0.22784810126582278</v>
      </c>
      <c r="V210" s="9">
        <v>0.26582278481012656</v>
      </c>
      <c r="W210" s="9">
        <v>0.25600000000000001</v>
      </c>
      <c r="X210" s="9">
        <v>0.24591275790254322</v>
      </c>
    </row>
    <row r="211" spans="1:24" x14ac:dyDescent="0.2">
      <c r="A211" s="4">
        <v>436</v>
      </c>
      <c r="B211" t="s">
        <v>173</v>
      </c>
      <c r="C211" s="4">
        <v>2013</v>
      </c>
      <c r="D211" s="4">
        <v>410</v>
      </c>
      <c r="E211" s="8">
        <v>8.0487804878048783E-2</v>
      </c>
      <c r="F211" s="8">
        <v>0.23414634146341465</v>
      </c>
      <c r="G211" s="10">
        <v>1.4634146341463415E-2</v>
      </c>
      <c r="H211" s="9">
        <v>8.7912087912087933E-2</v>
      </c>
      <c r="I211" s="9">
        <v>0.27756653992395436</v>
      </c>
      <c r="J211" s="9">
        <v>0.21703296703296704</v>
      </c>
      <c r="K211" s="9">
        <v>0.30494505494505497</v>
      </c>
      <c r="L211" s="9">
        <v>0.29382716049382718</v>
      </c>
      <c r="M211" s="9">
        <v>0.28603209876543206</v>
      </c>
      <c r="N211" s="4">
        <v>2014</v>
      </c>
      <c r="O211" s="4">
        <v>330</v>
      </c>
      <c r="P211" s="10">
        <v>9.696969696969697E-2</v>
      </c>
      <c r="Q211" s="10">
        <v>0.26363636363636361</v>
      </c>
      <c r="R211" s="10">
        <v>2.4242424242424242E-2</v>
      </c>
      <c r="S211" s="9">
        <v>0.13380281690140844</v>
      </c>
      <c r="T211" s="9">
        <v>0.32291666666666669</v>
      </c>
      <c r="U211" s="9">
        <v>0.24647887323943662</v>
      </c>
      <c r="V211" s="9">
        <v>0.38028169014084506</v>
      </c>
      <c r="W211" s="9">
        <v>0.3323076923076923</v>
      </c>
      <c r="X211" s="9">
        <v>0.31407079105985009</v>
      </c>
    </row>
    <row r="212" spans="1:24" x14ac:dyDescent="0.2">
      <c r="A212" s="4">
        <v>438</v>
      </c>
      <c r="B212" t="s">
        <v>174</v>
      </c>
      <c r="C212" s="4">
        <v>2013</v>
      </c>
      <c r="D212" s="4">
        <v>633</v>
      </c>
      <c r="E212" s="8">
        <v>7.266982622432859E-2</v>
      </c>
      <c r="F212" s="8">
        <v>7.4249605055292253E-2</v>
      </c>
      <c r="G212" s="10">
        <v>3.0015797788309637E-2</v>
      </c>
      <c r="H212" s="9">
        <v>0.16140350877192983</v>
      </c>
      <c r="I212" s="9">
        <v>0.31630648330058941</v>
      </c>
      <c r="J212" s="9">
        <v>0.31578947368421051</v>
      </c>
      <c r="K212" s="9">
        <v>0.47719298245614034</v>
      </c>
      <c r="L212" s="9">
        <v>0.37598736176935227</v>
      </c>
      <c r="M212" s="9">
        <v>0.37955608214849917</v>
      </c>
      <c r="N212" s="4">
        <v>2014</v>
      </c>
      <c r="O212" s="4">
        <v>534</v>
      </c>
      <c r="P212" s="10">
        <v>6.3670411985018729E-2</v>
      </c>
      <c r="Q212" s="10">
        <v>8.98876404494382E-2</v>
      </c>
      <c r="R212" s="10">
        <v>3.3707865168539325E-2</v>
      </c>
      <c r="S212" s="9">
        <v>0.16803278688524587</v>
      </c>
      <c r="T212" s="9">
        <v>0.30769230769230771</v>
      </c>
      <c r="U212" s="9">
        <v>0.30737704918032788</v>
      </c>
      <c r="V212" s="9">
        <v>0.47540983606557374</v>
      </c>
      <c r="W212" s="9">
        <v>0.3539325842696629</v>
      </c>
      <c r="X212" s="9">
        <v>0.36024559576980486</v>
      </c>
    </row>
    <row r="213" spans="1:24" x14ac:dyDescent="0.2">
      <c r="A213" s="4">
        <v>439</v>
      </c>
      <c r="B213" t="s">
        <v>174</v>
      </c>
      <c r="C213" s="4">
        <v>2014</v>
      </c>
      <c r="D213" s="4">
        <v>534</v>
      </c>
      <c r="E213" s="8">
        <v>6.3670411985018729E-2</v>
      </c>
      <c r="F213" s="8">
        <v>8.98876404494382E-2</v>
      </c>
      <c r="G213" s="10">
        <v>3.3707865168539325E-2</v>
      </c>
      <c r="H213" s="9">
        <v>0.16803278688524587</v>
      </c>
      <c r="I213" s="9">
        <v>0.30769230769230771</v>
      </c>
      <c r="J213" s="9">
        <v>0.30737704918032788</v>
      </c>
      <c r="K213" s="9">
        <v>0.47540983606557374</v>
      </c>
      <c r="L213" s="9">
        <v>0.3539325842696629</v>
      </c>
      <c r="M213" s="9">
        <v>0.36024559576980486</v>
      </c>
      <c r="N213" s="4">
        <v>2015</v>
      </c>
      <c r="O213" s="4">
        <v>585</v>
      </c>
      <c r="P213" s="10">
        <v>7.6923076923076927E-2</v>
      </c>
      <c r="Q213" s="10">
        <v>9.4017094017094016E-2</v>
      </c>
      <c r="R213" s="10">
        <v>1.8803418803418803E-2</v>
      </c>
      <c r="S213" s="9">
        <v>0.11153119057416916</v>
      </c>
      <c r="T213" s="9">
        <v>0.29574468731880188</v>
      </c>
      <c r="U213" s="9">
        <v>0.28355386853218079</v>
      </c>
      <c r="V213" s="9">
        <v>0.39508506655693054</v>
      </c>
      <c r="W213" s="9">
        <v>0.34017094969749451</v>
      </c>
      <c r="X213" s="9">
        <v>0.3280605673789978</v>
      </c>
    </row>
    <row r="214" spans="1:24" x14ac:dyDescent="0.2">
      <c r="A214" s="4">
        <v>443</v>
      </c>
      <c r="B214" t="s">
        <v>175</v>
      </c>
      <c r="C214" s="4">
        <v>2014</v>
      </c>
      <c r="D214" s="4">
        <v>265</v>
      </c>
      <c r="E214" s="8">
        <v>3.7735849056603772E-2</v>
      </c>
      <c r="F214" s="8">
        <v>0.29433962264150942</v>
      </c>
      <c r="G214" s="10">
        <v>2.6415094339622643E-2</v>
      </c>
      <c r="H214" s="9">
        <v>0.15261044176706828</v>
      </c>
      <c r="I214" s="9">
        <v>0.25301204819277107</v>
      </c>
      <c r="J214" s="9">
        <v>0.19678714859437751</v>
      </c>
      <c r="K214" s="9">
        <v>0.3493975903614458</v>
      </c>
      <c r="L214" s="9">
        <v>0.23193916349809887</v>
      </c>
      <c r="M214" s="9">
        <v>0.27533015304014835</v>
      </c>
      <c r="N214" s="4">
        <v>2015</v>
      </c>
      <c r="O214" s="4">
        <v>149</v>
      </c>
      <c r="P214" s="10">
        <v>4.0268456375838924E-2</v>
      </c>
      <c r="Q214" s="10">
        <v>0.22147651006711411</v>
      </c>
      <c r="R214" s="10">
        <v>2.6845637583892617E-2</v>
      </c>
      <c r="S214" s="9">
        <v>0.1666666716337204</v>
      </c>
      <c r="T214" s="9">
        <v>0.28712871670722961</v>
      </c>
      <c r="U214" s="9">
        <v>0.23913043737411499</v>
      </c>
      <c r="V214" s="9">
        <v>0.40579709410667419</v>
      </c>
      <c r="W214" s="9">
        <v>0.27586206793785095</v>
      </c>
      <c r="X214" s="9">
        <v>0.33216282725334167</v>
      </c>
    </row>
    <row r="215" spans="1:24" x14ac:dyDescent="0.2">
      <c r="A215" s="4">
        <v>445</v>
      </c>
      <c r="B215" t="s">
        <v>176</v>
      </c>
      <c r="C215" s="4">
        <v>2014</v>
      </c>
      <c r="D215" s="4">
        <v>240</v>
      </c>
      <c r="E215" s="8">
        <v>6.6666666666666666E-2</v>
      </c>
      <c r="F215" s="8">
        <v>0.20833333333333334</v>
      </c>
      <c r="G215" s="10">
        <v>4.1666666666666666E-3</v>
      </c>
      <c r="H215" s="9">
        <v>6.2200956937799035E-2</v>
      </c>
      <c r="I215" s="9">
        <v>0.30379746835443039</v>
      </c>
      <c r="J215" s="9">
        <v>0.23444976076555024</v>
      </c>
      <c r="K215" s="9">
        <v>0.29665071770334928</v>
      </c>
      <c r="L215" s="9">
        <v>0.28888888888888886</v>
      </c>
      <c r="M215" s="9">
        <v>0.26869098879570413</v>
      </c>
      <c r="N215" s="4">
        <v>2015</v>
      </c>
      <c r="O215" s="4">
        <v>238</v>
      </c>
      <c r="P215" s="10">
        <v>4.6218487394957986E-2</v>
      </c>
      <c r="Q215" s="10">
        <v>0.18907563025210083</v>
      </c>
      <c r="R215" s="10">
        <v>2.5210084033613446E-2</v>
      </c>
      <c r="S215" s="9">
        <v>0.14215686917304993</v>
      </c>
      <c r="T215" s="9">
        <v>0.26143792271614075</v>
      </c>
      <c r="U215" s="9">
        <v>0.22549019753932953</v>
      </c>
      <c r="V215" s="9">
        <v>0.36764705181121826</v>
      </c>
      <c r="W215" s="9">
        <v>0.26851850748062134</v>
      </c>
      <c r="X215" s="9">
        <v>0.28432917594909668</v>
      </c>
    </row>
    <row r="216" spans="1:24" x14ac:dyDescent="0.2">
      <c r="A216" s="4">
        <v>447</v>
      </c>
      <c r="B216" t="s">
        <v>177</v>
      </c>
      <c r="C216" s="4">
        <v>2013</v>
      </c>
      <c r="D216" s="4">
        <v>393</v>
      </c>
      <c r="E216" s="8">
        <v>7.6335877862595422E-2</v>
      </c>
      <c r="F216" s="8">
        <v>0.17557251908396945</v>
      </c>
      <c r="G216" s="10">
        <v>3.0534351145038167E-2</v>
      </c>
      <c r="H216" s="9">
        <v>0.15000000000000002</v>
      </c>
      <c r="I216" s="9">
        <v>0.2392857142857143</v>
      </c>
      <c r="J216" s="9">
        <v>0.21944444444444444</v>
      </c>
      <c r="K216" s="9">
        <v>0.36944444444444446</v>
      </c>
      <c r="L216" s="9">
        <v>0.27877237851662406</v>
      </c>
      <c r="M216" s="9">
        <v>0.30010512820512819</v>
      </c>
      <c r="N216" s="4">
        <v>2014</v>
      </c>
      <c r="O216" s="4">
        <v>464</v>
      </c>
      <c r="P216" s="10">
        <v>7.7586206896551727E-2</v>
      </c>
      <c r="Q216" s="10">
        <v>0.11637931034482758</v>
      </c>
      <c r="R216" s="10">
        <v>3.6637931034482756E-2</v>
      </c>
      <c r="S216" s="9">
        <v>0.17061611374407587</v>
      </c>
      <c r="T216" s="9">
        <v>0.32203389830508472</v>
      </c>
      <c r="U216" s="9">
        <v>0.31042654028436018</v>
      </c>
      <c r="V216" s="9">
        <v>0.48104265402843605</v>
      </c>
      <c r="W216" s="9">
        <v>0.3650107991360691</v>
      </c>
      <c r="X216" s="9">
        <v>0.36402303566938554</v>
      </c>
    </row>
    <row r="217" spans="1:24" x14ac:dyDescent="0.2">
      <c r="A217" s="4">
        <v>448</v>
      </c>
      <c r="B217" t="s">
        <v>177</v>
      </c>
      <c r="C217" s="4">
        <v>2014</v>
      </c>
      <c r="D217" s="4">
        <v>464</v>
      </c>
      <c r="E217" s="8">
        <v>7.7586206896551727E-2</v>
      </c>
      <c r="F217" s="8">
        <v>0.11637931034482758</v>
      </c>
      <c r="G217" s="10">
        <v>3.6637931034482756E-2</v>
      </c>
      <c r="H217" s="9">
        <v>0.17061611374407587</v>
      </c>
      <c r="I217" s="9">
        <v>0.32203389830508472</v>
      </c>
      <c r="J217" s="9">
        <v>0.31042654028436018</v>
      </c>
      <c r="K217" s="9">
        <v>0.48104265402843605</v>
      </c>
      <c r="L217" s="9">
        <v>0.3650107991360691</v>
      </c>
      <c r="M217" s="9">
        <v>0.36402303566938554</v>
      </c>
      <c r="N217" s="4">
        <v>2015</v>
      </c>
      <c r="O217" s="4">
        <v>584</v>
      </c>
      <c r="P217" s="10">
        <v>0.10616438356164383</v>
      </c>
      <c r="Q217" s="10">
        <v>0.15753424657534246</v>
      </c>
      <c r="R217" s="10">
        <v>4.4520547945205477E-2</v>
      </c>
      <c r="S217" s="9">
        <v>0.203125</v>
      </c>
      <c r="T217" s="9">
        <v>0.2761194109916687</v>
      </c>
      <c r="U217" s="9">
        <v>0.267578125</v>
      </c>
      <c r="V217" s="9">
        <v>0.470703125</v>
      </c>
      <c r="W217" s="9">
        <v>0.34417808055877686</v>
      </c>
      <c r="X217" s="9">
        <v>0.35470029711723328</v>
      </c>
    </row>
    <row r="218" spans="1:24" x14ac:dyDescent="0.2">
      <c r="A218" s="4">
        <v>450</v>
      </c>
      <c r="B218" t="s">
        <v>178</v>
      </c>
      <c r="C218" s="4">
        <v>2013</v>
      </c>
      <c r="D218" s="4">
        <v>193</v>
      </c>
      <c r="E218" s="8">
        <v>0.10880829015544041</v>
      </c>
      <c r="F218" s="8">
        <v>0.12953367875647667</v>
      </c>
      <c r="G218" s="10">
        <v>1.5544041450777202E-2</v>
      </c>
      <c r="H218" s="9">
        <v>0.125</v>
      </c>
      <c r="I218" s="9">
        <v>0.30714285714285716</v>
      </c>
      <c r="J218" s="9">
        <v>0.27380952380952384</v>
      </c>
      <c r="K218" s="9">
        <v>0.39880952380952384</v>
      </c>
      <c r="L218" s="9">
        <v>0.35449735449735448</v>
      </c>
      <c r="M218" s="9">
        <v>0.35586243386243382</v>
      </c>
      <c r="N218" s="4">
        <v>2014</v>
      </c>
      <c r="O218" s="4">
        <v>244</v>
      </c>
      <c r="P218" s="10">
        <v>5.737704918032787E-2</v>
      </c>
      <c r="Q218" s="10">
        <v>0.11885245901639344</v>
      </c>
      <c r="R218" s="10">
        <v>1.6393442622950821E-2</v>
      </c>
      <c r="S218" s="9">
        <v>0.11711711711711714</v>
      </c>
      <c r="T218" s="9">
        <v>0.33333333333333331</v>
      </c>
      <c r="U218" s="9">
        <v>0.30630630630630629</v>
      </c>
      <c r="V218" s="9">
        <v>0.42342342342342343</v>
      </c>
      <c r="W218" s="9">
        <v>0.34583333333333333</v>
      </c>
      <c r="X218" s="9">
        <v>0.33119441548180045</v>
      </c>
    </row>
    <row r="219" spans="1:24" x14ac:dyDescent="0.2">
      <c r="A219" s="4">
        <v>452</v>
      </c>
      <c r="B219" t="s">
        <v>179</v>
      </c>
      <c r="C219" s="4">
        <v>2013</v>
      </c>
      <c r="D219" s="4">
        <v>176</v>
      </c>
      <c r="E219" s="8">
        <v>7.9545454545454544E-2</v>
      </c>
      <c r="F219" s="8">
        <v>0.11363636363636363</v>
      </c>
      <c r="G219" s="10">
        <v>5.681818181818182E-3</v>
      </c>
      <c r="H219" s="9">
        <v>6.4102564102564097E-2</v>
      </c>
      <c r="I219" s="9">
        <v>0.27941176470588236</v>
      </c>
      <c r="J219" s="9">
        <v>0.25</v>
      </c>
      <c r="K219" s="9">
        <v>0.3141025641025641</v>
      </c>
      <c r="L219" s="9">
        <v>0.31395348837209303</v>
      </c>
      <c r="M219" s="9">
        <v>0.29916279069767443</v>
      </c>
      <c r="N219" s="4">
        <v>2014</v>
      </c>
      <c r="O219" s="4">
        <v>142</v>
      </c>
      <c r="P219" s="10">
        <v>3.5211267605633804E-2</v>
      </c>
      <c r="Q219" s="10">
        <v>0.14788732394366197</v>
      </c>
      <c r="R219" s="10">
        <v>0</v>
      </c>
      <c r="S219" s="9">
        <v>3.2000000000000001E-2</v>
      </c>
      <c r="T219" s="9">
        <v>0.27884615384615385</v>
      </c>
      <c r="U219" s="9">
        <v>0.23200000000000001</v>
      </c>
      <c r="V219" s="9">
        <v>0.26400000000000001</v>
      </c>
      <c r="W219" s="9">
        <v>0.26717557251908397</v>
      </c>
      <c r="X219" s="9">
        <v>0.22629924321475922</v>
      </c>
    </row>
    <row r="220" spans="1:24" x14ac:dyDescent="0.2">
      <c r="A220" s="4">
        <v>453</v>
      </c>
      <c r="B220" t="s">
        <v>179</v>
      </c>
      <c r="C220" s="4">
        <v>2014</v>
      </c>
      <c r="D220" s="4">
        <v>142</v>
      </c>
      <c r="E220" s="8">
        <v>3.5211267605633804E-2</v>
      </c>
      <c r="F220" s="8">
        <v>0.14788732394366197</v>
      </c>
      <c r="G220" s="10">
        <v>0</v>
      </c>
      <c r="H220" s="9">
        <v>3.2000000000000001E-2</v>
      </c>
      <c r="I220" s="9">
        <v>0.27884615384615385</v>
      </c>
      <c r="J220" s="9">
        <v>0.23200000000000001</v>
      </c>
      <c r="K220" s="9">
        <v>0.26400000000000001</v>
      </c>
      <c r="L220" s="9">
        <v>0.26717557251908397</v>
      </c>
      <c r="M220" s="9">
        <v>0.22629924321475922</v>
      </c>
      <c r="N220" s="4">
        <v>2015</v>
      </c>
      <c r="O220" s="4">
        <v>240</v>
      </c>
      <c r="P220" s="10">
        <v>7.0833333333333331E-2</v>
      </c>
      <c r="Q220" s="10">
        <v>0.15833333333333333</v>
      </c>
      <c r="R220" s="10">
        <v>1.2500000000000001E-2</v>
      </c>
      <c r="S220" s="9">
        <v>7.1770332753658295E-2</v>
      </c>
      <c r="T220" s="9">
        <v>0.2678571343421936</v>
      </c>
      <c r="U220" s="9">
        <v>0.22966507077217102</v>
      </c>
      <c r="V220" s="9">
        <v>0.30143541097640991</v>
      </c>
      <c r="W220" s="9">
        <v>0.30000001192092896</v>
      </c>
      <c r="X220" s="9">
        <v>0.27145609259605408</v>
      </c>
    </row>
    <row r="221" spans="1:24" x14ac:dyDescent="0.2">
      <c r="A221" s="4">
        <v>456</v>
      </c>
      <c r="B221" t="s">
        <v>180</v>
      </c>
      <c r="C221" s="4">
        <v>2013</v>
      </c>
      <c r="D221" s="4">
        <v>165</v>
      </c>
      <c r="E221" s="8">
        <v>8.4848484848484854E-2</v>
      </c>
      <c r="F221" s="8">
        <v>0.1393939393939394</v>
      </c>
      <c r="G221" s="10">
        <v>1.8181818181818181E-2</v>
      </c>
      <c r="H221" s="9">
        <v>0.11643835616438356</v>
      </c>
      <c r="I221" s="9">
        <v>0.19834710743801653</v>
      </c>
      <c r="J221" s="9">
        <v>0.18493150684931506</v>
      </c>
      <c r="K221" s="9">
        <v>0.30136986301369861</v>
      </c>
      <c r="L221" s="9">
        <v>0.25925925925925924</v>
      </c>
      <c r="M221" s="9">
        <v>0.25982098765432099</v>
      </c>
      <c r="N221" s="4">
        <v>2014</v>
      </c>
      <c r="O221" s="4">
        <v>125</v>
      </c>
      <c r="P221" s="10">
        <v>9.6000000000000002E-2</v>
      </c>
      <c r="Q221" s="10">
        <v>0.14399999999999999</v>
      </c>
      <c r="R221" s="10">
        <v>3.2000000000000001E-2</v>
      </c>
      <c r="S221" s="9">
        <v>0.12612612612612611</v>
      </c>
      <c r="T221" s="9">
        <v>0.25555555555555554</v>
      </c>
      <c r="U221" s="9">
        <v>0.24324324324324326</v>
      </c>
      <c r="V221" s="9">
        <v>0.36936936936936937</v>
      </c>
      <c r="W221" s="9">
        <v>0.31451612903225806</v>
      </c>
      <c r="X221" s="9">
        <v>0.31248643820411581</v>
      </c>
    </row>
    <row r="222" spans="1:24" x14ac:dyDescent="0.2">
      <c r="A222" s="4">
        <v>458</v>
      </c>
      <c r="B222" t="s">
        <v>181</v>
      </c>
      <c r="C222" s="4">
        <v>2013</v>
      </c>
      <c r="D222" s="4">
        <v>169</v>
      </c>
      <c r="E222" s="8">
        <v>0.15384615384615385</v>
      </c>
      <c r="F222" s="8">
        <v>0.17751479289940827</v>
      </c>
      <c r="G222" s="10">
        <v>0</v>
      </c>
      <c r="H222" s="9">
        <v>5.0000000000000017E-2</v>
      </c>
      <c r="I222" s="9">
        <v>0.2857142857142857</v>
      </c>
      <c r="J222" s="9">
        <v>0.22857142857142856</v>
      </c>
      <c r="K222" s="9">
        <v>0.27857142857142858</v>
      </c>
      <c r="L222" s="9">
        <v>0.34911242603550297</v>
      </c>
      <c r="M222" s="9">
        <v>0.29116071428571427</v>
      </c>
      <c r="N222" s="4">
        <v>2014</v>
      </c>
      <c r="O222" s="4">
        <v>106</v>
      </c>
      <c r="P222" s="10">
        <v>0.11320754716981132</v>
      </c>
      <c r="Q222" s="10">
        <v>0.13207547169811321</v>
      </c>
      <c r="R222" s="10">
        <v>0</v>
      </c>
      <c r="S222" s="9">
        <v>2.173913043478265E-2</v>
      </c>
      <c r="T222" s="9">
        <v>0.33333333333333331</v>
      </c>
      <c r="U222" s="9">
        <v>0.28260869565217389</v>
      </c>
      <c r="V222" s="9">
        <v>0.30434782608695654</v>
      </c>
      <c r="W222" s="9">
        <v>0.37735849056603776</v>
      </c>
      <c r="X222" s="9">
        <v>0.32529716123196517</v>
      </c>
    </row>
    <row r="223" spans="1:24" x14ac:dyDescent="0.2">
      <c r="A223" s="4">
        <v>459</v>
      </c>
      <c r="B223" t="s">
        <v>181</v>
      </c>
      <c r="C223" s="4">
        <v>2014</v>
      </c>
      <c r="D223" s="4">
        <v>106</v>
      </c>
      <c r="E223" s="8">
        <v>0.11320754716981132</v>
      </c>
      <c r="F223" s="8">
        <v>0.13207547169811321</v>
      </c>
      <c r="G223" s="10">
        <v>0</v>
      </c>
      <c r="H223" s="9">
        <v>2.173913043478265E-2</v>
      </c>
      <c r="I223" s="9">
        <v>0.33333333333333331</v>
      </c>
      <c r="J223" s="9">
        <v>0.28260869565217389</v>
      </c>
      <c r="K223" s="9">
        <v>0.30434782608695654</v>
      </c>
      <c r="L223" s="9">
        <v>0.37735849056603776</v>
      </c>
      <c r="M223" s="9">
        <v>0.32529716123196517</v>
      </c>
      <c r="N223" s="4">
        <v>2015</v>
      </c>
      <c r="O223" s="4">
        <v>199</v>
      </c>
      <c r="P223" s="10">
        <v>0.10050251256281408</v>
      </c>
      <c r="Q223" s="10">
        <v>0.17085427135678391</v>
      </c>
      <c r="R223" s="10">
        <v>1.0050251256281407E-2</v>
      </c>
      <c r="S223" s="9">
        <v>5.2023120224475861E-2</v>
      </c>
      <c r="T223" s="9">
        <v>0.32846716046333313</v>
      </c>
      <c r="U223" s="9">
        <v>0.27167630195617676</v>
      </c>
      <c r="V223" s="9">
        <v>0.32369941473007202</v>
      </c>
      <c r="W223" s="9">
        <v>0.36683416366577148</v>
      </c>
      <c r="X223" s="9">
        <v>0.32384407520294189</v>
      </c>
    </row>
    <row r="224" spans="1:24" x14ac:dyDescent="0.2">
      <c r="A224" s="4">
        <v>464</v>
      </c>
      <c r="B224" t="s">
        <v>182</v>
      </c>
      <c r="C224" s="4">
        <v>2013</v>
      </c>
      <c r="D224" s="4">
        <v>241</v>
      </c>
      <c r="E224" s="8">
        <v>0.11618257261410789</v>
      </c>
      <c r="F224" s="8">
        <v>0.17842323651452283</v>
      </c>
      <c r="G224" s="10">
        <v>2.4896265560165973E-2</v>
      </c>
      <c r="H224" s="9">
        <v>0.13679245283018865</v>
      </c>
      <c r="I224" s="9">
        <v>0.22085889570552147</v>
      </c>
      <c r="J224" s="9">
        <v>0.19811320754716982</v>
      </c>
      <c r="K224" s="9">
        <v>0.33490566037735847</v>
      </c>
      <c r="L224" s="9">
        <v>0.29460580912863071</v>
      </c>
      <c r="M224" s="9">
        <v>0.28033193277310919</v>
      </c>
      <c r="N224" s="4">
        <v>2014</v>
      </c>
      <c r="O224" s="4">
        <v>367</v>
      </c>
      <c r="P224" s="10">
        <v>0.12806539509536785</v>
      </c>
      <c r="Q224" s="10">
        <v>0.13079019073569481</v>
      </c>
      <c r="R224" s="10">
        <v>2.4523160762942781E-2</v>
      </c>
      <c r="S224" s="9">
        <v>0.11217948717948717</v>
      </c>
      <c r="T224" s="9">
        <v>0.27027027027027029</v>
      </c>
      <c r="U224" s="9">
        <v>0.25320512820512819</v>
      </c>
      <c r="V224" s="9">
        <v>0.36538461538461536</v>
      </c>
      <c r="W224" s="9">
        <v>0.34890109890109888</v>
      </c>
      <c r="X224" s="9">
        <v>0.34003298670235865</v>
      </c>
    </row>
    <row r="225" spans="1:24" x14ac:dyDescent="0.2">
      <c r="A225" s="4">
        <v>465</v>
      </c>
      <c r="B225" t="s">
        <v>182</v>
      </c>
      <c r="C225" s="4">
        <v>2014</v>
      </c>
      <c r="D225" s="4">
        <v>367</v>
      </c>
      <c r="E225" s="8">
        <v>0.12806539509536785</v>
      </c>
      <c r="F225" s="8">
        <v>0.13079019073569481</v>
      </c>
      <c r="G225" s="10">
        <v>2.4523160762942781E-2</v>
      </c>
      <c r="H225" s="9">
        <v>0.11217948717948717</v>
      </c>
      <c r="I225" s="9">
        <v>0.27027027027027029</v>
      </c>
      <c r="J225" s="9">
        <v>0.25320512820512819</v>
      </c>
      <c r="K225" s="9">
        <v>0.36538461538461536</v>
      </c>
      <c r="L225" s="9">
        <v>0.34890109890109888</v>
      </c>
      <c r="M225" s="9">
        <v>0.34003298670235865</v>
      </c>
      <c r="N225" s="4">
        <v>2015</v>
      </c>
      <c r="O225" s="4">
        <v>569</v>
      </c>
      <c r="P225" s="10">
        <v>0.11423550087873462</v>
      </c>
      <c r="Q225" s="10">
        <v>0.13181019332161686</v>
      </c>
      <c r="R225" s="10">
        <v>3.5149384885764502E-2</v>
      </c>
      <c r="S225" s="9">
        <v>0.18181818723678589</v>
      </c>
      <c r="T225" s="9">
        <v>0.29238328337669373</v>
      </c>
      <c r="U225" s="9">
        <v>0.28080809116363525</v>
      </c>
      <c r="V225" s="9">
        <v>0.46262624859809875</v>
      </c>
      <c r="W225" s="9">
        <v>0.36091548204421997</v>
      </c>
      <c r="X225" s="9">
        <v>0.37310391664505005</v>
      </c>
    </row>
    <row r="226" spans="1:24" x14ac:dyDescent="0.2">
      <c r="A226" s="4">
        <v>467</v>
      </c>
      <c r="B226" t="s">
        <v>183</v>
      </c>
      <c r="C226" s="4">
        <v>2013</v>
      </c>
      <c r="D226" s="4">
        <v>414</v>
      </c>
      <c r="E226" s="8">
        <v>9.9033816425120769E-2</v>
      </c>
      <c r="F226" s="8">
        <v>0.13043478260869565</v>
      </c>
      <c r="G226" s="10">
        <v>3.6231884057971016E-2</v>
      </c>
      <c r="H226" s="9">
        <v>0.1989100817438692</v>
      </c>
      <c r="I226" s="9">
        <v>0.30434782608695654</v>
      </c>
      <c r="J226" s="9">
        <v>0.28882833787465939</v>
      </c>
      <c r="K226" s="9">
        <v>0.4877384196185286</v>
      </c>
      <c r="L226" s="9">
        <v>0.36561743341404357</v>
      </c>
      <c r="M226" s="9">
        <v>0.38822815533980581</v>
      </c>
      <c r="N226" s="4">
        <v>2014</v>
      </c>
      <c r="O226" s="4">
        <v>488</v>
      </c>
      <c r="P226" s="10">
        <v>0.11065573770491803</v>
      </c>
      <c r="Q226" s="10">
        <v>0.13319672131147542</v>
      </c>
      <c r="R226" s="10">
        <v>2.2540983606557378E-2</v>
      </c>
      <c r="S226" s="9">
        <v>0.12121212121212122</v>
      </c>
      <c r="T226" s="9">
        <v>0.30252100840336132</v>
      </c>
      <c r="U226" s="9">
        <v>0.27738927738927738</v>
      </c>
      <c r="V226" s="9">
        <v>0.39860139860139859</v>
      </c>
      <c r="W226" s="9">
        <v>0.35655737704918034</v>
      </c>
      <c r="X226" s="9">
        <v>0.34405714126974474</v>
      </c>
    </row>
    <row r="227" spans="1:24" x14ac:dyDescent="0.2">
      <c r="A227" s="4">
        <v>468</v>
      </c>
      <c r="B227" t="s">
        <v>183</v>
      </c>
      <c r="C227" s="4">
        <v>2014</v>
      </c>
      <c r="D227" s="4">
        <v>488</v>
      </c>
      <c r="E227" s="8">
        <v>0.11065573770491803</v>
      </c>
      <c r="F227" s="8">
        <v>0.13319672131147542</v>
      </c>
      <c r="G227" s="10">
        <v>2.2540983606557378E-2</v>
      </c>
      <c r="H227" s="9">
        <v>0.12121212121212122</v>
      </c>
      <c r="I227" s="9">
        <v>0.30252100840336132</v>
      </c>
      <c r="J227" s="9">
        <v>0.27738927738927738</v>
      </c>
      <c r="K227" s="9">
        <v>0.39860139860139859</v>
      </c>
      <c r="L227" s="9">
        <v>0.35655737704918034</v>
      </c>
      <c r="M227" s="9">
        <v>0.34405714126974474</v>
      </c>
      <c r="N227" s="4">
        <v>2015</v>
      </c>
      <c r="O227" s="4">
        <v>559</v>
      </c>
      <c r="P227" s="10">
        <v>0.11449016100178891</v>
      </c>
      <c r="Q227" s="10">
        <v>0.15384615384615385</v>
      </c>
      <c r="R227" s="10">
        <v>2.3255813953488372E-2</v>
      </c>
      <c r="S227" s="9">
        <v>0.14663951098918915</v>
      </c>
      <c r="T227" s="9">
        <v>0.3214285671710968</v>
      </c>
      <c r="U227" s="9">
        <v>0.28309571743011475</v>
      </c>
      <c r="V227" s="9">
        <v>0.42973524332046509</v>
      </c>
      <c r="W227" s="9">
        <v>0.36917561292648315</v>
      </c>
      <c r="X227" s="9">
        <v>0.37337988615036011</v>
      </c>
    </row>
    <row r="228" spans="1:24" x14ac:dyDescent="0.2">
      <c r="A228" s="4">
        <v>470</v>
      </c>
      <c r="B228" t="s">
        <v>184</v>
      </c>
      <c r="C228" s="4">
        <v>2013</v>
      </c>
      <c r="D228" s="4">
        <v>238</v>
      </c>
      <c r="E228" s="8">
        <v>6.3025210084033612E-2</v>
      </c>
      <c r="F228" s="8">
        <v>0.1092436974789916</v>
      </c>
      <c r="G228" s="10">
        <v>0</v>
      </c>
      <c r="H228" s="9">
        <v>5.5299539170506951E-2</v>
      </c>
      <c r="I228" s="9">
        <v>0.35602094240837695</v>
      </c>
      <c r="J228" s="9">
        <v>0.31336405529953915</v>
      </c>
      <c r="K228" s="9">
        <v>0.3686635944700461</v>
      </c>
      <c r="L228" s="9">
        <v>0.36051502145922748</v>
      </c>
      <c r="M228" s="9">
        <v>0.32809442060085831</v>
      </c>
      <c r="N228" s="4">
        <v>2014</v>
      </c>
      <c r="O228" s="4">
        <v>517</v>
      </c>
      <c r="P228" s="10">
        <v>7.1566731141199227E-2</v>
      </c>
      <c r="Q228" s="10">
        <v>0.10638297872340426</v>
      </c>
      <c r="R228" s="10">
        <v>1.9342359767891683E-3</v>
      </c>
      <c r="S228" s="9">
        <v>5.0884955752212357E-2</v>
      </c>
      <c r="T228" s="9">
        <v>0.30150753768844218</v>
      </c>
      <c r="U228" s="9">
        <v>0.26769911504424782</v>
      </c>
      <c r="V228" s="9">
        <v>0.31858407079646017</v>
      </c>
      <c r="W228" s="9">
        <v>0.33132530120481929</v>
      </c>
      <c r="X228" s="9">
        <v>0.30430542402581795</v>
      </c>
    </row>
    <row r="229" spans="1:24" x14ac:dyDescent="0.2">
      <c r="A229" s="4">
        <v>471</v>
      </c>
      <c r="B229" t="s">
        <v>184</v>
      </c>
      <c r="C229" s="4">
        <v>2014</v>
      </c>
      <c r="D229" s="4">
        <v>517</v>
      </c>
      <c r="E229" s="8">
        <v>7.1566731141199227E-2</v>
      </c>
      <c r="F229" s="8">
        <v>0.10638297872340426</v>
      </c>
      <c r="G229" s="10">
        <v>1.9342359767891683E-3</v>
      </c>
      <c r="H229" s="9">
        <v>5.0884955752212357E-2</v>
      </c>
      <c r="I229" s="9">
        <v>0.30150753768844218</v>
      </c>
      <c r="J229" s="9">
        <v>0.26769911504424782</v>
      </c>
      <c r="K229" s="9">
        <v>0.31858407079646017</v>
      </c>
      <c r="L229" s="9">
        <v>0.33132530120481929</v>
      </c>
      <c r="M229" s="9">
        <v>0.30430542402581795</v>
      </c>
      <c r="N229" s="4">
        <v>2015</v>
      </c>
      <c r="O229" s="4">
        <v>123</v>
      </c>
      <c r="P229" s="10">
        <v>8.943089430894309E-2</v>
      </c>
      <c r="Q229" s="10">
        <v>8.943089430894309E-2</v>
      </c>
      <c r="R229" s="10">
        <v>0</v>
      </c>
      <c r="S229" s="9">
        <v>3.7383176386356354E-2</v>
      </c>
      <c r="T229" s="9">
        <v>0.28865978121757507</v>
      </c>
      <c r="U229" s="9">
        <v>0.26168224215507507</v>
      </c>
      <c r="V229" s="9">
        <v>0.29906541109085083</v>
      </c>
      <c r="W229" s="9">
        <v>0.3333333432674408</v>
      </c>
      <c r="X229" s="9">
        <v>0.32224974036216736</v>
      </c>
    </row>
    <row r="230" spans="1:24" x14ac:dyDescent="0.2">
      <c r="A230" s="4">
        <v>473</v>
      </c>
      <c r="B230" t="s">
        <v>185</v>
      </c>
      <c r="C230" s="4">
        <v>2013</v>
      </c>
      <c r="D230" s="4">
        <v>300</v>
      </c>
      <c r="E230" s="8">
        <v>0.08</v>
      </c>
      <c r="F230" s="8">
        <v>0.11666666666666667</v>
      </c>
      <c r="G230" s="10">
        <v>1.3333333333333334E-2</v>
      </c>
      <c r="H230" s="9">
        <v>6.5637065637065672E-2</v>
      </c>
      <c r="I230" s="9">
        <v>0.32272727272727275</v>
      </c>
      <c r="J230" s="9">
        <v>0.28957528957528955</v>
      </c>
      <c r="K230" s="9">
        <v>0.35521235521235522</v>
      </c>
      <c r="L230" s="9">
        <v>0.35438596491228069</v>
      </c>
      <c r="M230" s="9">
        <v>0.31609824561403504</v>
      </c>
      <c r="N230" s="4">
        <v>2014</v>
      </c>
      <c r="O230" s="4">
        <v>484</v>
      </c>
      <c r="P230" s="10">
        <v>5.9917355371900828E-2</v>
      </c>
      <c r="Q230" s="10">
        <v>0.10537190082644628</v>
      </c>
      <c r="R230" s="10">
        <v>1.2396694214876033E-2</v>
      </c>
      <c r="S230" s="9">
        <v>8.8578088578088576E-2</v>
      </c>
      <c r="T230" s="9">
        <v>0.27419354838709675</v>
      </c>
      <c r="U230" s="9">
        <v>0.25174825174825177</v>
      </c>
      <c r="V230" s="9">
        <v>0.34032634032634035</v>
      </c>
      <c r="W230" s="9">
        <v>0.3036876355748373</v>
      </c>
      <c r="X230" s="9">
        <v>0.29439628259602679</v>
      </c>
    </row>
    <row r="231" spans="1:24" x14ac:dyDescent="0.2">
      <c r="A231" s="4">
        <v>474</v>
      </c>
      <c r="B231" t="s">
        <v>185</v>
      </c>
      <c r="C231" s="4">
        <v>2014</v>
      </c>
      <c r="D231" s="4">
        <v>484</v>
      </c>
      <c r="E231" s="8">
        <v>5.9917355371900828E-2</v>
      </c>
      <c r="F231" s="8">
        <v>0.10537190082644628</v>
      </c>
      <c r="G231" s="10">
        <v>1.2396694214876033E-2</v>
      </c>
      <c r="H231" s="9">
        <v>8.8578088578088576E-2</v>
      </c>
      <c r="I231" s="9">
        <v>0.27419354838709675</v>
      </c>
      <c r="J231" s="9">
        <v>0.25174825174825177</v>
      </c>
      <c r="K231" s="9">
        <v>0.34032634032634035</v>
      </c>
      <c r="L231" s="9">
        <v>0.3036876355748373</v>
      </c>
      <c r="M231" s="9">
        <v>0.29439628259602679</v>
      </c>
      <c r="N231" s="4">
        <v>2015</v>
      </c>
      <c r="O231" s="4">
        <v>410</v>
      </c>
      <c r="P231" s="10">
        <v>6.097560975609756E-2</v>
      </c>
      <c r="Q231" s="10">
        <v>8.5365853658536592E-2</v>
      </c>
      <c r="R231" s="10">
        <v>2.4390243902439025E-2</v>
      </c>
      <c r="S231" s="9">
        <v>0.12893982231616974</v>
      </c>
      <c r="T231" s="9">
        <v>0.24834437668323517</v>
      </c>
      <c r="U231" s="9">
        <v>0.24355301260948181</v>
      </c>
      <c r="V231" s="9">
        <v>0.37249284982681274</v>
      </c>
      <c r="W231" s="9">
        <v>0.29787233471870422</v>
      </c>
      <c r="X231" s="9">
        <v>0.30678153038024902</v>
      </c>
    </row>
    <row r="232" spans="1:24" x14ac:dyDescent="0.2">
      <c r="A232" s="4">
        <v>476</v>
      </c>
      <c r="B232" t="s">
        <v>186</v>
      </c>
      <c r="C232" s="4">
        <v>2014</v>
      </c>
      <c r="D232" s="4">
        <v>204</v>
      </c>
      <c r="E232" s="8">
        <v>5.8823529411764705E-2</v>
      </c>
      <c r="F232" s="8">
        <v>8.8235294117647065E-2</v>
      </c>
      <c r="G232" s="10">
        <v>9.8039215686274508E-3</v>
      </c>
      <c r="H232" s="9">
        <v>7.0652173913043487E-2</v>
      </c>
      <c r="I232" s="9">
        <v>0.25</v>
      </c>
      <c r="J232" s="9">
        <v>0.23369565217391305</v>
      </c>
      <c r="K232" s="9">
        <v>0.30434782608695654</v>
      </c>
      <c r="L232" s="9">
        <v>0.29145728643216079</v>
      </c>
      <c r="M232" s="9">
        <v>0.27786037164831945</v>
      </c>
      <c r="N232" s="4">
        <v>2015</v>
      </c>
      <c r="O232" s="4">
        <v>172</v>
      </c>
      <c r="P232" s="10">
        <v>8.1395348837209308E-2</v>
      </c>
      <c r="Q232" s="10">
        <v>8.1395348837209308E-2</v>
      </c>
      <c r="R232" s="10">
        <v>5.8139534883720929E-3</v>
      </c>
      <c r="S232" s="9">
        <v>6.6225163638591766E-2</v>
      </c>
      <c r="T232" s="9">
        <v>0.3333333432674408</v>
      </c>
      <c r="U232" s="9">
        <v>0.31125828623771667</v>
      </c>
      <c r="V232" s="9">
        <v>0.37748345732688904</v>
      </c>
      <c r="W232" s="9">
        <v>0.37647059559822083</v>
      </c>
      <c r="X232" s="9">
        <v>0.33478462696075439</v>
      </c>
    </row>
    <row r="233" spans="1:24" x14ac:dyDescent="0.2">
      <c r="A233" s="4">
        <v>478</v>
      </c>
      <c r="B233" t="s">
        <v>187</v>
      </c>
      <c r="C233" s="4">
        <v>2013</v>
      </c>
      <c r="D233" s="4">
        <v>471</v>
      </c>
      <c r="E233" s="8">
        <v>8.9171974522292988E-2</v>
      </c>
      <c r="F233" s="8">
        <v>0.1316348195329087</v>
      </c>
      <c r="G233" s="10">
        <v>4.246284501061571E-3</v>
      </c>
      <c r="H233" s="9">
        <v>6.4039408866995107E-2</v>
      </c>
      <c r="I233" s="9">
        <v>0.32848837209302323</v>
      </c>
      <c r="J233" s="9">
        <v>0.28325123152709358</v>
      </c>
      <c r="K233" s="9">
        <v>0.34729064039408869</v>
      </c>
      <c r="L233" s="9">
        <v>0.35176991150442477</v>
      </c>
      <c r="M233" s="9">
        <v>0.32070731707317074</v>
      </c>
      <c r="N233" s="4">
        <v>2014</v>
      </c>
      <c r="O233" s="4">
        <v>398</v>
      </c>
      <c r="P233" s="10">
        <v>8.2914572864321606E-2</v>
      </c>
      <c r="Q233" s="10">
        <v>0.11809045226130653</v>
      </c>
      <c r="R233" s="10">
        <v>0</v>
      </c>
      <c r="S233" s="9">
        <v>6.9767441860465074E-2</v>
      </c>
      <c r="T233" s="9">
        <v>0.33333333333333331</v>
      </c>
      <c r="U233" s="9">
        <v>0.29069767441860467</v>
      </c>
      <c r="V233" s="9">
        <v>0.36046511627906974</v>
      </c>
      <c r="W233" s="9">
        <v>0.35340314136125656</v>
      </c>
      <c r="X233" s="9">
        <v>0.32706357281807452</v>
      </c>
    </row>
    <row r="234" spans="1:24" x14ac:dyDescent="0.2">
      <c r="A234" s="4">
        <v>479</v>
      </c>
      <c r="B234" t="s">
        <v>187</v>
      </c>
      <c r="C234" s="4">
        <v>2014</v>
      </c>
      <c r="D234" s="4">
        <v>398</v>
      </c>
      <c r="E234" s="8">
        <v>8.2914572864321606E-2</v>
      </c>
      <c r="F234" s="8">
        <v>0.11809045226130653</v>
      </c>
      <c r="G234" s="10">
        <v>0</v>
      </c>
      <c r="H234" s="9">
        <v>6.9767441860465074E-2</v>
      </c>
      <c r="I234" s="9">
        <v>0.33333333333333331</v>
      </c>
      <c r="J234" s="9">
        <v>0.29069767441860467</v>
      </c>
      <c r="K234" s="9">
        <v>0.36046511627906974</v>
      </c>
      <c r="L234" s="9">
        <v>0.35340314136125656</v>
      </c>
      <c r="M234" s="9">
        <v>0.32706357281807452</v>
      </c>
      <c r="N234" s="4">
        <v>2015</v>
      </c>
      <c r="O234" s="4">
        <v>174</v>
      </c>
      <c r="P234" s="10">
        <v>5.1724137931034482E-2</v>
      </c>
      <c r="Q234" s="10">
        <v>0.20689655172413793</v>
      </c>
      <c r="R234" s="10">
        <v>0</v>
      </c>
      <c r="S234" s="9">
        <v>5.0632912665605545E-2</v>
      </c>
      <c r="T234" s="9">
        <v>0.2950819730758667</v>
      </c>
      <c r="U234" s="9">
        <v>0.22784809768199921</v>
      </c>
      <c r="V234" s="9">
        <v>0.27848100662231445</v>
      </c>
      <c r="W234" s="9">
        <v>0.2738095223903656</v>
      </c>
      <c r="X234" s="9">
        <v>0.26575270295143127</v>
      </c>
    </row>
    <row r="235" spans="1:24" x14ac:dyDescent="0.2">
      <c r="A235" s="4">
        <v>481</v>
      </c>
      <c r="B235" t="s">
        <v>188</v>
      </c>
      <c r="C235" s="4">
        <v>2014</v>
      </c>
      <c r="D235" s="4">
        <v>273</v>
      </c>
      <c r="E235" s="8">
        <v>4.7619047619047616E-2</v>
      </c>
      <c r="F235" s="8">
        <v>0.19780219780219779</v>
      </c>
      <c r="G235" s="10">
        <v>3.663003663003663E-3</v>
      </c>
      <c r="H235" s="9">
        <v>8.4000000000000019E-2</v>
      </c>
      <c r="I235" s="9">
        <v>0.31632653061224492</v>
      </c>
      <c r="J235" s="9">
        <v>0.252</v>
      </c>
      <c r="K235" s="9">
        <v>0.33600000000000002</v>
      </c>
      <c r="L235" s="9">
        <v>0.2932330827067669</v>
      </c>
      <c r="M235" s="9">
        <v>0.2881168655432097</v>
      </c>
      <c r="N235" s="4">
        <v>2015</v>
      </c>
      <c r="O235" s="4">
        <v>394</v>
      </c>
      <c r="P235" s="10">
        <v>7.8680203045685279E-2</v>
      </c>
      <c r="Q235" s="10">
        <v>0.16243654822335024</v>
      </c>
      <c r="R235" s="10">
        <v>7.6142131979695434E-3</v>
      </c>
      <c r="S235" s="9">
        <v>7.8947365283966064E-2</v>
      </c>
      <c r="T235" s="9">
        <v>0.31182795763015747</v>
      </c>
      <c r="U235" s="9">
        <v>0.26315790414810181</v>
      </c>
      <c r="V235" s="9">
        <v>0.34210526943206787</v>
      </c>
      <c r="W235" s="9">
        <v>0.32984292507171631</v>
      </c>
      <c r="X235" s="9">
        <v>0.30640533566474915</v>
      </c>
    </row>
    <row r="236" spans="1:24" x14ac:dyDescent="0.2">
      <c r="A236" s="4">
        <v>483</v>
      </c>
      <c r="B236" t="s">
        <v>189</v>
      </c>
      <c r="C236" s="4">
        <v>2013</v>
      </c>
      <c r="D236" s="4">
        <v>133</v>
      </c>
      <c r="E236" s="8">
        <v>9.0225563909774431E-2</v>
      </c>
      <c r="F236" s="8">
        <v>0.13533834586466165</v>
      </c>
      <c r="G236" s="10">
        <v>7.5187969924812026E-3</v>
      </c>
      <c r="H236" s="9">
        <v>3.5087719298245612E-2</v>
      </c>
      <c r="I236" s="9">
        <v>0.37894736842105264</v>
      </c>
      <c r="J236" s="9">
        <v>0.32456140350877194</v>
      </c>
      <c r="K236" s="9">
        <v>0.35964912280701755</v>
      </c>
      <c r="L236" s="9">
        <v>0.3888888888888889</v>
      </c>
      <c r="M236" s="9">
        <v>0.34082539682539681</v>
      </c>
      <c r="N236" s="4">
        <v>2014</v>
      </c>
      <c r="O236" s="4">
        <v>253</v>
      </c>
      <c r="P236" s="10">
        <v>1.5810276679841896E-2</v>
      </c>
      <c r="Q236" s="10">
        <v>0.22529644268774704</v>
      </c>
      <c r="R236" s="10">
        <v>3.952569169960474E-3</v>
      </c>
      <c r="S236" s="9">
        <v>6.3025210084033612E-2</v>
      </c>
      <c r="T236" s="9">
        <v>0.33701657458563539</v>
      </c>
      <c r="U236" s="9">
        <v>0.26050420168067229</v>
      </c>
      <c r="V236" s="9">
        <v>0.3235294117647059</v>
      </c>
      <c r="W236" s="9">
        <v>0.28048780487804881</v>
      </c>
      <c r="X236" s="9">
        <v>0.27273202229184185</v>
      </c>
    </row>
    <row r="237" spans="1:24" x14ac:dyDescent="0.2">
      <c r="A237" s="4">
        <v>484</v>
      </c>
      <c r="B237" t="s">
        <v>189</v>
      </c>
      <c r="C237" s="4">
        <v>2014</v>
      </c>
      <c r="D237" s="4">
        <v>253</v>
      </c>
      <c r="E237" s="8">
        <v>1.5810276679841896E-2</v>
      </c>
      <c r="F237" s="8">
        <v>0.22529644268774704</v>
      </c>
      <c r="G237" s="10">
        <v>3.952569169960474E-3</v>
      </c>
      <c r="H237" s="9">
        <v>6.3025210084033612E-2</v>
      </c>
      <c r="I237" s="9">
        <v>0.33701657458563539</v>
      </c>
      <c r="J237" s="9">
        <v>0.26050420168067229</v>
      </c>
      <c r="K237" s="9">
        <v>0.3235294117647059</v>
      </c>
      <c r="L237" s="9">
        <v>0.28048780487804881</v>
      </c>
      <c r="M237" s="9">
        <v>0.27273202229184185</v>
      </c>
      <c r="N237" s="4">
        <v>2015</v>
      </c>
      <c r="O237" s="4">
        <v>109</v>
      </c>
      <c r="P237" s="10">
        <v>4.5871559633027525E-2</v>
      </c>
      <c r="Q237" s="10">
        <v>0.20183486238532111</v>
      </c>
      <c r="R237" s="10">
        <v>0</v>
      </c>
      <c r="S237" s="9">
        <v>8.6021505296230316E-2</v>
      </c>
      <c r="T237" s="9">
        <v>0.33783784508705139</v>
      </c>
      <c r="U237" s="9">
        <v>0.26881721615791321</v>
      </c>
      <c r="V237" s="9">
        <v>0.35483869910240173</v>
      </c>
      <c r="W237" s="9">
        <v>0.29702970385551453</v>
      </c>
      <c r="X237" s="9">
        <v>0.3049112856388092</v>
      </c>
    </row>
    <row r="238" spans="1:24" x14ac:dyDescent="0.2">
      <c r="A238" s="4">
        <v>490</v>
      </c>
      <c r="B238" t="s">
        <v>190</v>
      </c>
      <c r="C238" s="4">
        <v>2013</v>
      </c>
      <c r="D238" s="4">
        <v>337</v>
      </c>
      <c r="E238" s="8">
        <v>9.4955489614243327E-2</v>
      </c>
      <c r="F238" s="8">
        <v>0.28486646884272998</v>
      </c>
      <c r="G238" s="10">
        <v>3.2640949554896145E-2</v>
      </c>
      <c r="H238" s="9">
        <v>0.18791946308724833</v>
      </c>
      <c r="I238" s="9">
        <v>0.40314136125654448</v>
      </c>
      <c r="J238" s="9">
        <v>0.29530201342281881</v>
      </c>
      <c r="K238" s="9">
        <v>0.48322147651006714</v>
      </c>
      <c r="L238" s="9">
        <v>0.37685459940652821</v>
      </c>
      <c r="M238" s="9">
        <v>0.3889287833827893</v>
      </c>
      <c r="N238" s="4">
        <v>2014</v>
      </c>
      <c r="O238" s="4">
        <v>615</v>
      </c>
      <c r="P238" s="10">
        <v>0.11707317073170732</v>
      </c>
      <c r="Q238" s="10">
        <v>0.21300813008130082</v>
      </c>
      <c r="R238" s="10">
        <v>2.4390243902439025E-2</v>
      </c>
      <c r="S238" s="9">
        <v>0.1354961832061069</v>
      </c>
      <c r="T238" s="9">
        <v>0.39632545931758528</v>
      </c>
      <c r="U238" s="9">
        <v>0.31679389312977096</v>
      </c>
      <c r="V238" s="9">
        <v>0.45229007633587787</v>
      </c>
      <c r="W238" s="9">
        <v>0.41300813008130083</v>
      </c>
      <c r="X238" s="9">
        <v>0.39550669003377759</v>
      </c>
    </row>
    <row r="239" spans="1:24" x14ac:dyDescent="0.2">
      <c r="A239" s="4">
        <v>491</v>
      </c>
      <c r="B239" t="s">
        <v>190</v>
      </c>
      <c r="C239" s="4">
        <v>2014</v>
      </c>
      <c r="D239" s="4">
        <v>615</v>
      </c>
      <c r="E239" s="8">
        <v>0.11707317073170732</v>
      </c>
      <c r="F239" s="8">
        <v>0.21300813008130082</v>
      </c>
      <c r="G239" s="10">
        <v>2.4390243902439025E-2</v>
      </c>
      <c r="H239" s="9">
        <v>0.1354961832061069</v>
      </c>
      <c r="I239" s="9">
        <v>0.39632545931758528</v>
      </c>
      <c r="J239" s="9">
        <v>0.31679389312977096</v>
      </c>
      <c r="K239" s="9">
        <v>0.45229007633587787</v>
      </c>
      <c r="L239" s="9">
        <v>0.41300813008130083</v>
      </c>
      <c r="M239" s="9">
        <v>0.39550669003377759</v>
      </c>
      <c r="N239" s="4">
        <v>2015</v>
      </c>
      <c r="O239" s="4">
        <v>605</v>
      </c>
      <c r="P239" s="10">
        <v>0.14545454545454545</v>
      </c>
      <c r="Q239" s="10">
        <v>0.16694214876033059</v>
      </c>
      <c r="R239" s="10">
        <v>5.6198347107438019E-2</v>
      </c>
      <c r="S239" s="9">
        <v>0.2689242959022522</v>
      </c>
      <c r="T239" s="9">
        <v>0.40217390656471252</v>
      </c>
      <c r="U239" s="9">
        <v>0.36254981160163879</v>
      </c>
      <c r="V239" s="9">
        <v>0.6314740777015686</v>
      </c>
      <c r="W239" s="9">
        <v>0.46942147612571716</v>
      </c>
      <c r="X239" s="9">
        <v>0.47982475161552429</v>
      </c>
    </row>
    <row r="240" spans="1:24" x14ac:dyDescent="0.2">
      <c r="A240" s="4">
        <v>493</v>
      </c>
      <c r="B240" t="s">
        <v>191</v>
      </c>
      <c r="C240" s="4">
        <v>2014</v>
      </c>
      <c r="D240" s="4">
        <v>597</v>
      </c>
      <c r="E240" s="8">
        <v>8.0402010050251257E-2</v>
      </c>
      <c r="F240" s="8">
        <v>0.17252931323283083</v>
      </c>
      <c r="G240" s="10">
        <v>3.8525963149078725E-2</v>
      </c>
      <c r="H240" s="9">
        <v>0.1882998171846435</v>
      </c>
      <c r="I240" s="9">
        <v>0.35629453681710216</v>
      </c>
      <c r="J240" s="9">
        <v>0.31627056672760512</v>
      </c>
      <c r="K240" s="9">
        <v>0.50457038391224862</v>
      </c>
      <c r="L240" s="9">
        <v>0.37248322147651008</v>
      </c>
      <c r="M240" s="9">
        <v>0.38067020849017752</v>
      </c>
      <c r="N240" s="4">
        <v>2015</v>
      </c>
      <c r="O240" s="4">
        <v>585</v>
      </c>
      <c r="P240" s="10">
        <v>4.6153846153846156E-2</v>
      </c>
      <c r="Q240" s="10">
        <v>0.14017094017094017</v>
      </c>
      <c r="R240" s="10">
        <v>1.3675213675213675E-2</v>
      </c>
      <c r="S240" s="9">
        <v>0.11796732991933823</v>
      </c>
      <c r="T240" s="9">
        <v>0.30387932062149048</v>
      </c>
      <c r="U240" s="9">
        <v>0.27041742205619812</v>
      </c>
      <c r="V240" s="9">
        <v>0.38838475942611694</v>
      </c>
      <c r="W240" s="9">
        <v>0.30650684237480164</v>
      </c>
      <c r="X240" s="9">
        <v>0.30621060729026794</v>
      </c>
    </row>
    <row r="241" spans="1:24" x14ac:dyDescent="0.2">
      <c r="A241" s="4">
        <v>495</v>
      </c>
      <c r="B241" t="s">
        <v>192</v>
      </c>
      <c r="C241" s="4">
        <v>2013</v>
      </c>
      <c r="D241" s="4">
        <v>658</v>
      </c>
      <c r="E241" s="8">
        <v>0.10486322188449848</v>
      </c>
      <c r="F241" s="8">
        <v>0.21580547112462006</v>
      </c>
      <c r="G241" s="10">
        <v>2.7355623100303952E-2</v>
      </c>
      <c r="H241" s="9">
        <v>0.1480836236933798</v>
      </c>
      <c r="I241" s="9">
        <v>0.34615384615384615</v>
      </c>
      <c r="J241" s="9">
        <v>0.28222996515679444</v>
      </c>
      <c r="K241" s="9">
        <v>0.43031358885017423</v>
      </c>
      <c r="L241" s="9">
        <v>0.3669724770642202</v>
      </c>
      <c r="M241" s="9">
        <v>0.36463343558282202</v>
      </c>
      <c r="N241" s="4">
        <v>2014</v>
      </c>
      <c r="O241" s="4">
        <v>540</v>
      </c>
      <c r="P241" s="10">
        <v>8.3333333333333329E-2</v>
      </c>
      <c r="Q241" s="10">
        <v>0.2</v>
      </c>
      <c r="R241" s="10">
        <v>4.6296296296296294E-2</v>
      </c>
      <c r="S241" s="9">
        <v>0.20169851380042464</v>
      </c>
      <c r="T241" s="9">
        <v>0.33137829912023459</v>
      </c>
      <c r="U241" s="9">
        <v>0.2929936305732484</v>
      </c>
      <c r="V241" s="9">
        <v>0.49469214437367304</v>
      </c>
      <c r="W241" s="9">
        <v>0.3672316384180791</v>
      </c>
      <c r="X241" s="9">
        <v>0.4023355388737021</v>
      </c>
    </row>
    <row r="242" spans="1:24" x14ac:dyDescent="0.2">
      <c r="A242" s="4">
        <v>496</v>
      </c>
      <c r="B242" t="s">
        <v>192</v>
      </c>
      <c r="C242" s="4">
        <v>2014</v>
      </c>
      <c r="D242" s="4">
        <v>540</v>
      </c>
      <c r="E242" s="8">
        <v>8.3333333333333329E-2</v>
      </c>
      <c r="F242" s="8">
        <v>0.2</v>
      </c>
      <c r="G242" s="10">
        <v>4.6296296296296294E-2</v>
      </c>
      <c r="H242" s="9">
        <v>0.20169851380042464</v>
      </c>
      <c r="I242" s="9">
        <v>0.33137829912023459</v>
      </c>
      <c r="J242" s="9">
        <v>0.2929936305732484</v>
      </c>
      <c r="K242" s="9">
        <v>0.49469214437367304</v>
      </c>
      <c r="L242" s="9">
        <v>0.3672316384180791</v>
      </c>
      <c r="M242" s="9">
        <v>0.4023355388737021</v>
      </c>
      <c r="N242" s="4">
        <v>2015</v>
      </c>
      <c r="O242" s="4">
        <v>381</v>
      </c>
      <c r="P242" s="10">
        <v>5.5118110236220472E-2</v>
      </c>
      <c r="Q242" s="10">
        <v>0.24409448818897639</v>
      </c>
      <c r="R242" s="10">
        <v>1.8372703412073491E-2</v>
      </c>
      <c r="S242" s="9">
        <v>9.9431820213794708E-2</v>
      </c>
      <c r="T242" s="9">
        <v>0.33070865273475647</v>
      </c>
      <c r="U242" s="9">
        <v>0.25852271914482117</v>
      </c>
      <c r="V242" s="9">
        <v>0.35795453190803528</v>
      </c>
      <c r="W242" s="9">
        <v>0.30606859922409058</v>
      </c>
      <c r="X242" s="9">
        <v>0.3139326274394989</v>
      </c>
    </row>
    <row r="243" spans="1:24" x14ac:dyDescent="0.2">
      <c r="A243" s="4">
        <v>498</v>
      </c>
      <c r="B243" t="s">
        <v>193</v>
      </c>
      <c r="C243" s="4">
        <v>2013</v>
      </c>
      <c r="D243" s="4">
        <v>593</v>
      </c>
      <c r="E243" s="8">
        <v>0.10792580101180438</v>
      </c>
      <c r="F243" s="8">
        <v>0.13490725126475547</v>
      </c>
      <c r="G243" s="10">
        <v>4.0472175379426642E-2</v>
      </c>
      <c r="H243" s="9">
        <v>0.19001919385796545</v>
      </c>
      <c r="I243" s="9">
        <v>0.31980906921241048</v>
      </c>
      <c r="J243" s="9">
        <v>0.30326295585412666</v>
      </c>
      <c r="K243" s="9">
        <v>0.49328214971209211</v>
      </c>
      <c r="L243" s="9">
        <v>0.38448566610455309</v>
      </c>
      <c r="M243" s="9">
        <v>0.38528183361629881</v>
      </c>
      <c r="N243" s="4">
        <v>2014</v>
      </c>
      <c r="O243" s="4">
        <v>625</v>
      </c>
      <c r="P243" s="10">
        <v>7.3599999999999999E-2</v>
      </c>
      <c r="Q243" s="10">
        <v>0.1552</v>
      </c>
      <c r="R243" s="10">
        <v>3.04E-2</v>
      </c>
      <c r="S243" s="9">
        <v>0.1537102473498233</v>
      </c>
      <c r="T243" s="9">
        <v>0.33333333333333331</v>
      </c>
      <c r="U243" s="9">
        <v>0.30035335689045939</v>
      </c>
      <c r="V243" s="9">
        <v>0.45406360424028269</v>
      </c>
      <c r="W243" s="9">
        <v>0.36159999999999998</v>
      </c>
      <c r="X243" s="9">
        <v>0.3694658200148751</v>
      </c>
    </row>
    <row r="244" spans="1:24" x14ac:dyDescent="0.2">
      <c r="A244" s="4">
        <v>499</v>
      </c>
      <c r="B244" t="s">
        <v>193</v>
      </c>
      <c r="C244" s="4">
        <v>2014</v>
      </c>
      <c r="D244" s="4">
        <v>625</v>
      </c>
      <c r="E244" s="8">
        <v>7.3599999999999999E-2</v>
      </c>
      <c r="F244" s="8">
        <v>0.1552</v>
      </c>
      <c r="G244" s="10">
        <v>3.04E-2</v>
      </c>
      <c r="H244" s="9">
        <v>0.1537102473498233</v>
      </c>
      <c r="I244" s="9">
        <v>0.33333333333333331</v>
      </c>
      <c r="J244" s="9">
        <v>0.30035335689045939</v>
      </c>
      <c r="K244" s="9">
        <v>0.45406360424028269</v>
      </c>
      <c r="L244" s="9">
        <v>0.36159999999999998</v>
      </c>
      <c r="M244" s="9">
        <v>0.3694658200148751</v>
      </c>
      <c r="N244" s="4">
        <v>2015</v>
      </c>
      <c r="O244" s="4">
        <v>584</v>
      </c>
      <c r="P244" s="10">
        <v>0.10616438356164383</v>
      </c>
      <c r="Q244" s="10">
        <v>0.18664383561643835</v>
      </c>
      <c r="R244" s="10">
        <v>5.3082191780821915E-2</v>
      </c>
      <c r="S244" s="9">
        <v>0.24117647111415863</v>
      </c>
      <c r="T244" s="9">
        <v>0.30294907093048096</v>
      </c>
      <c r="U244" s="9">
        <v>0.28235295414924622</v>
      </c>
      <c r="V244" s="9">
        <v>0.52352941036224365</v>
      </c>
      <c r="W244" s="9">
        <v>0.36815068125724792</v>
      </c>
      <c r="X244" s="9">
        <v>0.3884655237197876</v>
      </c>
    </row>
    <row r="245" spans="1:24" x14ac:dyDescent="0.2">
      <c r="A245" s="4">
        <v>505</v>
      </c>
      <c r="B245" t="s">
        <v>194</v>
      </c>
      <c r="C245" s="4">
        <v>2013</v>
      </c>
      <c r="D245" s="4">
        <v>551</v>
      </c>
      <c r="E245" s="8">
        <v>6.8965517241379309E-2</v>
      </c>
      <c r="F245" s="8">
        <v>0.11978221415607986</v>
      </c>
      <c r="G245" s="10">
        <v>9.0744101633393835E-3</v>
      </c>
      <c r="H245" s="9">
        <v>0.11850311850311851</v>
      </c>
      <c r="I245" s="9">
        <v>0.29326923076923078</v>
      </c>
      <c r="J245" s="9">
        <v>0.26403326403326405</v>
      </c>
      <c r="K245" s="9">
        <v>0.38253638253638256</v>
      </c>
      <c r="L245" s="9">
        <v>0.32960893854748602</v>
      </c>
      <c r="M245" s="9">
        <v>0.32192710280373832</v>
      </c>
      <c r="N245" s="4">
        <v>2014</v>
      </c>
      <c r="O245" s="4">
        <v>610</v>
      </c>
      <c r="P245" s="10">
        <v>7.3770491803278687E-2</v>
      </c>
      <c r="Q245" s="10">
        <v>9.3442622950819676E-2</v>
      </c>
      <c r="R245" s="10">
        <v>4.9180327868852463E-3</v>
      </c>
      <c r="S245" s="9">
        <v>9.7560975609756129E-2</v>
      </c>
      <c r="T245" s="9">
        <v>0.31446540880503143</v>
      </c>
      <c r="U245" s="9">
        <v>0.28705440900562851</v>
      </c>
      <c r="V245" s="9">
        <v>0.38461538461538464</v>
      </c>
      <c r="W245" s="9">
        <v>0.34693877551020408</v>
      </c>
      <c r="X245" s="9">
        <v>0.34129504425281892</v>
      </c>
    </row>
    <row r="246" spans="1:24" x14ac:dyDescent="0.2">
      <c r="A246" s="4">
        <v>506</v>
      </c>
      <c r="B246" t="s">
        <v>194</v>
      </c>
      <c r="C246" s="4">
        <v>2014</v>
      </c>
      <c r="D246" s="4">
        <v>610</v>
      </c>
      <c r="E246" s="8">
        <v>7.3770491803278687E-2</v>
      </c>
      <c r="F246" s="8">
        <v>9.3442622950819676E-2</v>
      </c>
      <c r="G246" s="10">
        <v>4.9180327868852463E-3</v>
      </c>
      <c r="H246" s="9">
        <v>9.7560975609756129E-2</v>
      </c>
      <c r="I246" s="9">
        <v>0.31446540880503143</v>
      </c>
      <c r="J246" s="9">
        <v>0.28705440900562851</v>
      </c>
      <c r="K246" s="9">
        <v>0.38461538461538464</v>
      </c>
      <c r="L246" s="9">
        <v>0.34693877551020408</v>
      </c>
      <c r="M246" s="9">
        <v>0.34129504425281892</v>
      </c>
      <c r="N246" s="4">
        <v>2015</v>
      </c>
      <c r="O246" s="4">
        <v>564</v>
      </c>
      <c r="P246" s="10">
        <v>8.3333333333333329E-2</v>
      </c>
      <c r="Q246" s="10">
        <v>0.10283687943262411</v>
      </c>
      <c r="R246" s="10">
        <v>1.0638297872340425E-2</v>
      </c>
      <c r="S246" s="9">
        <v>0.10266940295696259</v>
      </c>
      <c r="T246" s="9">
        <v>0.28638496994972229</v>
      </c>
      <c r="U246" s="9">
        <v>0.26283368468284607</v>
      </c>
      <c r="V246" s="9">
        <v>0.36550307273864746</v>
      </c>
      <c r="W246" s="9">
        <v>0.32962962985038757</v>
      </c>
      <c r="X246" s="9">
        <v>0.32441487908363342</v>
      </c>
    </row>
    <row r="247" spans="1:24" x14ac:dyDescent="0.2">
      <c r="A247" s="4">
        <v>508</v>
      </c>
      <c r="B247" t="s">
        <v>195</v>
      </c>
      <c r="C247" s="4">
        <v>2013</v>
      </c>
      <c r="D247" s="4">
        <v>581</v>
      </c>
      <c r="E247" s="8">
        <v>0.13253012048192772</v>
      </c>
      <c r="F247" s="8">
        <v>0.10843373493975904</v>
      </c>
      <c r="G247" s="10">
        <v>3.098106712564544E-2</v>
      </c>
      <c r="H247" s="9">
        <v>0.15959595959595962</v>
      </c>
      <c r="I247" s="9">
        <v>0.28028503562945367</v>
      </c>
      <c r="J247" s="9">
        <v>0.27474747474747474</v>
      </c>
      <c r="K247" s="9">
        <v>0.43434343434343436</v>
      </c>
      <c r="L247" s="9">
        <v>0.37005163511187605</v>
      </c>
      <c r="M247" s="9">
        <v>0.35987068965517238</v>
      </c>
      <c r="N247" s="4">
        <v>2014</v>
      </c>
      <c r="O247" s="4">
        <v>356</v>
      </c>
      <c r="P247" s="10">
        <v>0.12640449438202248</v>
      </c>
      <c r="Q247" s="10">
        <v>0.10674157303370786</v>
      </c>
      <c r="R247" s="10">
        <v>4.49438202247191E-2</v>
      </c>
      <c r="S247" s="9">
        <v>0.21192052980132453</v>
      </c>
      <c r="T247" s="9">
        <v>0.27272727272727271</v>
      </c>
      <c r="U247" s="9">
        <v>0.2814569536423841</v>
      </c>
      <c r="V247" s="9">
        <v>0.49337748344370863</v>
      </c>
      <c r="W247" s="9">
        <v>0.37640449438202245</v>
      </c>
      <c r="X247" s="9">
        <v>0.39811272094889627</v>
      </c>
    </row>
    <row r="248" spans="1:24" x14ac:dyDescent="0.2">
      <c r="A248" s="4">
        <v>509</v>
      </c>
      <c r="B248" t="s">
        <v>195</v>
      </c>
      <c r="C248" s="4">
        <v>2014</v>
      </c>
      <c r="D248" s="4">
        <v>356</v>
      </c>
      <c r="E248" s="8">
        <v>0.12640449438202248</v>
      </c>
      <c r="F248" s="8">
        <v>0.10674157303370786</v>
      </c>
      <c r="G248" s="10">
        <v>4.49438202247191E-2</v>
      </c>
      <c r="H248" s="9">
        <v>0.21192052980132453</v>
      </c>
      <c r="I248" s="9">
        <v>0.27272727272727271</v>
      </c>
      <c r="J248" s="9">
        <v>0.2814569536423841</v>
      </c>
      <c r="K248" s="9">
        <v>0.49337748344370863</v>
      </c>
      <c r="L248" s="9">
        <v>0.37640449438202245</v>
      </c>
      <c r="M248" s="9">
        <v>0.39811272094889627</v>
      </c>
      <c r="N248" s="4">
        <v>2015</v>
      </c>
      <c r="O248" s="4">
        <v>234</v>
      </c>
      <c r="P248" s="10">
        <v>5.9829059829059832E-2</v>
      </c>
      <c r="Q248" s="10">
        <v>0.17094017094017094</v>
      </c>
      <c r="R248" s="10">
        <v>2.1367521367521368E-2</v>
      </c>
      <c r="S248" s="9">
        <v>0.1055045872926712</v>
      </c>
      <c r="T248" s="9">
        <v>0.34682080149650574</v>
      </c>
      <c r="U248" s="9">
        <v>0.29816514253616333</v>
      </c>
      <c r="V248" s="9">
        <v>0.40366971492767334</v>
      </c>
      <c r="W248" s="9">
        <v>0.3461538553237915</v>
      </c>
      <c r="X248" s="9">
        <v>0.34726348519325256</v>
      </c>
    </row>
    <row r="249" spans="1:24" x14ac:dyDescent="0.2">
      <c r="A249" s="4">
        <v>511</v>
      </c>
      <c r="B249" t="s">
        <v>196</v>
      </c>
      <c r="C249" s="4">
        <v>2013</v>
      </c>
      <c r="D249" s="4">
        <v>135</v>
      </c>
      <c r="E249" s="8">
        <v>7.407407407407407E-2</v>
      </c>
      <c r="F249" s="8">
        <v>0.13333333333333333</v>
      </c>
      <c r="G249" s="10">
        <v>0</v>
      </c>
      <c r="H249" s="9">
        <v>4.065040650406504E-2</v>
      </c>
      <c r="I249" s="9">
        <v>0.2857142857142857</v>
      </c>
      <c r="J249" s="9">
        <v>0.24390243902439024</v>
      </c>
      <c r="K249" s="9">
        <v>0.28455284552845528</v>
      </c>
      <c r="L249" s="9">
        <v>0.30597014925373134</v>
      </c>
      <c r="M249" s="9">
        <v>0.28378030303030305</v>
      </c>
      <c r="N249" s="4">
        <v>2014</v>
      </c>
      <c r="O249" s="4">
        <v>233</v>
      </c>
      <c r="P249" s="10">
        <v>6.4377682403433473E-2</v>
      </c>
      <c r="Q249" s="10">
        <v>0.19313304721030042</v>
      </c>
      <c r="R249" s="10">
        <v>8.5836909871244635E-3</v>
      </c>
      <c r="S249" s="9">
        <v>8.2926829268292646E-2</v>
      </c>
      <c r="T249" s="9">
        <v>0.32704402515723269</v>
      </c>
      <c r="U249" s="9">
        <v>0.26341463414634148</v>
      </c>
      <c r="V249" s="9">
        <v>0.34634146341463412</v>
      </c>
      <c r="W249" s="9">
        <v>0.31838565022421522</v>
      </c>
      <c r="X249" s="9">
        <v>0.30049719226406191</v>
      </c>
    </row>
    <row r="250" spans="1:24" x14ac:dyDescent="0.2">
      <c r="A250" s="4">
        <v>512</v>
      </c>
      <c r="B250" t="s">
        <v>196</v>
      </c>
      <c r="C250" s="4">
        <v>2014</v>
      </c>
      <c r="D250" s="4">
        <v>233</v>
      </c>
      <c r="E250" s="8">
        <v>6.4377682403433473E-2</v>
      </c>
      <c r="F250" s="8">
        <v>0.19313304721030042</v>
      </c>
      <c r="G250" s="10">
        <v>8.5836909871244635E-3</v>
      </c>
      <c r="H250" s="9">
        <v>8.2926829268292646E-2</v>
      </c>
      <c r="I250" s="9">
        <v>0.32704402515723269</v>
      </c>
      <c r="J250" s="9">
        <v>0.26341463414634148</v>
      </c>
      <c r="K250" s="9">
        <v>0.34634146341463412</v>
      </c>
      <c r="L250" s="9">
        <v>0.31838565022421522</v>
      </c>
      <c r="M250" s="9">
        <v>0.30049719226406191</v>
      </c>
      <c r="N250" s="4">
        <v>2015</v>
      </c>
      <c r="O250" s="4">
        <v>272</v>
      </c>
      <c r="P250" s="10">
        <v>9.9264705882352935E-2</v>
      </c>
      <c r="Q250" s="10">
        <v>0.17279411764705882</v>
      </c>
      <c r="R250" s="10">
        <v>1.1029411764705883E-2</v>
      </c>
      <c r="S250" s="9">
        <v>0.10212765634059906</v>
      </c>
      <c r="T250" s="9">
        <v>0.35483869910240173</v>
      </c>
      <c r="U250" s="9">
        <v>0.29361701011657715</v>
      </c>
      <c r="V250" s="9">
        <v>0.3957446813583374</v>
      </c>
      <c r="W250" s="9">
        <v>0.36742424964904785</v>
      </c>
      <c r="X250" s="9">
        <v>0.34655782580375671</v>
      </c>
    </row>
    <row r="251" spans="1:24" x14ac:dyDescent="0.2">
      <c r="A251" s="4">
        <v>514</v>
      </c>
      <c r="B251" t="s">
        <v>197</v>
      </c>
      <c r="C251" s="4">
        <v>2014</v>
      </c>
      <c r="D251" s="4">
        <v>200</v>
      </c>
      <c r="E251" s="8">
        <v>0.08</v>
      </c>
      <c r="F251" s="8">
        <v>0.14000000000000001</v>
      </c>
      <c r="G251" s="10">
        <v>0.05</v>
      </c>
      <c r="H251" s="9">
        <v>0.21787709497206703</v>
      </c>
      <c r="I251" s="9">
        <v>0.31468531468531469</v>
      </c>
      <c r="J251" s="9">
        <v>0.30726256983240224</v>
      </c>
      <c r="K251" s="9">
        <v>0.52513966480446927</v>
      </c>
      <c r="L251" s="9">
        <v>0.36683417085427134</v>
      </c>
      <c r="M251" s="9">
        <v>0.37391840651525504</v>
      </c>
      <c r="N251" s="4">
        <v>2015</v>
      </c>
      <c r="O251" s="4">
        <v>290</v>
      </c>
      <c r="P251" s="10">
        <v>8.9655172413793102E-2</v>
      </c>
      <c r="Q251" s="10">
        <v>0.16896551724137931</v>
      </c>
      <c r="R251" s="10">
        <v>2.0689655172413793E-2</v>
      </c>
      <c r="S251" s="9">
        <v>0.1230158731341362</v>
      </c>
      <c r="T251" s="9">
        <v>0.2800000011920929</v>
      </c>
      <c r="U251" s="9">
        <v>0.2460317462682724</v>
      </c>
      <c r="V251" s="9">
        <v>0.369047611951828</v>
      </c>
      <c r="W251" s="9">
        <v>0.3298611044883728</v>
      </c>
      <c r="X251" s="9">
        <v>0.31353333592414856</v>
      </c>
    </row>
    <row r="252" spans="1:24" x14ac:dyDescent="0.2">
      <c r="A252" s="4">
        <v>516</v>
      </c>
      <c r="B252" t="s">
        <v>198</v>
      </c>
      <c r="C252" s="4">
        <v>2013</v>
      </c>
      <c r="D252" s="4">
        <v>334</v>
      </c>
      <c r="E252" s="8">
        <v>0.12874251497005987</v>
      </c>
      <c r="F252" s="8">
        <v>0.15269461077844312</v>
      </c>
      <c r="G252" s="10">
        <v>2.6946107784431138E-2</v>
      </c>
      <c r="H252" s="9">
        <v>0.13503649635036497</v>
      </c>
      <c r="I252" s="9">
        <v>0.29680365296803651</v>
      </c>
      <c r="J252" s="9">
        <v>0.27007299270072993</v>
      </c>
      <c r="K252" s="9">
        <v>0.4051094890510949</v>
      </c>
      <c r="L252" s="9">
        <v>0.37878787878787878</v>
      </c>
      <c r="M252" s="9">
        <v>0.35336778115501516</v>
      </c>
      <c r="N252" s="4">
        <v>2014</v>
      </c>
      <c r="O252" s="4">
        <v>148</v>
      </c>
      <c r="P252" s="10">
        <v>0.11486486486486487</v>
      </c>
      <c r="Q252" s="10">
        <v>0.1554054054054054</v>
      </c>
      <c r="R252" s="10">
        <v>1.3513513513513514E-2</v>
      </c>
      <c r="S252" s="9">
        <v>0.10483870967741934</v>
      </c>
      <c r="T252" s="9">
        <v>0.26213592233009708</v>
      </c>
      <c r="U252" s="9">
        <v>0.23387096774193547</v>
      </c>
      <c r="V252" s="9">
        <v>0.33870967741935482</v>
      </c>
      <c r="W252" s="9">
        <v>0.32191780821917809</v>
      </c>
      <c r="X252" s="9">
        <v>0.290425736473512</v>
      </c>
    </row>
    <row r="253" spans="1:24" x14ac:dyDescent="0.2">
      <c r="A253" s="4">
        <v>518</v>
      </c>
      <c r="B253" t="s">
        <v>199</v>
      </c>
      <c r="C253" s="4">
        <v>2013</v>
      </c>
      <c r="D253" s="4">
        <v>311</v>
      </c>
      <c r="E253" s="8">
        <v>0.10610932475884244</v>
      </c>
      <c r="F253" s="8">
        <v>0.26045016077170419</v>
      </c>
      <c r="G253" s="10">
        <v>2.5723472668810289E-2</v>
      </c>
      <c r="H253" s="9">
        <v>0.15298507462686567</v>
      </c>
      <c r="I253" s="9">
        <v>0.35135135135135137</v>
      </c>
      <c r="J253" s="9">
        <v>0.27238805970149255</v>
      </c>
      <c r="K253" s="9">
        <v>0.42537313432835822</v>
      </c>
      <c r="L253" s="9">
        <v>0.35161290322580646</v>
      </c>
      <c r="M253" s="9">
        <v>0.33997411003236244</v>
      </c>
      <c r="N253" s="4">
        <v>2014</v>
      </c>
      <c r="O253" s="4">
        <v>251</v>
      </c>
      <c r="P253" s="10">
        <v>0.1394422310756972</v>
      </c>
      <c r="Q253" s="10">
        <v>0.26294820717131473</v>
      </c>
      <c r="R253" s="10">
        <v>1.9920318725099601E-2</v>
      </c>
      <c r="S253" s="9">
        <v>0.11428571428571427</v>
      </c>
      <c r="T253" s="9">
        <v>0.29078014184397161</v>
      </c>
      <c r="U253" s="9">
        <v>0.21904761904761905</v>
      </c>
      <c r="V253" s="9">
        <v>0.33333333333333331</v>
      </c>
      <c r="W253" s="9">
        <v>0.33600000000000002</v>
      </c>
      <c r="X253" s="9">
        <v>0.31377270995247292</v>
      </c>
    </row>
    <row r="254" spans="1:24" x14ac:dyDescent="0.2">
      <c r="A254" s="4">
        <v>520</v>
      </c>
      <c r="B254" t="s">
        <v>200</v>
      </c>
      <c r="C254" s="4">
        <v>2013</v>
      </c>
      <c r="D254" s="4">
        <v>427</v>
      </c>
      <c r="E254" s="8">
        <v>8.899297423887588E-2</v>
      </c>
      <c r="F254" s="8">
        <v>0.13583138173302109</v>
      </c>
      <c r="G254" s="10">
        <v>1.405152224824356E-2</v>
      </c>
      <c r="H254" s="9">
        <v>0.12534818941504178</v>
      </c>
      <c r="I254" s="9">
        <v>0.34448160535117056</v>
      </c>
      <c r="J254" s="9">
        <v>0.30362116991643456</v>
      </c>
      <c r="K254" s="9">
        <v>0.42896935933147634</v>
      </c>
      <c r="L254" s="9">
        <v>0.37128712871287128</v>
      </c>
      <c r="M254" s="9">
        <v>0.36261881188118816</v>
      </c>
      <c r="N254" s="4">
        <v>2014</v>
      </c>
      <c r="O254" s="4">
        <v>416</v>
      </c>
      <c r="P254" s="10">
        <v>9.375E-2</v>
      </c>
      <c r="Q254" s="10">
        <v>0.13701923076923078</v>
      </c>
      <c r="R254" s="10">
        <v>1.9230769230769232E-2</v>
      </c>
      <c r="S254" s="9">
        <v>0.13031161473087821</v>
      </c>
      <c r="T254" s="9">
        <v>0.3</v>
      </c>
      <c r="U254" s="9">
        <v>0.26912181303116145</v>
      </c>
      <c r="V254" s="9">
        <v>0.39943342776203966</v>
      </c>
      <c r="W254" s="9">
        <v>0.34837092731829572</v>
      </c>
      <c r="X254" s="9">
        <v>0.33811443825044396</v>
      </c>
    </row>
    <row r="255" spans="1:24" x14ac:dyDescent="0.2">
      <c r="A255" s="4">
        <v>521</v>
      </c>
      <c r="B255" t="s">
        <v>200</v>
      </c>
      <c r="C255" s="4">
        <v>2014</v>
      </c>
      <c r="D255" s="4">
        <v>416</v>
      </c>
      <c r="E255" s="8">
        <v>9.375E-2</v>
      </c>
      <c r="F255" s="8">
        <v>0.13701923076923078</v>
      </c>
      <c r="G255" s="10">
        <v>1.9230769230769232E-2</v>
      </c>
      <c r="H255" s="9">
        <v>0.13031161473087821</v>
      </c>
      <c r="I255" s="9">
        <v>0.3</v>
      </c>
      <c r="J255" s="9">
        <v>0.26912181303116145</v>
      </c>
      <c r="K255" s="9">
        <v>0.39943342776203966</v>
      </c>
      <c r="L255" s="9">
        <v>0.34837092731829572</v>
      </c>
      <c r="M255" s="9">
        <v>0.33811443825044396</v>
      </c>
      <c r="N255" s="4">
        <v>2015</v>
      </c>
      <c r="O255" s="4">
        <v>332</v>
      </c>
      <c r="P255" s="10">
        <v>0.10843373493975904</v>
      </c>
      <c r="Q255" s="10">
        <v>0.14759036144578314</v>
      </c>
      <c r="R255" s="10">
        <v>1.8072289156626505E-2</v>
      </c>
      <c r="S255" s="9">
        <v>0.1236749142408371</v>
      </c>
      <c r="T255" s="9">
        <v>0.26521739363670349</v>
      </c>
      <c r="U255" s="9">
        <v>0.23674911260604858</v>
      </c>
      <c r="V255" s="9">
        <v>0.36042404174804688</v>
      </c>
      <c r="W255" s="9">
        <v>0.32298135757446289</v>
      </c>
      <c r="X255" s="9">
        <v>0.32395315170288086</v>
      </c>
    </row>
  </sheetData>
  <mergeCells count="2">
    <mergeCell ref="C1:M1"/>
    <mergeCell ref="N1:X1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5"/>
  <sheetViews>
    <sheetView workbookViewId="0"/>
  </sheetViews>
  <sheetFormatPr defaultRowHeight="12.75" x14ac:dyDescent="0.2"/>
  <cols>
    <col min="1" max="1" width="4.7109375" style="4" bestFit="1" customWidth="1"/>
    <col min="2" max="2" width="14.140625" bestFit="1" customWidth="1"/>
    <col min="3" max="3" width="5.7109375" style="4" bestFit="1" customWidth="1"/>
    <col min="4" max="4" width="5.7109375" style="9" bestFit="1" customWidth="1"/>
    <col min="5" max="6" width="7.7109375" style="9" bestFit="1" customWidth="1"/>
    <col min="7" max="7" width="5.7109375" style="4" bestFit="1" customWidth="1"/>
    <col min="8" max="8" width="5.7109375" style="9" bestFit="1" customWidth="1"/>
    <col min="9" max="10" width="7.7109375" style="9" bestFit="1" customWidth="1"/>
  </cols>
  <sheetData>
    <row r="1" spans="1:10" x14ac:dyDescent="0.2">
      <c r="C1" s="26" t="s">
        <v>201</v>
      </c>
      <c r="D1" s="27"/>
      <c r="E1" s="27"/>
      <c r="F1" s="27"/>
      <c r="G1" s="28" t="s">
        <v>202</v>
      </c>
      <c r="H1" s="29"/>
      <c r="I1" s="29"/>
      <c r="J1" s="29"/>
    </row>
    <row r="2" spans="1:10" x14ac:dyDescent="0.2">
      <c r="A2" s="4" t="s">
        <v>17</v>
      </c>
      <c r="B2" t="s">
        <v>36</v>
      </c>
      <c r="C2" s="24" t="s">
        <v>255</v>
      </c>
      <c r="D2" s="14" t="s">
        <v>256</v>
      </c>
      <c r="E2" s="14" t="s">
        <v>257</v>
      </c>
      <c r="F2" s="14" t="s">
        <v>258</v>
      </c>
      <c r="G2" s="25" t="s">
        <v>255</v>
      </c>
      <c r="H2" s="17" t="s">
        <v>256</v>
      </c>
      <c r="I2" s="17" t="s">
        <v>257</v>
      </c>
      <c r="J2" s="17" t="s">
        <v>258</v>
      </c>
    </row>
    <row r="3" spans="1:10" x14ac:dyDescent="0.2">
      <c r="A3" s="4">
        <v>1</v>
      </c>
      <c r="B3" t="s">
        <v>259</v>
      </c>
      <c r="C3" s="4">
        <v>2013</v>
      </c>
      <c r="D3" s="9">
        <v>0.22222222222222221</v>
      </c>
      <c r="E3" s="9">
        <v>0.34920634920634919</v>
      </c>
      <c r="F3" s="9">
        <v>0.28019323671497587</v>
      </c>
      <c r="G3" s="4">
        <v>2014</v>
      </c>
      <c r="H3" s="9">
        <v>0.2690677966101695</v>
      </c>
      <c r="I3" s="9">
        <v>0.4809322033898305</v>
      </c>
      <c r="J3" s="9">
        <v>0.34280303030303028</v>
      </c>
    </row>
    <row r="4" spans="1:10" x14ac:dyDescent="0.2">
      <c r="A4" s="4">
        <v>2</v>
      </c>
      <c r="B4" t="s">
        <v>259</v>
      </c>
      <c r="C4" s="4">
        <v>2014</v>
      </c>
      <c r="D4" s="9">
        <v>0.2690677966101695</v>
      </c>
      <c r="E4" s="9">
        <v>0.4809322033898305</v>
      </c>
      <c r="F4" s="9">
        <v>0.34280303030303028</v>
      </c>
      <c r="G4" s="4">
        <v>2015</v>
      </c>
      <c r="H4" s="9">
        <v>0.28020566701889038</v>
      </c>
      <c r="I4" s="9">
        <v>0.4241645336151123</v>
      </c>
      <c r="J4" s="9">
        <v>0.31730768084526062</v>
      </c>
    </row>
    <row r="5" spans="1:10" x14ac:dyDescent="0.2">
      <c r="A5" s="4">
        <v>5</v>
      </c>
      <c r="B5" t="s">
        <v>260</v>
      </c>
      <c r="C5" s="4">
        <v>2014</v>
      </c>
      <c r="D5" s="9">
        <v>0.31864406779661014</v>
      </c>
      <c r="E5" s="9">
        <v>0.51525423728813557</v>
      </c>
      <c r="F5" s="9">
        <v>0.38153846153846155</v>
      </c>
      <c r="G5" s="4">
        <v>2015</v>
      </c>
      <c r="H5" s="9">
        <v>0.25213676691055298</v>
      </c>
      <c r="I5" s="9">
        <v>0.40170940756797791</v>
      </c>
      <c r="J5" s="9">
        <v>0.32692307233810425</v>
      </c>
    </row>
    <row r="6" spans="1:10" x14ac:dyDescent="0.2">
      <c r="A6" s="4">
        <v>8</v>
      </c>
      <c r="B6" t="s">
        <v>261</v>
      </c>
      <c r="C6" s="4">
        <v>2013</v>
      </c>
      <c r="D6" s="9">
        <v>0.24680851063829787</v>
      </c>
      <c r="E6" s="9">
        <v>0.45957446808510638</v>
      </c>
      <c r="F6" s="9">
        <v>0.31538461538461537</v>
      </c>
      <c r="G6" s="4">
        <v>2014</v>
      </c>
      <c r="H6" s="9">
        <v>0.25991189427312777</v>
      </c>
      <c r="I6" s="9">
        <v>0.54405286343612336</v>
      </c>
      <c r="J6" s="9">
        <v>0.32871287128712873</v>
      </c>
    </row>
    <row r="7" spans="1:10" x14ac:dyDescent="0.2">
      <c r="A7" s="4">
        <v>9</v>
      </c>
      <c r="B7" t="s">
        <v>261</v>
      </c>
      <c r="C7" s="4">
        <v>2014</v>
      </c>
      <c r="D7" s="9">
        <v>0.25991189427312777</v>
      </c>
      <c r="E7" s="9">
        <v>0.54405286343612336</v>
      </c>
      <c r="F7" s="9">
        <v>0.32871287128712873</v>
      </c>
      <c r="G7" s="4">
        <v>2015</v>
      </c>
      <c r="H7" s="9">
        <v>0.22727273404598236</v>
      </c>
      <c r="I7" s="9">
        <v>0.46590909361839294</v>
      </c>
      <c r="J7" s="9">
        <v>0.30666667222976685</v>
      </c>
    </row>
    <row r="8" spans="1:10" x14ac:dyDescent="0.2">
      <c r="A8" s="4">
        <v>11</v>
      </c>
      <c r="B8" t="s">
        <v>262</v>
      </c>
      <c r="C8" s="4">
        <v>2014</v>
      </c>
      <c r="D8" s="9">
        <v>0.26164874551971329</v>
      </c>
      <c r="E8" s="9">
        <v>0.37275985663082439</v>
      </c>
      <c r="F8" s="9">
        <v>0.30897009966777411</v>
      </c>
      <c r="G8" s="4">
        <v>2015</v>
      </c>
      <c r="H8" s="9">
        <v>0.27108433842658997</v>
      </c>
      <c r="I8" s="9">
        <v>0.3995983898639679</v>
      </c>
      <c r="J8" s="9">
        <v>0.31657356023788452</v>
      </c>
    </row>
    <row r="9" spans="1:10" x14ac:dyDescent="0.2">
      <c r="A9" s="4">
        <v>15</v>
      </c>
      <c r="B9" t="s">
        <v>263</v>
      </c>
      <c r="C9" s="4">
        <v>2013</v>
      </c>
      <c r="D9" s="9">
        <v>0.25892857142857145</v>
      </c>
      <c r="E9" s="9">
        <v>0.47767857142857145</v>
      </c>
      <c r="F9" s="9">
        <v>0.3622641509433962</v>
      </c>
      <c r="G9" s="4">
        <v>2014</v>
      </c>
      <c r="H9" s="9">
        <v>0.25694444444444442</v>
      </c>
      <c r="I9" s="9">
        <v>0.41666666666666669</v>
      </c>
      <c r="J9" s="9">
        <v>0.35522388059701493</v>
      </c>
    </row>
    <row r="10" spans="1:10" x14ac:dyDescent="0.2">
      <c r="A10" s="4">
        <v>20</v>
      </c>
      <c r="B10" t="s">
        <v>264</v>
      </c>
      <c r="C10" s="4">
        <v>2014</v>
      </c>
      <c r="D10" s="9">
        <v>0.23841059602649006</v>
      </c>
      <c r="E10" s="9">
        <v>0.41942604856512139</v>
      </c>
      <c r="F10" s="9">
        <v>0.26778242677824265</v>
      </c>
      <c r="G10" s="4">
        <v>2015</v>
      </c>
      <c r="H10" s="9">
        <v>0.25548902153968811</v>
      </c>
      <c r="I10" s="9">
        <v>0.40119761228561401</v>
      </c>
      <c r="J10" s="9">
        <v>0.28947368264198303</v>
      </c>
    </row>
    <row r="11" spans="1:10" x14ac:dyDescent="0.2">
      <c r="A11" s="4">
        <v>22</v>
      </c>
      <c r="B11" t="s">
        <v>55</v>
      </c>
      <c r="C11" s="4">
        <v>2014</v>
      </c>
      <c r="D11" s="9">
        <v>0.28305400372439476</v>
      </c>
      <c r="E11" s="9">
        <v>0.49162011173184356</v>
      </c>
      <c r="F11" s="9">
        <v>0.3685064935064935</v>
      </c>
      <c r="G11" s="4">
        <v>2015</v>
      </c>
      <c r="H11" s="9">
        <v>0.27115383744239807</v>
      </c>
      <c r="I11" s="9">
        <v>0.42307692766189575</v>
      </c>
      <c r="J11" s="9">
        <v>0.36439266800880432</v>
      </c>
    </row>
    <row r="12" spans="1:10" x14ac:dyDescent="0.2">
      <c r="A12" s="4">
        <v>24</v>
      </c>
      <c r="B12" t="s">
        <v>265</v>
      </c>
      <c r="C12" s="4">
        <v>2013</v>
      </c>
      <c r="D12" s="9">
        <v>0.24456521739130435</v>
      </c>
      <c r="E12" s="9">
        <v>0.375</v>
      </c>
      <c r="F12" s="9">
        <v>0.33488372093023255</v>
      </c>
      <c r="G12" s="4">
        <v>2014</v>
      </c>
      <c r="H12" s="9">
        <v>0.24770642201834864</v>
      </c>
      <c r="I12" s="9">
        <v>0.36238532110091742</v>
      </c>
      <c r="J12" s="9">
        <v>0.32931726907630521</v>
      </c>
    </row>
    <row r="13" spans="1:10" x14ac:dyDescent="0.2">
      <c r="A13" s="4">
        <v>28</v>
      </c>
      <c r="B13" t="s">
        <v>266</v>
      </c>
      <c r="C13" s="4">
        <v>2013</v>
      </c>
      <c r="D13" s="9">
        <v>0.24267782426778242</v>
      </c>
      <c r="E13" s="9">
        <v>0.45397489539748953</v>
      </c>
      <c r="F13" s="9">
        <v>0.39072847682119205</v>
      </c>
      <c r="G13" s="4">
        <v>2014</v>
      </c>
      <c r="H13" s="9">
        <v>0.22098214285714285</v>
      </c>
      <c r="I13" s="9">
        <v>0.4263392857142857</v>
      </c>
      <c r="J13" s="9">
        <v>0.39414802065404475</v>
      </c>
    </row>
    <row r="14" spans="1:10" x14ac:dyDescent="0.2">
      <c r="A14" s="4">
        <v>33</v>
      </c>
      <c r="B14" t="s">
        <v>267</v>
      </c>
      <c r="C14" s="4">
        <v>2014</v>
      </c>
      <c r="D14" s="9">
        <v>0.3105590062111801</v>
      </c>
      <c r="E14" s="9">
        <v>0.62732919254658381</v>
      </c>
      <c r="F14" s="9">
        <v>0.37362637362637363</v>
      </c>
      <c r="G14" s="4">
        <v>2015</v>
      </c>
      <c r="H14" s="9">
        <v>0.25779035687446594</v>
      </c>
      <c r="I14" s="9">
        <v>0.4617563784122467</v>
      </c>
      <c r="J14" s="9">
        <v>0.35207822918891907</v>
      </c>
    </row>
    <row r="15" spans="1:10" x14ac:dyDescent="0.2">
      <c r="A15" s="4">
        <v>39</v>
      </c>
      <c r="B15" t="s">
        <v>268</v>
      </c>
      <c r="C15" s="4">
        <v>2013</v>
      </c>
      <c r="D15" s="9">
        <v>0.2890625</v>
      </c>
      <c r="E15" s="9">
        <v>0.44140625</v>
      </c>
      <c r="F15" s="9">
        <v>0.37094017094017095</v>
      </c>
      <c r="G15" s="4">
        <v>2014</v>
      </c>
      <c r="H15" s="9">
        <v>0.25498891352549891</v>
      </c>
      <c r="I15" s="9">
        <v>0.43680709534368073</v>
      </c>
      <c r="J15" s="9">
        <v>0.33137254901960783</v>
      </c>
    </row>
    <row r="16" spans="1:10" x14ac:dyDescent="0.2">
      <c r="A16" s="4">
        <v>40</v>
      </c>
      <c r="B16" t="s">
        <v>268</v>
      </c>
      <c r="C16" s="4">
        <v>2014</v>
      </c>
      <c r="D16" s="9">
        <v>0.25498891352549891</v>
      </c>
      <c r="E16" s="9">
        <v>0.43680709534368073</v>
      </c>
      <c r="F16" s="9">
        <v>0.33137254901960783</v>
      </c>
      <c r="G16" s="4">
        <v>2015</v>
      </c>
      <c r="H16" s="9">
        <v>0.25806450843811035</v>
      </c>
      <c r="I16" s="9">
        <v>0.3913978636264801</v>
      </c>
      <c r="J16" s="9">
        <v>0.3333333432674408</v>
      </c>
    </row>
    <row r="17" spans="1:10" x14ac:dyDescent="0.2">
      <c r="A17" s="4">
        <v>42</v>
      </c>
      <c r="B17" t="s">
        <v>269</v>
      </c>
      <c r="C17" s="4">
        <v>2013</v>
      </c>
      <c r="D17" s="9">
        <v>0.33029612756264237</v>
      </c>
      <c r="E17" s="9">
        <v>0.77904328018223234</v>
      </c>
      <c r="F17" s="9">
        <v>0.45521023765996343</v>
      </c>
      <c r="G17" s="4">
        <v>2014</v>
      </c>
      <c r="H17" s="9">
        <v>0.30054644808743169</v>
      </c>
      <c r="I17" s="9">
        <v>0.58743169398907102</v>
      </c>
      <c r="J17" s="9">
        <v>0.41928251121076232</v>
      </c>
    </row>
    <row r="18" spans="1:10" x14ac:dyDescent="0.2">
      <c r="A18" s="4">
        <v>45</v>
      </c>
      <c r="B18" t="s">
        <v>270</v>
      </c>
      <c r="C18" s="4">
        <v>2013</v>
      </c>
      <c r="D18" s="9">
        <v>0.33333333333333331</v>
      </c>
      <c r="E18" s="9">
        <v>0.63354037267080743</v>
      </c>
      <c r="F18" s="9">
        <v>0.4157706093189964</v>
      </c>
      <c r="G18" s="4">
        <v>2014</v>
      </c>
      <c r="H18" s="9">
        <v>0.28295819935691319</v>
      </c>
      <c r="I18" s="9">
        <v>0.49196141479099681</v>
      </c>
      <c r="J18" s="9">
        <v>0.33033033033033032</v>
      </c>
    </row>
    <row r="19" spans="1:10" x14ac:dyDescent="0.2">
      <c r="A19" s="4">
        <v>46</v>
      </c>
      <c r="B19" t="s">
        <v>270</v>
      </c>
      <c r="C19" s="4">
        <v>2014</v>
      </c>
      <c r="D19" s="9">
        <v>0.28295819935691319</v>
      </c>
      <c r="E19" s="9">
        <v>0.49196141479099681</v>
      </c>
      <c r="F19" s="9">
        <v>0.33033033033033032</v>
      </c>
      <c r="G19" s="4">
        <v>2015</v>
      </c>
      <c r="H19" s="9">
        <v>0.19393938779830933</v>
      </c>
      <c r="I19" s="9">
        <v>0.36363637447357178</v>
      </c>
      <c r="J19" s="9">
        <v>0.28571429848670959</v>
      </c>
    </row>
    <row r="20" spans="1:10" x14ac:dyDescent="0.2">
      <c r="A20" s="4">
        <v>48</v>
      </c>
      <c r="B20" t="s">
        <v>62</v>
      </c>
      <c r="C20" s="4">
        <v>2013</v>
      </c>
      <c r="D20" s="9">
        <v>0.23333333333333334</v>
      </c>
      <c r="E20" s="9">
        <v>0.30666666666666664</v>
      </c>
      <c r="F20" s="9">
        <v>0.32163742690058478</v>
      </c>
      <c r="G20" s="4">
        <v>2014</v>
      </c>
      <c r="H20" s="9">
        <v>0.2549800796812749</v>
      </c>
      <c r="I20" s="9">
        <v>0.48605577689243029</v>
      </c>
      <c r="J20" s="9">
        <v>0.34440559440559443</v>
      </c>
    </row>
    <row r="21" spans="1:10" x14ac:dyDescent="0.2">
      <c r="A21" s="4">
        <v>49</v>
      </c>
      <c r="B21" t="s">
        <v>62</v>
      </c>
      <c r="C21" s="4">
        <v>2014</v>
      </c>
      <c r="D21" s="9">
        <v>0.2549800796812749</v>
      </c>
      <c r="E21" s="9">
        <v>0.48605577689243029</v>
      </c>
      <c r="F21" s="9">
        <v>0.34440559440559443</v>
      </c>
      <c r="G21" s="4">
        <v>2015</v>
      </c>
      <c r="H21" s="9">
        <v>0.26847290992736816</v>
      </c>
      <c r="I21" s="9">
        <v>0.4482758641242981</v>
      </c>
      <c r="J21" s="9">
        <v>0.396341472864151</v>
      </c>
    </row>
    <row r="22" spans="1:10" x14ac:dyDescent="0.2">
      <c r="A22" s="4">
        <v>51</v>
      </c>
      <c r="B22" t="s">
        <v>271</v>
      </c>
      <c r="C22" s="4">
        <v>2013</v>
      </c>
      <c r="D22" s="9">
        <v>0.31853281853281851</v>
      </c>
      <c r="E22" s="9">
        <v>0.39575289575289574</v>
      </c>
      <c r="F22" s="9">
        <v>0.41788617886178864</v>
      </c>
      <c r="G22" s="4">
        <v>2014</v>
      </c>
      <c r="H22" s="9">
        <v>0.25</v>
      </c>
      <c r="I22" s="9">
        <v>0.34586466165413532</v>
      </c>
      <c r="J22" s="9">
        <v>0.32209106239460372</v>
      </c>
    </row>
    <row r="23" spans="1:10" x14ac:dyDescent="0.2">
      <c r="A23" s="4">
        <v>52</v>
      </c>
      <c r="B23" t="s">
        <v>271</v>
      </c>
      <c r="C23" s="4">
        <v>2014</v>
      </c>
      <c r="D23" s="9">
        <v>0.25</v>
      </c>
      <c r="E23" s="9">
        <v>0.34586466165413532</v>
      </c>
      <c r="F23" s="9">
        <v>0.32209106239460372</v>
      </c>
      <c r="G23" s="4">
        <v>2015</v>
      </c>
      <c r="H23" s="9">
        <v>0.26696833968162537</v>
      </c>
      <c r="I23" s="9">
        <v>0.3257918655872345</v>
      </c>
      <c r="J23" s="9">
        <v>0.33877551555633545</v>
      </c>
    </row>
    <row r="24" spans="1:10" x14ac:dyDescent="0.2">
      <c r="A24" s="4">
        <v>54</v>
      </c>
      <c r="B24" t="s">
        <v>272</v>
      </c>
      <c r="C24" s="4">
        <v>2013</v>
      </c>
      <c r="D24" s="9">
        <v>0.26199261992619927</v>
      </c>
      <c r="E24" s="9">
        <v>0.50184501845018448</v>
      </c>
      <c r="F24" s="9">
        <v>0.31525423728813562</v>
      </c>
      <c r="G24" s="4">
        <v>2014</v>
      </c>
      <c r="H24" s="9">
        <v>0.24766355140186916</v>
      </c>
      <c r="I24" s="9">
        <v>0.41121495327102803</v>
      </c>
      <c r="J24" s="9">
        <v>0.29130434782608694</v>
      </c>
    </row>
    <row r="25" spans="1:10" x14ac:dyDescent="0.2">
      <c r="A25" s="4">
        <v>57</v>
      </c>
      <c r="B25" t="s">
        <v>65</v>
      </c>
      <c r="C25" s="4">
        <v>2013</v>
      </c>
      <c r="D25" s="9">
        <v>0.31448763250883394</v>
      </c>
      <c r="E25" s="9">
        <v>0.48409893992932862</v>
      </c>
      <c r="F25" s="9">
        <v>0.36052202283849921</v>
      </c>
      <c r="G25" s="4">
        <v>2014</v>
      </c>
      <c r="H25" s="9">
        <v>0.33834586466165412</v>
      </c>
      <c r="I25" s="9">
        <v>0.47744360902255639</v>
      </c>
      <c r="J25" s="9">
        <v>0.39424703891708968</v>
      </c>
    </row>
    <row r="26" spans="1:10" x14ac:dyDescent="0.2">
      <c r="A26" s="4">
        <v>58</v>
      </c>
      <c r="B26" t="s">
        <v>65</v>
      </c>
      <c r="C26" s="4">
        <v>2014</v>
      </c>
      <c r="D26" s="9">
        <v>0.33834586466165412</v>
      </c>
      <c r="E26" s="9">
        <v>0.47744360902255639</v>
      </c>
      <c r="F26" s="9">
        <v>0.39424703891708968</v>
      </c>
      <c r="G26" s="4">
        <v>2015</v>
      </c>
      <c r="H26" s="9">
        <v>0.2757352888584137</v>
      </c>
      <c r="I26" s="9">
        <v>0.375</v>
      </c>
      <c r="J26" s="9">
        <v>0.3156089186668396</v>
      </c>
    </row>
    <row r="27" spans="1:10" x14ac:dyDescent="0.2">
      <c r="A27" s="4">
        <v>63</v>
      </c>
      <c r="B27" t="s">
        <v>273</v>
      </c>
      <c r="C27" s="4">
        <v>2014</v>
      </c>
      <c r="D27" s="9">
        <v>0.29040404040404039</v>
      </c>
      <c r="E27" s="9">
        <v>0.58080808080808077</v>
      </c>
      <c r="F27" s="9">
        <v>0.36888888888888888</v>
      </c>
      <c r="G27" s="4">
        <v>2015</v>
      </c>
      <c r="H27" s="9">
        <v>0.23467230796813965</v>
      </c>
      <c r="I27" s="9">
        <v>0.47145876288414001</v>
      </c>
      <c r="J27" s="9">
        <v>0.30666667222976685</v>
      </c>
    </row>
    <row r="28" spans="1:10" x14ac:dyDescent="0.2">
      <c r="A28" s="4">
        <v>70</v>
      </c>
      <c r="B28" t="s">
        <v>274</v>
      </c>
      <c r="C28" s="4">
        <v>2013</v>
      </c>
      <c r="D28" s="9">
        <v>0.34954407294832829</v>
      </c>
      <c r="E28" s="9">
        <v>0.51975683890577506</v>
      </c>
      <c r="F28" s="9">
        <v>0.398876404494382</v>
      </c>
      <c r="G28" s="4">
        <v>2014</v>
      </c>
      <c r="H28" s="9">
        <v>0.31691648822269808</v>
      </c>
      <c r="I28" s="9">
        <v>0.50107066381156318</v>
      </c>
      <c r="J28" s="9">
        <v>0.38709677419354838</v>
      </c>
    </row>
    <row r="29" spans="1:10" x14ac:dyDescent="0.2">
      <c r="A29" s="4">
        <v>71</v>
      </c>
      <c r="B29" t="s">
        <v>274</v>
      </c>
      <c r="C29" s="4">
        <v>2014</v>
      </c>
      <c r="D29" s="9">
        <v>0.31691648822269808</v>
      </c>
      <c r="E29" s="9">
        <v>0.50107066381156318</v>
      </c>
      <c r="F29" s="9">
        <v>0.38709677419354838</v>
      </c>
      <c r="G29" s="4">
        <v>2015</v>
      </c>
      <c r="H29" s="9">
        <v>0.29233869910240173</v>
      </c>
      <c r="I29" s="9">
        <v>0.39717742800712585</v>
      </c>
      <c r="J29" s="9">
        <v>0.36702126264572144</v>
      </c>
    </row>
    <row r="30" spans="1:10" x14ac:dyDescent="0.2">
      <c r="A30" s="4">
        <v>74</v>
      </c>
      <c r="B30" t="s">
        <v>275</v>
      </c>
      <c r="C30" s="4">
        <v>2014</v>
      </c>
      <c r="D30" s="9">
        <v>0.33613445378151263</v>
      </c>
      <c r="E30" s="9">
        <v>0.58403361344537819</v>
      </c>
      <c r="F30" s="9">
        <v>0.39393939393939392</v>
      </c>
      <c r="G30" s="4">
        <v>2015</v>
      </c>
      <c r="H30" s="9">
        <v>0.25806450843811035</v>
      </c>
      <c r="I30" s="9">
        <v>0.34677419066429138</v>
      </c>
      <c r="J30" s="9">
        <v>0.32352942228317261</v>
      </c>
    </row>
    <row r="31" spans="1:10" x14ac:dyDescent="0.2">
      <c r="A31" s="4">
        <v>77</v>
      </c>
      <c r="B31" t="s">
        <v>276</v>
      </c>
      <c r="C31" s="4">
        <v>2013</v>
      </c>
      <c r="D31" s="9">
        <v>0.30303030303030304</v>
      </c>
      <c r="E31" s="9">
        <v>0.48951048951048953</v>
      </c>
      <c r="F31" s="9">
        <v>0.34632034632034631</v>
      </c>
      <c r="G31" s="4">
        <v>2014</v>
      </c>
      <c r="H31" s="9">
        <v>0.24266666666666667</v>
      </c>
      <c r="I31" s="9">
        <v>0.46400000000000002</v>
      </c>
      <c r="J31" s="9">
        <v>0.28465346534653463</v>
      </c>
    </row>
    <row r="32" spans="1:10" x14ac:dyDescent="0.2">
      <c r="A32" s="4">
        <v>78</v>
      </c>
      <c r="B32" t="s">
        <v>276</v>
      </c>
      <c r="C32" s="4">
        <v>2014</v>
      </c>
      <c r="D32" s="9">
        <v>0.24266666666666667</v>
      </c>
      <c r="E32" s="9">
        <v>0.46400000000000002</v>
      </c>
      <c r="F32" s="9">
        <v>0.28465346534653463</v>
      </c>
      <c r="G32" s="4">
        <v>2015</v>
      </c>
      <c r="H32" s="9">
        <v>0.29069766402244568</v>
      </c>
      <c r="I32" s="9">
        <v>0.4961240291595459</v>
      </c>
      <c r="J32" s="9">
        <v>0.34690266847610474</v>
      </c>
    </row>
    <row r="33" spans="1:10" x14ac:dyDescent="0.2">
      <c r="A33" s="4">
        <v>81</v>
      </c>
      <c r="B33" t="s">
        <v>277</v>
      </c>
      <c r="C33" s="4">
        <v>2013</v>
      </c>
      <c r="D33" s="9">
        <v>0.29620853080568721</v>
      </c>
      <c r="E33" s="9">
        <v>0.56398104265402849</v>
      </c>
      <c r="F33" s="9">
        <v>0.42722117202268434</v>
      </c>
      <c r="G33" s="4">
        <v>2014</v>
      </c>
      <c r="H33" s="9">
        <v>0.24836601307189543</v>
      </c>
      <c r="I33" s="9">
        <v>0.42483660130718953</v>
      </c>
      <c r="J33" s="9">
        <v>0.34030418250950573</v>
      </c>
    </row>
    <row r="34" spans="1:10" x14ac:dyDescent="0.2">
      <c r="A34" s="4">
        <v>82</v>
      </c>
      <c r="B34" t="s">
        <v>277</v>
      </c>
      <c r="C34" s="4">
        <v>2014</v>
      </c>
      <c r="D34" s="9">
        <v>0.24836601307189543</v>
      </c>
      <c r="E34" s="9">
        <v>0.42483660130718953</v>
      </c>
      <c r="F34" s="9">
        <v>0.34030418250950573</v>
      </c>
      <c r="G34" s="4">
        <v>2015</v>
      </c>
      <c r="H34" s="9">
        <v>0.24198250472545624</v>
      </c>
      <c r="I34" s="9">
        <v>0.41399416327476501</v>
      </c>
      <c r="J34" s="9">
        <v>0.36992838978767395</v>
      </c>
    </row>
    <row r="35" spans="1:10" x14ac:dyDescent="0.2">
      <c r="A35" s="4">
        <v>84</v>
      </c>
      <c r="B35" t="s">
        <v>71</v>
      </c>
      <c r="C35" s="4">
        <v>2013</v>
      </c>
      <c r="D35" s="9">
        <v>0.23544303797468355</v>
      </c>
      <c r="E35" s="9">
        <v>0.31645569620253167</v>
      </c>
      <c r="F35" s="9">
        <v>0.2986111111111111</v>
      </c>
      <c r="G35" s="4">
        <v>2014</v>
      </c>
      <c r="H35" s="9">
        <v>0.25925925925925924</v>
      </c>
      <c r="I35" s="9">
        <v>0.3559670781893004</v>
      </c>
      <c r="J35" s="9">
        <v>0.34532374100719426</v>
      </c>
    </row>
    <row r="36" spans="1:10" x14ac:dyDescent="0.2">
      <c r="A36" s="4">
        <v>85</v>
      </c>
      <c r="B36" t="s">
        <v>71</v>
      </c>
      <c r="C36" s="4">
        <v>2014</v>
      </c>
      <c r="D36" s="9">
        <v>0.25925925925925924</v>
      </c>
      <c r="E36" s="9">
        <v>0.3559670781893004</v>
      </c>
      <c r="F36" s="9">
        <v>0.34532374100719426</v>
      </c>
      <c r="G36" s="4">
        <v>2015</v>
      </c>
      <c r="H36" s="9">
        <v>0.23913043737411499</v>
      </c>
      <c r="I36" s="9">
        <v>0.34782609343528748</v>
      </c>
      <c r="J36" s="9">
        <v>0.31028369069099426</v>
      </c>
    </row>
    <row r="37" spans="1:10" x14ac:dyDescent="0.2">
      <c r="A37" s="4">
        <v>89</v>
      </c>
      <c r="B37" t="s">
        <v>278</v>
      </c>
      <c r="C37" s="4">
        <v>2013</v>
      </c>
      <c r="D37" s="9">
        <v>0.23357664233576642</v>
      </c>
      <c r="E37" s="9">
        <v>0.31386861313868614</v>
      </c>
      <c r="F37" s="9">
        <v>0.32258064516129031</v>
      </c>
      <c r="G37" s="4">
        <v>2014</v>
      </c>
      <c r="H37" s="9">
        <v>0.22033898305084745</v>
      </c>
      <c r="I37" s="9">
        <v>0.3135593220338983</v>
      </c>
      <c r="J37" s="9">
        <v>0.29230769230769232</v>
      </c>
    </row>
    <row r="38" spans="1:10" x14ac:dyDescent="0.2">
      <c r="A38" s="4">
        <v>90</v>
      </c>
      <c r="B38" t="s">
        <v>278</v>
      </c>
      <c r="C38" s="4">
        <v>2014</v>
      </c>
      <c r="D38" s="9">
        <v>0.22033898305084745</v>
      </c>
      <c r="E38" s="9">
        <v>0.3135593220338983</v>
      </c>
      <c r="F38" s="9">
        <v>0.29230769230769232</v>
      </c>
      <c r="G38" s="4">
        <v>2015</v>
      </c>
      <c r="H38" s="9">
        <v>0.29069766402244568</v>
      </c>
      <c r="I38" s="9">
        <v>0.32558140158653259</v>
      </c>
      <c r="J38" s="9">
        <v>0.3571428656578064</v>
      </c>
    </row>
    <row r="39" spans="1:10" x14ac:dyDescent="0.2">
      <c r="A39" s="4">
        <v>92</v>
      </c>
      <c r="B39" t="s">
        <v>279</v>
      </c>
      <c r="C39" s="4">
        <v>2013</v>
      </c>
      <c r="D39" s="9">
        <v>0.28536585365853656</v>
      </c>
      <c r="E39" s="9">
        <v>0.36585365853658536</v>
      </c>
      <c r="F39" s="9">
        <v>0.32727272727272727</v>
      </c>
      <c r="G39" s="4">
        <v>2014</v>
      </c>
      <c r="H39" s="9">
        <v>0.25698324022346369</v>
      </c>
      <c r="I39" s="9">
        <v>0.33240223463687152</v>
      </c>
      <c r="J39" s="9">
        <v>0.31025641025641026</v>
      </c>
    </row>
    <row r="40" spans="1:10" x14ac:dyDescent="0.2">
      <c r="A40" s="4">
        <v>93</v>
      </c>
      <c r="B40" t="s">
        <v>279</v>
      </c>
      <c r="C40" s="4">
        <v>2014</v>
      </c>
      <c r="D40" s="9">
        <v>0.25698324022346369</v>
      </c>
      <c r="E40" s="9">
        <v>0.33240223463687152</v>
      </c>
      <c r="F40" s="9">
        <v>0.31025641025641026</v>
      </c>
      <c r="G40" s="4">
        <v>2015</v>
      </c>
      <c r="H40" s="9">
        <v>0.27125504612922668</v>
      </c>
      <c r="I40" s="9">
        <v>0.32793521881103516</v>
      </c>
      <c r="J40" s="9">
        <v>0.34767025709152222</v>
      </c>
    </row>
    <row r="41" spans="1:10" x14ac:dyDescent="0.2">
      <c r="A41" s="4">
        <v>95</v>
      </c>
      <c r="B41" t="s">
        <v>74</v>
      </c>
      <c r="C41" s="4">
        <v>2014</v>
      </c>
      <c r="D41" s="9">
        <v>0.29411764705882354</v>
      </c>
      <c r="E41" s="9">
        <v>0.41176470588235292</v>
      </c>
      <c r="F41" s="9">
        <v>0.33076923076923076</v>
      </c>
      <c r="G41" s="4">
        <v>2015</v>
      </c>
      <c r="H41" s="9">
        <v>0.25185185670852661</v>
      </c>
      <c r="I41" s="9">
        <v>0.34814813733100891</v>
      </c>
      <c r="J41" s="9">
        <v>0.30201342701911926</v>
      </c>
    </row>
    <row r="42" spans="1:10" x14ac:dyDescent="0.2">
      <c r="A42" s="4">
        <v>97</v>
      </c>
      <c r="B42" t="s">
        <v>280</v>
      </c>
      <c r="C42" s="4">
        <v>2013</v>
      </c>
      <c r="D42" s="9">
        <v>0.29690721649484536</v>
      </c>
      <c r="E42" s="9">
        <v>0.51134020618556697</v>
      </c>
      <c r="F42" s="9">
        <v>0.39045936395759717</v>
      </c>
      <c r="G42" s="4">
        <v>2014</v>
      </c>
      <c r="H42" s="9">
        <v>0.23809523809523808</v>
      </c>
      <c r="I42" s="9">
        <v>0.38935574229691877</v>
      </c>
      <c r="J42" s="9">
        <v>0.32598039215686275</v>
      </c>
    </row>
    <row r="43" spans="1:10" x14ac:dyDescent="0.2">
      <c r="A43" s="4">
        <v>98</v>
      </c>
      <c r="B43" t="s">
        <v>280</v>
      </c>
      <c r="C43" s="4">
        <v>2014</v>
      </c>
      <c r="D43" s="9">
        <v>0.23809523809523808</v>
      </c>
      <c r="E43" s="9">
        <v>0.38935574229691877</v>
      </c>
      <c r="F43" s="9">
        <v>0.32598039215686275</v>
      </c>
      <c r="G43" s="4">
        <v>2015</v>
      </c>
      <c r="H43" s="9">
        <v>0.24669604003429413</v>
      </c>
      <c r="I43" s="9">
        <v>0.40969163179397583</v>
      </c>
      <c r="J43" s="9">
        <v>0.31600001454353333</v>
      </c>
    </row>
    <row r="44" spans="1:10" x14ac:dyDescent="0.2">
      <c r="A44" s="4">
        <v>102</v>
      </c>
      <c r="B44" t="s">
        <v>281</v>
      </c>
      <c r="C44" s="4">
        <v>2013</v>
      </c>
      <c r="D44" s="9">
        <v>0.2361963190184049</v>
      </c>
      <c r="E44" s="9">
        <v>0.27300613496932513</v>
      </c>
      <c r="F44" s="9">
        <v>0.3233695652173913</v>
      </c>
      <c r="G44" s="4">
        <v>2014</v>
      </c>
      <c r="H44" s="9">
        <v>0.25609756097560976</v>
      </c>
      <c r="I44" s="9">
        <v>0.32926829268292684</v>
      </c>
      <c r="J44" s="9">
        <v>0.32786885245901637</v>
      </c>
    </row>
    <row r="45" spans="1:10" x14ac:dyDescent="0.2">
      <c r="A45" s="4">
        <v>103</v>
      </c>
      <c r="B45" t="s">
        <v>281</v>
      </c>
      <c r="C45" s="4">
        <v>2014</v>
      </c>
      <c r="D45" s="9">
        <v>0.25609756097560976</v>
      </c>
      <c r="E45" s="9">
        <v>0.32926829268292684</v>
      </c>
      <c r="F45" s="9">
        <v>0.32786885245901637</v>
      </c>
      <c r="G45" s="4">
        <v>2015</v>
      </c>
      <c r="H45" s="9">
        <v>0.23420074582099915</v>
      </c>
      <c r="I45" s="9">
        <v>0.27881041169166565</v>
      </c>
      <c r="J45" s="9">
        <v>0.33118972182273865</v>
      </c>
    </row>
    <row r="46" spans="1:10" x14ac:dyDescent="0.2">
      <c r="A46" s="4">
        <v>109</v>
      </c>
      <c r="B46" t="s">
        <v>282</v>
      </c>
      <c r="C46" s="4">
        <v>2013</v>
      </c>
      <c r="D46" s="9">
        <v>0.25878594249201275</v>
      </c>
      <c r="E46" s="9">
        <v>0.29712460063897761</v>
      </c>
      <c r="F46" s="9">
        <v>0.30678466076696165</v>
      </c>
      <c r="G46" s="4">
        <v>2014</v>
      </c>
      <c r="H46" s="9">
        <v>0.2747747747747748</v>
      </c>
      <c r="I46" s="9">
        <v>0.32882882882882886</v>
      </c>
      <c r="J46" s="9">
        <v>0.31932773109243695</v>
      </c>
    </row>
    <row r="47" spans="1:10" x14ac:dyDescent="0.2">
      <c r="A47" s="4">
        <v>110</v>
      </c>
      <c r="B47" t="s">
        <v>282</v>
      </c>
      <c r="C47" s="4">
        <v>2014</v>
      </c>
      <c r="D47" s="9">
        <v>0.2747747747747748</v>
      </c>
      <c r="E47" s="9">
        <v>0.32882882882882886</v>
      </c>
      <c r="F47" s="9">
        <v>0.31932773109243695</v>
      </c>
      <c r="G47" s="4">
        <v>2015</v>
      </c>
      <c r="H47" s="9">
        <v>0.24468085169792175</v>
      </c>
      <c r="I47" s="9">
        <v>0.28723403811454773</v>
      </c>
      <c r="J47" s="9">
        <v>0.28282827138900757</v>
      </c>
    </row>
    <row r="48" spans="1:10" x14ac:dyDescent="0.2">
      <c r="A48" s="4">
        <v>112</v>
      </c>
      <c r="B48" t="s">
        <v>283</v>
      </c>
      <c r="C48" s="4">
        <v>2013</v>
      </c>
      <c r="D48" s="9">
        <v>0.32300884955752213</v>
      </c>
      <c r="E48" s="9">
        <v>0.38495575221238937</v>
      </c>
      <c r="F48" s="9">
        <v>0.40466926070038911</v>
      </c>
      <c r="G48" s="4">
        <v>2014</v>
      </c>
      <c r="H48" s="9">
        <v>0.28256880733944956</v>
      </c>
      <c r="I48" s="9">
        <v>0.38165137614678901</v>
      </c>
      <c r="J48" s="9">
        <v>0.35303776683087029</v>
      </c>
    </row>
    <row r="49" spans="1:10" x14ac:dyDescent="0.2">
      <c r="A49" s="4">
        <v>113</v>
      </c>
      <c r="B49" t="s">
        <v>283</v>
      </c>
      <c r="C49" s="4">
        <v>2014</v>
      </c>
      <c r="D49" s="9">
        <v>0.28256880733944956</v>
      </c>
      <c r="E49" s="9">
        <v>0.38165137614678901</v>
      </c>
      <c r="F49" s="9">
        <v>0.35303776683087029</v>
      </c>
      <c r="G49" s="4">
        <v>2015</v>
      </c>
      <c r="H49" s="9">
        <v>0.16788321733474731</v>
      </c>
      <c r="I49" s="9">
        <v>0.25547444820404053</v>
      </c>
      <c r="J49" s="9">
        <v>0.23178808391094208</v>
      </c>
    </row>
    <row r="50" spans="1:10" x14ac:dyDescent="0.2">
      <c r="A50" s="4">
        <v>115</v>
      </c>
      <c r="B50" t="s">
        <v>284</v>
      </c>
      <c r="C50" s="4">
        <v>2013</v>
      </c>
      <c r="D50" s="9">
        <v>0.2746268656716418</v>
      </c>
      <c r="E50" s="9">
        <v>0.37014925373134328</v>
      </c>
      <c r="F50" s="9">
        <v>0.35092348284960423</v>
      </c>
      <c r="G50" s="4">
        <v>2014</v>
      </c>
      <c r="H50" s="9">
        <v>0.26056338028169013</v>
      </c>
      <c r="I50" s="9">
        <v>0.42253521126760563</v>
      </c>
      <c r="J50" s="9">
        <v>0.3</v>
      </c>
    </row>
    <row r="51" spans="1:10" x14ac:dyDescent="0.2">
      <c r="A51" s="4">
        <v>116</v>
      </c>
      <c r="B51" t="s">
        <v>284</v>
      </c>
      <c r="C51" s="4">
        <v>2014</v>
      </c>
      <c r="D51" s="9">
        <v>0.26056338028169013</v>
      </c>
      <c r="E51" s="9">
        <v>0.42253521126760563</v>
      </c>
      <c r="F51" s="9">
        <v>0.3</v>
      </c>
      <c r="G51" s="4">
        <v>2015</v>
      </c>
      <c r="H51" s="9">
        <v>0.26881721615791321</v>
      </c>
      <c r="I51" s="9">
        <v>0.33691754937171936</v>
      </c>
      <c r="J51" s="9">
        <v>0.31666666269302368</v>
      </c>
    </row>
    <row r="52" spans="1:10" x14ac:dyDescent="0.2">
      <c r="A52" s="4">
        <v>122</v>
      </c>
      <c r="B52" t="s">
        <v>285</v>
      </c>
      <c r="C52" s="4">
        <v>2013</v>
      </c>
      <c r="D52" s="9">
        <v>0.2878787878787879</v>
      </c>
      <c r="E52" s="9">
        <v>0.40259740259740262</v>
      </c>
      <c r="F52" s="9">
        <v>0.3603082851637765</v>
      </c>
      <c r="G52" s="4">
        <v>2014</v>
      </c>
      <c r="H52" s="9">
        <v>0.27716186252771619</v>
      </c>
      <c r="I52" s="9">
        <v>0.40133037694013302</v>
      </c>
      <c r="J52" s="9">
        <v>0.38547486033519551</v>
      </c>
    </row>
    <row r="53" spans="1:10" x14ac:dyDescent="0.2">
      <c r="A53" s="4">
        <v>123</v>
      </c>
      <c r="B53" t="s">
        <v>285</v>
      </c>
      <c r="C53" s="4">
        <v>2014</v>
      </c>
      <c r="D53" s="9">
        <v>0.27716186252771619</v>
      </c>
      <c r="E53" s="9">
        <v>0.40133037694013302</v>
      </c>
      <c r="F53" s="9">
        <v>0.38547486033519551</v>
      </c>
      <c r="G53" s="4">
        <v>2015</v>
      </c>
      <c r="H53" s="9">
        <v>0.29274004697799683</v>
      </c>
      <c r="I53" s="9">
        <v>0.40515223145484924</v>
      </c>
      <c r="J53" s="9">
        <v>0.36268344521522522</v>
      </c>
    </row>
    <row r="54" spans="1:10" x14ac:dyDescent="0.2">
      <c r="A54" s="4">
        <v>125</v>
      </c>
      <c r="B54" t="s">
        <v>286</v>
      </c>
      <c r="C54" s="4">
        <v>2013</v>
      </c>
      <c r="D54" s="9">
        <v>0.34645669291338582</v>
      </c>
      <c r="E54" s="9">
        <v>0.63385826771653542</v>
      </c>
      <c r="F54" s="9">
        <v>0.41342756183745583</v>
      </c>
      <c r="G54" s="4">
        <v>2014</v>
      </c>
      <c r="H54" s="9">
        <v>0.26285714285714284</v>
      </c>
      <c r="I54" s="9">
        <v>0.43809523809523809</v>
      </c>
      <c r="J54" s="9">
        <v>0.3547854785478548</v>
      </c>
    </row>
    <row r="55" spans="1:10" x14ac:dyDescent="0.2">
      <c r="A55" s="4">
        <v>126</v>
      </c>
      <c r="B55" t="s">
        <v>286</v>
      </c>
      <c r="C55" s="4">
        <v>2014</v>
      </c>
      <c r="D55" s="9">
        <v>0.26285714285714284</v>
      </c>
      <c r="E55" s="9">
        <v>0.43809523809523809</v>
      </c>
      <c r="F55" s="9">
        <v>0.3547854785478548</v>
      </c>
      <c r="G55" s="4">
        <v>2015</v>
      </c>
      <c r="H55" s="9">
        <v>0.27500000596046448</v>
      </c>
      <c r="I55" s="9">
        <v>0.42500001192092896</v>
      </c>
      <c r="J55" s="9">
        <v>0.3420138955116272</v>
      </c>
    </row>
    <row r="56" spans="1:10" x14ac:dyDescent="0.2">
      <c r="A56" s="4">
        <v>129</v>
      </c>
      <c r="B56" t="s">
        <v>287</v>
      </c>
      <c r="C56" s="4">
        <v>2013</v>
      </c>
      <c r="D56" s="9">
        <v>0.27272727272727271</v>
      </c>
      <c r="E56" s="9">
        <v>0.42490118577075098</v>
      </c>
      <c r="F56" s="9">
        <v>0.37583892617449666</v>
      </c>
      <c r="G56" s="4">
        <v>2014</v>
      </c>
      <c r="H56" s="9">
        <v>0.30970149253731344</v>
      </c>
      <c r="I56" s="9">
        <v>0.49067164179104478</v>
      </c>
      <c r="J56" s="9">
        <v>0.41925465838509318</v>
      </c>
    </row>
    <row r="57" spans="1:10" x14ac:dyDescent="0.2">
      <c r="A57" s="4">
        <v>130</v>
      </c>
      <c r="B57" t="s">
        <v>287</v>
      </c>
      <c r="C57" s="4">
        <v>2014</v>
      </c>
      <c r="D57" s="9">
        <v>0.30970149253731344</v>
      </c>
      <c r="E57" s="9">
        <v>0.49067164179104478</v>
      </c>
      <c r="F57" s="9">
        <v>0.41925465838509318</v>
      </c>
      <c r="G57" s="4">
        <v>2015</v>
      </c>
      <c r="H57" s="9">
        <v>0.2490566074848175</v>
      </c>
      <c r="I57" s="9">
        <v>0.41320756077766418</v>
      </c>
      <c r="J57" s="9">
        <v>0.36089029908180237</v>
      </c>
    </row>
    <row r="58" spans="1:10" x14ac:dyDescent="0.2">
      <c r="A58" s="4">
        <v>138</v>
      </c>
      <c r="B58" t="s">
        <v>288</v>
      </c>
      <c r="C58" s="4">
        <v>2013</v>
      </c>
      <c r="D58" s="9">
        <v>0.25675675675675674</v>
      </c>
      <c r="E58" s="9">
        <v>0.34459459459459457</v>
      </c>
      <c r="F58" s="9">
        <v>0.29841269841269841</v>
      </c>
      <c r="G58" s="4">
        <v>2014</v>
      </c>
      <c r="H58" s="9">
        <v>0.29583333333333334</v>
      </c>
      <c r="I58" s="9">
        <v>0.47499999999999998</v>
      </c>
      <c r="J58" s="9">
        <v>0.35227272727272729</v>
      </c>
    </row>
    <row r="59" spans="1:10" x14ac:dyDescent="0.2">
      <c r="A59" s="4">
        <v>139</v>
      </c>
      <c r="B59" t="s">
        <v>288</v>
      </c>
      <c r="C59" s="4">
        <v>2014</v>
      </c>
      <c r="D59" s="9">
        <v>0.29583333333333334</v>
      </c>
      <c r="E59" s="9">
        <v>0.47499999999999998</v>
      </c>
      <c r="F59" s="9">
        <v>0.35227272727272729</v>
      </c>
      <c r="G59" s="4">
        <v>2015</v>
      </c>
      <c r="H59" s="9">
        <v>0.27225130796432495</v>
      </c>
      <c r="I59" s="9">
        <v>0.37434554100036621</v>
      </c>
      <c r="J59" s="9">
        <v>0.33799535036087036</v>
      </c>
    </row>
    <row r="60" spans="1:10" x14ac:dyDescent="0.2">
      <c r="A60" s="4">
        <v>142</v>
      </c>
      <c r="B60" t="s">
        <v>289</v>
      </c>
      <c r="C60" s="4">
        <v>2013</v>
      </c>
      <c r="D60" s="9">
        <v>0.24721189591078066</v>
      </c>
      <c r="E60" s="9">
        <v>0.37360594795539032</v>
      </c>
      <c r="F60" s="9">
        <v>0.29674099485420241</v>
      </c>
      <c r="G60" s="4">
        <v>2014</v>
      </c>
      <c r="H60" s="9">
        <v>0.32469775474956825</v>
      </c>
      <c r="I60" s="9">
        <v>0.45595854922279794</v>
      </c>
      <c r="J60" s="9">
        <v>0.35188216039279868</v>
      </c>
    </row>
    <row r="61" spans="1:10" x14ac:dyDescent="0.2">
      <c r="A61" s="4">
        <v>143</v>
      </c>
      <c r="B61" t="s">
        <v>289</v>
      </c>
      <c r="C61" s="4">
        <v>2014</v>
      </c>
      <c r="D61" s="9">
        <v>0.32469775474956825</v>
      </c>
      <c r="E61" s="9">
        <v>0.45595854922279794</v>
      </c>
      <c r="F61" s="9">
        <v>0.35188216039279868</v>
      </c>
      <c r="G61" s="4">
        <v>2015</v>
      </c>
      <c r="H61" s="9">
        <v>0.25444838404655457</v>
      </c>
      <c r="I61" s="9">
        <v>0.34341636300086975</v>
      </c>
      <c r="J61" s="9">
        <v>0.29243698716163635</v>
      </c>
    </row>
    <row r="62" spans="1:10" x14ac:dyDescent="0.2">
      <c r="A62" s="4">
        <v>145</v>
      </c>
      <c r="B62" t="s">
        <v>290</v>
      </c>
      <c r="C62" s="4">
        <v>2013</v>
      </c>
      <c r="D62" s="9">
        <v>0.19354838709677419</v>
      </c>
      <c r="E62" s="9">
        <v>0.35483870967741937</v>
      </c>
      <c r="F62" s="9">
        <v>0.27184466019417475</v>
      </c>
      <c r="G62" s="4">
        <v>2014</v>
      </c>
      <c r="H62" s="9">
        <v>0.29629629629629628</v>
      </c>
      <c r="I62" s="9">
        <v>0.4567901234567901</v>
      </c>
      <c r="J62" s="9">
        <v>0.38421052631578945</v>
      </c>
    </row>
    <row r="63" spans="1:10" x14ac:dyDescent="0.2">
      <c r="A63" s="4">
        <v>146</v>
      </c>
      <c r="B63" t="s">
        <v>290</v>
      </c>
      <c r="C63" s="4">
        <v>2014</v>
      </c>
      <c r="D63" s="9">
        <v>0.29629629629629628</v>
      </c>
      <c r="E63" s="9">
        <v>0.4567901234567901</v>
      </c>
      <c r="F63" s="9">
        <v>0.38421052631578945</v>
      </c>
      <c r="G63" s="4">
        <v>2015</v>
      </c>
      <c r="H63" s="9">
        <v>0.21705426275730133</v>
      </c>
      <c r="I63" s="9">
        <v>0.35658913850784302</v>
      </c>
      <c r="J63" s="9">
        <v>0.32450330257415771</v>
      </c>
    </row>
    <row r="64" spans="1:10" x14ac:dyDescent="0.2">
      <c r="A64" s="4">
        <v>148</v>
      </c>
      <c r="B64" t="s">
        <v>291</v>
      </c>
      <c r="C64" s="4">
        <v>2014</v>
      </c>
      <c r="D64" s="9">
        <v>0.21951219512195122</v>
      </c>
      <c r="E64" s="9">
        <v>0.28455284552845528</v>
      </c>
      <c r="F64" s="9">
        <v>0.234375</v>
      </c>
      <c r="G64" s="4">
        <v>2015</v>
      </c>
      <c r="H64" s="9">
        <v>0.22727273404598236</v>
      </c>
      <c r="I64" s="9">
        <v>0.26363635063171387</v>
      </c>
      <c r="J64" s="9">
        <v>0.28688523173332214</v>
      </c>
    </row>
    <row r="65" spans="1:10" x14ac:dyDescent="0.2">
      <c r="A65" s="4">
        <v>154</v>
      </c>
      <c r="B65" t="s">
        <v>292</v>
      </c>
      <c r="C65" s="4">
        <v>2013</v>
      </c>
      <c r="D65" s="9">
        <v>0.2391304347826087</v>
      </c>
      <c r="E65" s="9">
        <v>0.32608695652173914</v>
      </c>
      <c r="F65" s="9">
        <v>0.29702970297029702</v>
      </c>
      <c r="G65" s="4">
        <v>2014</v>
      </c>
      <c r="H65" s="9">
        <v>0.25641025641025639</v>
      </c>
      <c r="I65" s="9">
        <v>0.33048433048433046</v>
      </c>
      <c r="J65" s="9">
        <v>0.32216494845360827</v>
      </c>
    </row>
    <row r="66" spans="1:10" x14ac:dyDescent="0.2">
      <c r="A66" s="4">
        <v>155</v>
      </c>
      <c r="B66" t="s">
        <v>292</v>
      </c>
      <c r="C66" s="4">
        <v>2014</v>
      </c>
      <c r="D66" s="9">
        <v>0.25641025641025639</v>
      </c>
      <c r="E66" s="9">
        <v>0.33048433048433046</v>
      </c>
      <c r="F66" s="9">
        <v>0.32216494845360827</v>
      </c>
      <c r="G66" s="4">
        <v>2015</v>
      </c>
      <c r="H66" s="9">
        <v>0.21897810697555542</v>
      </c>
      <c r="I66" s="9">
        <v>0.33576643466949463</v>
      </c>
      <c r="J66" s="9">
        <v>0.27027025818824768</v>
      </c>
    </row>
    <row r="67" spans="1:10" x14ac:dyDescent="0.2">
      <c r="A67" s="4">
        <v>157</v>
      </c>
      <c r="B67" t="s">
        <v>293</v>
      </c>
      <c r="C67" s="4">
        <v>2014</v>
      </c>
      <c r="D67" s="9">
        <v>0.25757575757575757</v>
      </c>
      <c r="E67" s="9">
        <v>0.38636363636363635</v>
      </c>
      <c r="F67" s="9">
        <v>0.29537366548042704</v>
      </c>
      <c r="G67" s="4">
        <v>2015</v>
      </c>
      <c r="H67" s="9">
        <v>0.32643678784370422</v>
      </c>
      <c r="I67" s="9">
        <v>0.46666666865348816</v>
      </c>
      <c r="J67" s="9">
        <v>0.4051896333694458</v>
      </c>
    </row>
    <row r="68" spans="1:10" x14ac:dyDescent="0.2">
      <c r="A68" s="4">
        <v>159</v>
      </c>
      <c r="B68" t="s">
        <v>294</v>
      </c>
      <c r="C68" s="4">
        <v>2013</v>
      </c>
      <c r="D68" s="9">
        <v>0.22302158273381295</v>
      </c>
      <c r="E68" s="9">
        <v>0.29136690647482016</v>
      </c>
      <c r="F68" s="9">
        <v>0.27759197324414714</v>
      </c>
      <c r="G68" s="4">
        <v>2014</v>
      </c>
      <c r="H68" s="9">
        <v>0.24691358024691357</v>
      </c>
      <c r="I68" s="9">
        <v>0.33744855967078191</v>
      </c>
      <c r="J68" s="9">
        <v>0.29230769230769232</v>
      </c>
    </row>
    <row r="69" spans="1:10" x14ac:dyDescent="0.2">
      <c r="A69" s="4">
        <v>160</v>
      </c>
      <c r="B69" t="s">
        <v>294</v>
      </c>
      <c r="C69" s="4">
        <v>2014</v>
      </c>
      <c r="D69" s="9">
        <v>0.24691358024691357</v>
      </c>
      <c r="E69" s="9">
        <v>0.33744855967078191</v>
      </c>
      <c r="F69" s="9">
        <v>0.29230769230769232</v>
      </c>
      <c r="G69" s="4">
        <v>2015</v>
      </c>
      <c r="H69" s="9">
        <v>0.22435897588729858</v>
      </c>
      <c r="I69" s="9">
        <v>0.30769231915473938</v>
      </c>
      <c r="J69" s="9">
        <v>0.27108433842658997</v>
      </c>
    </row>
    <row r="70" spans="1:10" x14ac:dyDescent="0.2">
      <c r="A70" s="4">
        <v>162</v>
      </c>
      <c r="B70" t="s">
        <v>295</v>
      </c>
      <c r="C70" s="4">
        <v>2013</v>
      </c>
      <c r="D70" s="9">
        <v>0.2908496732026144</v>
      </c>
      <c r="E70" s="9">
        <v>0.39542483660130717</v>
      </c>
      <c r="F70" s="9">
        <v>0.34337349397590361</v>
      </c>
      <c r="G70" s="4">
        <v>2014</v>
      </c>
      <c r="H70" s="9">
        <v>0.2</v>
      </c>
      <c r="I70" s="9">
        <v>0.23749999999999999</v>
      </c>
      <c r="J70" s="9">
        <v>0.26436781609195403</v>
      </c>
    </row>
    <row r="71" spans="1:10" x14ac:dyDescent="0.2">
      <c r="A71" s="4">
        <v>165</v>
      </c>
      <c r="B71" t="s">
        <v>296</v>
      </c>
      <c r="C71" s="4">
        <v>2013</v>
      </c>
      <c r="D71" s="9">
        <v>0.31742738589211617</v>
      </c>
      <c r="E71" s="9">
        <v>0.4045643153526971</v>
      </c>
      <c r="F71" s="9">
        <v>0.36450381679389315</v>
      </c>
      <c r="G71" s="4">
        <v>2014</v>
      </c>
      <c r="H71" s="9">
        <v>0.32679738562091504</v>
      </c>
      <c r="I71" s="9">
        <v>0.40958605664488018</v>
      </c>
      <c r="J71" s="9">
        <v>0.38385826771653542</v>
      </c>
    </row>
    <row r="72" spans="1:10" x14ac:dyDescent="0.2">
      <c r="A72" s="4">
        <v>166</v>
      </c>
      <c r="B72" t="s">
        <v>296</v>
      </c>
      <c r="C72" s="4">
        <v>2014</v>
      </c>
      <c r="D72" s="9">
        <v>0.32679738562091504</v>
      </c>
      <c r="E72" s="9">
        <v>0.40958605664488018</v>
      </c>
      <c r="F72" s="9">
        <v>0.38385826771653542</v>
      </c>
      <c r="G72" s="4">
        <v>2015</v>
      </c>
      <c r="H72" s="9">
        <v>0.30063292384147644</v>
      </c>
      <c r="I72" s="9">
        <v>0.34810125827789307</v>
      </c>
      <c r="J72" s="9">
        <v>0.35897436738014221</v>
      </c>
    </row>
    <row r="73" spans="1:10" x14ac:dyDescent="0.2">
      <c r="A73" s="4">
        <v>169</v>
      </c>
      <c r="B73" t="s">
        <v>297</v>
      </c>
      <c r="C73" s="4">
        <v>2013</v>
      </c>
      <c r="D73" s="9">
        <v>0.27893738140417457</v>
      </c>
      <c r="E73" s="9">
        <v>0.41366223908918404</v>
      </c>
      <c r="F73" s="9">
        <v>0.39622641509433965</v>
      </c>
      <c r="G73" s="4">
        <v>2014</v>
      </c>
      <c r="H73" s="9">
        <v>0.28759398496240601</v>
      </c>
      <c r="I73" s="9">
        <v>0.38345864661654133</v>
      </c>
      <c r="J73" s="9">
        <v>0.39374999999999999</v>
      </c>
    </row>
    <row r="74" spans="1:10" x14ac:dyDescent="0.2">
      <c r="A74" s="4">
        <v>170</v>
      </c>
      <c r="B74" t="s">
        <v>297</v>
      </c>
      <c r="C74" s="4">
        <v>2014</v>
      </c>
      <c r="D74" s="9">
        <v>0.28759398496240601</v>
      </c>
      <c r="E74" s="9">
        <v>0.38345864661654133</v>
      </c>
      <c r="F74" s="9">
        <v>0.39374999999999999</v>
      </c>
      <c r="G74" s="4">
        <v>2015</v>
      </c>
      <c r="H74" s="9">
        <v>0.26829269528388977</v>
      </c>
      <c r="I74" s="9">
        <v>0.37148216366767883</v>
      </c>
      <c r="J74" s="9">
        <v>0.35830619931221008</v>
      </c>
    </row>
    <row r="75" spans="1:10" x14ac:dyDescent="0.2">
      <c r="A75" s="4">
        <v>172</v>
      </c>
      <c r="B75" t="s">
        <v>298</v>
      </c>
      <c r="C75" s="4">
        <v>2014</v>
      </c>
      <c r="D75" s="9">
        <v>0.25694444444444442</v>
      </c>
      <c r="E75" s="9">
        <v>0.35416666666666669</v>
      </c>
      <c r="F75" s="9">
        <v>0.33540372670807456</v>
      </c>
      <c r="G75" s="4">
        <v>2015</v>
      </c>
      <c r="H75" s="9">
        <v>0.18446601927280426</v>
      </c>
      <c r="I75" s="9">
        <v>0.27184465527534485</v>
      </c>
      <c r="J75" s="9">
        <v>0.2222222238779068</v>
      </c>
    </row>
    <row r="76" spans="1:10" x14ac:dyDescent="0.2">
      <c r="A76" s="4">
        <v>175</v>
      </c>
      <c r="B76" t="s">
        <v>299</v>
      </c>
      <c r="C76" s="4">
        <v>2013</v>
      </c>
      <c r="D76" s="9">
        <v>0.25324675324675322</v>
      </c>
      <c r="E76" s="9">
        <v>0.29220779220779219</v>
      </c>
      <c r="F76" s="9">
        <v>0.31952662721893493</v>
      </c>
      <c r="G76" s="4">
        <v>2014</v>
      </c>
      <c r="H76" s="9">
        <v>0.2484472049689441</v>
      </c>
      <c r="I76" s="9">
        <v>0.34782608695652173</v>
      </c>
      <c r="J76" s="9">
        <v>0.30681818181818182</v>
      </c>
    </row>
    <row r="77" spans="1:10" x14ac:dyDescent="0.2">
      <c r="A77" s="4">
        <v>176</v>
      </c>
      <c r="B77" t="s">
        <v>299</v>
      </c>
      <c r="C77" s="4">
        <v>2014</v>
      </c>
      <c r="D77" s="9">
        <v>0.2484472049689441</v>
      </c>
      <c r="E77" s="9">
        <v>0.34782608695652173</v>
      </c>
      <c r="F77" s="9">
        <v>0.30681818181818182</v>
      </c>
      <c r="G77" s="4">
        <v>2015</v>
      </c>
      <c r="H77" s="9">
        <v>0.17037037014961243</v>
      </c>
      <c r="I77" s="9">
        <v>0.22962963581085205</v>
      </c>
      <c r="J77" s="9">
        <v>0.23287671804428101</v>
      </c>
    </row>
    <row r="78" spans="1:10" x14ac:dyDescent="0.2">
      <c r="A78" s="4">
        <v>178</v>
      </c>
      <c r="B78" t="s">
        <v>300</v>
      </c>
      <c r="C78" s="4">
        <v>2013</v>
      </c>
      <c r="D78" s="9">
        <v>0.24313725490196078</v>
      </c>
      <c r="E78" s="9">
        <v>0.31372549019607843</v>
      </c>
      <c r="F78" s="9">
        <v>0.2814814814814815</v>
      </c>
      <c r="G78" s="4">
        <v>2014</v>
      </c>
      <c r="H78" s="9">
        <v>0.20289855072463769</v>
      </c>
      <c r="I78" s="9">
        <v>0.2608695652173913</v>
      </c>
      <c r="J78" s="9">
        <v>0.20567375886524822</v>
      </c>
    </row>
    <row r="79" spans="1:10" x14ac:dyDescent="0.2">
      <c r="A79" s="4">
        <v>179</v>
      </c>
      <c r="B79" t="s">
        <v>300</v>
      </c>
      <c r="C79" s="4">
        <v>2014</v>
      </c>
      <c r="D79" s="9">
        <v>0.20289855072463769</v>
      </c>
      <c r="E79" s="9">
        <v>0.2608695652173913</v>
      </c>
      <c r="F79" s="9">
        <v>0.20567375886524822</v>
      </c>
      <c r="G79" s="4">
        <v>2015</v>
      </c>
      <c r="H79" s="9">
        <v>0.23728813230991364</v>
      </c>
      <c r="I79" s="9">
        <v>0.34624698758125305</v>
      </c>
      <c r="J79" s="9">
        <v>0.26497694849967957</v>
      </c>
    </row>
    <row r="80" spans="1:10" x14ac:dyDescent="0.2">
      <c r="A80" s="4">
        <v>181</v>
      </c>
      <c r="B80" t="s">
        <v>301</v>
      </c>
      <c r="C80" s="4">
        <v>2013</v>
      </c>
      <c r="D80" s="9">
        <v>0.28409090909090912</v>
      </c>
      <c r="E80" s="9">
        <v>0.55681818181818177</v>
      </c>
      <c r="F80" s="9">
        <v>0.37</v>
      </c>
      <c r="G80" s="4">
        <v>2014</v>
      </c>
      <c r="H80" s="9">
        <v>0.28275862068965518</v>
      </c>
      <c r="I80" s="9">
        <v>0.48275862068965519</v>
      </c>
      <c r="J80" s="9">
        <v>0.3597560975609756</v>
      </c>
    </row>
    <row r="81" spans="1:10" x14ac:dyDescent="0.2">
      <c r="A81" s="4">
        <v>186</v>
      </c>
      <c r="B81" t="s">
        <v>302</v>
      </c>
      <c r="C81" s="4">
        <v>2013</v>
      </c>
      <c r="D81" s="9">
        <v>0.25842696629213485</v>
      </c>
      <c r="E81" s="9">
        <v>0.33707865168539325</v>
      </c>
      <c r="F81" s="9">
        <v>0.3168724279835391</v>
      </c>
      <c r="G81" s="4">
        <v>2014</v>
      </c>
      <c r="H81" s="9">
        <v>0.27127659574468083</v>
      </c>
      <c r="I81" s="9">
        <v>0.38297872340425532</v>
      </c>
      <c r="J81" s="9">
        <v>0.32178217821782179</v>
      </c>
    </row>
    <row r="82" spans="1:10" x14ac:dyDescent="0.2">
      <c r="A82" s="4">
        <v>187</v>
      </c>
      <c r="B82" t="s">
        <v>302</v>
      </c>
      <c r="C82" s="4">
        <v>2014</v>
      </c>
      <c r="D82" s="9">
        <v>0.27127659574468083</v>
      </c>
      <c r="E82" s="9">
        <v>0.38297872340425532</v>
      </c>
      <c r="F82" s="9">
        <v>0.32178217821782179</v>
      </c>
      <c r="G82" s="4">
        <v>2015</v>
      </c>
      <c r="H82" s="9">
        <v>0.29787233471870422</v>
      </c>
      <c r="I82" s="9">
        <v>0.46276596188545227</v>
      </c>
      <c r="J82" s="9">
        <v>0.35436892509460449</v>
      </c>
    </row>
    <row r="83" spans="1:10" x14ac:dyDescent="0.2">
      <c r="A83" s="4">
        <v>189</v>
      </c>
      <c r="B83" t="s">
        <v>303</v>
      </c>
      <c r="C83" s="4">
        <v>2013</v>
      </c>
      <c r="D83" s="9">
        <v>0.22189349112426035</v>
      </c>
      <c r="E83" s="9">
        <v>0.24852071005917159</v>
      </c>
      <c r="F83" s="9">
        <v>0.27595628415300544</v>
      </c>
      <c r="G83" s="4">
        <v>2014</v>
      </c>
      <c r="H83" s="9">
        <v>0.26835443037974682</v>
      </c>
      <c r="I83" s="9">
        <v>0.32911392405063289</v>
      </c>
      <c r="J83" s="9">
        <v>0.33789954337899542</v>
      </c>
    </row>
    <row r="84" spans="1:10" x14ac:dyDescent="0.2">
      <c r="A84" s="4">
        <v>190</v>
      </c>
      <c r="B84" t="s">
        <v>303</v>
      </c>
      <c r="C84" s="4">
        <v>2014</v>
      </c>
      <c r="D84" s="9">
        <v>0.26835443037974682</v>
      </c>
      <c r="E84" s="9">
        <v>0.32911392405063289</v>
      </c>
      <c r="F84" s="9">
        <v>0.33789954337899542</v>
      </c>
      <c r="G84" s="4">
        <v>2015</v>
      </c>
      <c r="H84" s="9">
        <v>0.25118482112884521</v>
      </c>
      <c r="I84" s="9">
        <v>0.29857820272445679</v>
      </c>
      <c r="J84" s="9">
        <v>0.31465518474578857</v>
      </c>
    </row>
    <row r="85" spans="1:10" x14ac:dyDescent="0.2">
      <c r="A85" s="4">
        <v>192</v>
      </c>
      <c r="B85" t="s">
        <v>304</v>
      </c>
      <c r="C85" s="4">
        <v>2014</v>
      </c>
      <c r="D85" s="9">
        <v>0.27516778523489932</v>
      </c>
      <c r="E85" s="9">
        <v>0.34899328859060402</v>
      </c>
      <c r="F85" s="9">
        <v>0.3493975903614458</v>
      </c>
      <c r="G85" s="4">
        <v>2015</v>
      </c>
      <c r="H85" s="9">
        <v>0.25294119119644165</v>
      </c>
      <c r="I85" s="9">
        <v>0.33529412746429443</v>
      </c>
      <c r="J85" s="9">
        <v>0.31914892792701721</v>
      </c>
    </row>
    <row r="86" spans="1:10" x14ac:dyDescent="0.2">
      <c r="A86" s="4">
        <v>194</v>
      </c>
      <c r="B86" t="s">
        <v>305</v>
      </c>
      <c r="C86" s="4">
        <v>2013</v>
      </c>
      <c r="D86" s="9">
        <v>0.24873096446700507</v>
      </c>
      <c r="E86" s="9">
        <v>0.40101522842639592</v>
      </c>
      <c r="F86" s="9">
        <v>0.2904761904761905</v>
      </c>
      <c r="G86" s="4">
        <v>2014</v>
      </c>
      <c r="H86" s="9">
        <v>0.25694444444444442</v>
      </c>
      <c r="I86" s="9">
        <v>0.4513888888888889</v>
      </c>
      <c r="J86" s="9">
        <v>0.29220779220779219</v>
      </c>
    </row>
    <row r="87" spans="1:10" x14ac:dyDescent="0.2">
      <c r="A87" s="4">
        <v>195</v>
      </c>
      <c r="B87" t="s">
        <v>305</v>
      </c>
      <c r="C87" s="4">
        <v>2014</v>
      </c>
      <c r="D87" s="9">
        <v>0.25694444444444442</v>
      </c>
      <c r="E87" s="9">
        <v>0.4513888888888889</v>
      </c>
      <c r="F87" s="9">
        <v>0.29220779220779219</v>
      </c>
      <c r="G87" s="4">
        <v>2015</v>
      </c>
      <c r="H87" s="9">
        <v>0.20779220759868622</v>
      </c>
      <c r="I87" s="9">
        <v>0.33766233921051025</v>
      </c>
      <c r="J87" s="9">
        <v>0.28654971718788147</v>
      </c>
    </row>
    <row r="88" spans="1:10" x14ac:dyDescent="0.2">
      <c r="A88" s="4">
        <v>197</v>
      </c>
      <c r="B88" t="s">
        <v>306</v>
      </c>
      <c r="C88" s="4">
        <v>2013</v>
      </c>
      <c r="D88" s="9">
        <v>0.30303030303030304</v>
      </c>
      <c r="E88" s="9">
        <v>0.53333333333333333</v>
      </c>
      <c r="F88" s="9">
        <v>0.41624365482233505</v>
      </c>
      <c r="G88" s="4">
        <v>2014</v>
      </c>
      <c r="H88" s="9">
        <v>0.2857142857142857</v>
      </c>
      <c r="I88" s="9">
        <v>0.48214285714285715</v>
      </c>
      <c r="J88" s="9">
        <v>0.36923076923076925</v>
      </c>
    </row>
    <row r="89" spans="1:10" x14ac:dyDescent="0.2">
      <c r="A89" s="4">
        <v>198</v>
      </c>
      <c r="B89" t="s">
        <v>306</v>
      </c>
      <c r="C89" s="4">
        <v>2014</v>
      </c>
      <c r="D89" s="9">
        <v>0.2857142857142857</v>
      </c>
      <c r="E89" s="9">
        <v>0.48214285714285715</v>
      </c>
      <c r="F89" s="9">
        <v>0.36923076923076925</v>
      </c>
      <c r="G89" s="4">
        <v>2015</v>
      </c>
      <c r="H89" s="9">
        <v>0.27819550037384033</v>
      </c>
      <c r="I89" s="9">
        <v>0.4285714328289032</v>
      </c>
      <c r="J89" s="9">
        <v>0.3860759437084198</v>
      </c>
    </row>
    <row r="90" spans="1:10" x14ac:dyDescent="0.2">
      <c r="A90" s="4">
        <v>200</v>
      </c>
      <c r="B90" t="s">
        <v>307</v>
      </c>
      <c r="C90" s="4">
        <v>2014</v>
      </c>
      <c r="D90" s="9">
        <v>0.26380368098159507</v>
      </c>
      <c r="E90" s="9">
        <v>0.31288343558282211</v>
      </c>
      <c r="F90" s="9">
        <v>0.32212885154061627</v>
      </c>
      <c r="G90" s="4">
        <v>2015</v>
      </c>
      <c r="H90" s="9">
        <v>0.17829456925392151</v>
      </c>
      <c r="I90" s="9">
        <v>0.22480620443820953</v>
      </c>
      <c r="J90" s="9">
        <v>0.23943662643432617</v>
      </c>
    </row>
    <row r="91" spans="1:10" x14ac:dyDescent="0.2">
      <c r="A91" s="4">
        <v>202</v>
      </c>
      <c r="B91" t="s">
        <v>308</v>
      </c>
      <c r="C91" s="4">
        <v>2013</v>
      </c>
      <c r="D91" s="9">
        <v>0.25254582484725052</v>
      </c>
      <c r="E91" s="9">
        <v>0.34623217922606925</v>
      </c>
      <c r="F91" s="9">
        <v>0.31226765799256506</v>
      </c>
      <c r="G91" s="4">
        <v>2014</v>
      </c>
      <c r="H91" s="9">
        <v>0.23956442831215971</v>
      </c>
      <c r="I91" s="9">
        <v>0.30671506352087113</v>
      </c>
      <c r="J91" s="9">
        <v>0.29499999999999998</v>
      </c>
    </row>
    <row r="92" spans="1:10" x14ac:dyDescent="0.2">
      <c r="A92" s="4">
        <v>203</v>
      </c>
      <c r="B92" t="s">
        <v>308</v>
      </c>
      <c r="C92" s="4">
        <v>2014</v>
      </c>
      <c r="D92" s="9">
        <v>0.23956442831215971</v>
      </c>
      <c r="E92" s="9">
        <v>0.30671506352087113</v>
      </c>
      <c r="F92" s="9">
        <v>0.29499999999999998</v>
      </c>
      <c r="G92" s="4">
        <v>2015</v>
      </c>
      <c r="H92" s="9">
        <v>0.22757111489772797</v>
      </c>
      <c r="I92" s="9">
        <v>0.32603937387466431</v>
      </c>
      <c r="J92" s="9">
        <v>0.27878788113594055</v>
      </c>
    </row>
    <row r="93" spans="1:10" x14ac:dyDescent="0.2">
      <c r="A93" s="4">
        <v>205</v>
      </c>
      <c r="B93" t="s">
        <v>309</v>
      </c>
      <c r="C93" s="4">
        <v>2013</v>
      </c>
      <c r="D93" s="9">
        <v>0.32480314960629919</v>
      </c>
      <c r="E93" s="9">
        <v>0.43503937007874016</v>
      </c>
      <c r="F93" s="9">
        <v>0.3551912568306011</v>
      </c>
      <c r="G93" s="4">
        <v>2014</v>
      </c>
      <c r="H93" s="9">
        <v>0.2696629213483146</v>
      </c>
      <c r="I93" s="9">
        <v>0.40224719101123596</v>
      </c>
      <c r="J93" s="9">
        <v>0.31223628691983124</v>
      </c>
    </row>
    <row r="94" spans="1:10" x14ac:dyDescent="0.2">
      <c r="A94" s="4">
        <v>206</v>
      </c>
      <c r="B94" t="s">
        <v>309</v>
      </c>
      <c r="C94" s="4">
        <v>2014</v>
      </c>
      <c r="D94" s="9">
        <v>0.2696629213483146</v>
      </c>
      <c r="E94" s="9">
        <v>0.40224719101123596</v>
      </c>
      <c r="F94" s="9">
        <v>0.31223628691983124</v>
      </c>
      <c r="G94" s="4">
        <v>2015</v>
      </c>
      <c r="H94" s="9">
        <v>0.28686326742172241</v>
      </c>
      <c r="I94" s="9">
        <v>0.36461126804351807</v>
      </c>
      <c r="J94" s="9">
        <v>0.33000001311302185</v>
      </c>
    </row>
    <row r="95" spans="1:10" x14ac:dyDescent="0.2">
      <c r="A95" s="4">
        <v>208</v>
      </c>
      <c r="B95" t="s">
        <v>310</v>
      </c>
      <c r="C95" s="4">
        <v>2013</v>
      </c>
      <c r="D95" s="9">
        <v>0.26486486486486488</v>
      </c>
      <c r="E95" s="9">
        <v>0.35675675675675678</v>
      </c>
      <c r="F95" s="9">
        <v>0.34579439252336447</v>
      </c>
      <c r="G95" s="4">
        <v>2014</v>
      </c>
      <c r="H95" s="9">
        <v>0.25903614457831325</v>
      </c>
      <c r="I95" s="9">
        <v>0.34036144578313254</v>
      </c>
      <c r="J95" s="9">
        <v>0.30311614730878189</v>
      </c>
    </row>
    <row r="96" spans="1:10" x14ac:dyDescent="0.2">
      <c r="A96" s="4">
        <v>209</v>
      </c>
      <c r="B96" t="s">
        <v>310</v>
      </c>
      <c r="C96" s="4">
        <v>2014</v>
      </c>
      <c r="D96" s="9">
        <v>0.25903614457831325</v>
      </c>
      <c r="E96" s="9">
        <v>0.34036144578313254</v>
      </c>
      <c r="F96" s="9">
        <v>0.30311614730878189</v>
      </c>
      <c r="G96" s="4">
        <v>2015</v>
      </c>
      <c r="H96" s="9">
        <v>0.28252789378166199</v>
      </c>
      <c r="I96" s="9">
        <v>0.31970259547233582</v>
      </c>
      <c r="J96" s="9">
        <v>0.34459459781646729</v>
      </c>
    </row>
    <row r="97" spans="1:10" x14ac:dyDescent="0.2">
      <c r="A97" s="4">
        <v>213</v>
      </c>
      <c r="B97" t="s">
        <v>311</v>
      </c>
      <c r="C97" s="4">
        <v>2013</v>
      </c>
      <c r="D97" s="9">
        <v>0.2618556701030928</v>
      </c>
      <c r="E97" s="9">
        <v>0.35257731958762889</v>
      </c>
      <c r="F97" s="9">
        <v>0.33761467889908259</v>
      </c>
      <c r="G97" s="4">
        <v>2014</v>
      </c>
      <c r="H97" s="9">
        <v>0.19696969696969696</v>
      </c>
      <c r="I97" s="9">
        <v>0.30303030303030304</v>
      </c>
      <c r="J97" s="9">
        <v>0.25345622119815669</v>
      </c>
    </row>
    <row r="98" spans="1:10" x14ac:dyDescent="0.2">
      <c r="A98" s="4">
        <v>214</v>
      </c>
      <c r="B98" t="s">
        <v>311</v>
      </c>
      <c r="C98" s="4">
        <v>2014</v>
      </c>
      <c r="D98" s="9">
        <v>0.19696969696969696</v>
      </c>
      <c r="E98" s="9">
        <v>0.30303030303030304</v>
      </c>
      <c r="F98" s="9">
        <v>0.25345622119815669</v>
      </c>
      <c r="G98" s="4">
        <v>2015</v>
      </c>
      <c r="H98" s="9">
        <v>0.24539877474308014</v>
      </c>
      <c r="I98" s="9">
        <v>0.3619631826877594</v>
      </c>
      <c r="J98" s="9">
        <v>0.32608696818351746</v>
      </c>
    </row>
    <row r="99" spans="1:10" x14ac:dyDescent="0.2">
      <c r="A99" s="4">
        <v>216</v>
      </c>
      <c r="B99" t="s">
        <v>312</v>
      </c>
      <c r="C99" s="4">
        <v>2013</v>
      </c>
      <c r="D99" s="9">
        <v>0.24175824175824176</v>
      </c>
      <c r="E99" s="9">
        <v>0.36263736263736263</v>
      </c>
      <c r="F99" s="9">
        <v>0.33653846153846156</v>
      </c>
      <c r="G99" s="4">
        <v>2014</v>
      </c>
      <c r="H99" s="9">
        <v>0.19626168224299065</v>
      </c>
      <c r="I99" s="9">
        <v>0.3364485981308411</v>
      </c>
      <c r="J99" s="9">
        <v>0.22522522522522523</v>
      </c>
    </row>
    <row r="100" spans="1:10" x14ac:dyDescent="0.2">
      <c r="A100" s="4">
        <v>218</v>
      </c>
      <c r="B100" t="s">
        <v>313</v>
      </c>
      <c r="C100" s="4">
        <v>2013</v>
      </c>
      <c r="D100" s="9">
        <v>0.19383259911894274</v>
      </c>
      <c r="E100" s="9">
        <v>0.31277533039647576</v>
      </c>
      <c r="F100" s="9">
        <v>0.26506024096385544</v>
      </c>
      <c r="G100" s="4">
        <v>2014</v>
      </c>
      <c r="H100" s="9">
        <v>0.19028340080971659</v>
      </c>
      <c r="I100" s="9">
        <v>0.2874493927125506</v>
      </c>
      <c r="J100" s="9">
        <v>0.2339622641509434</v>
      </c>
    </row>
    <row r="101" spans="1:10" x14ac:dyDescent="0.2">
      <c r="A101" s="4">
        <v>219</v>
      </c>
      <c r="B101" t="s">
        <v>313</v>
      </c>
      <c r="C101" s="4">
        <v>2014</v>
      </c>
      <c r="D101" s="9">
        <v>0.19028340080971659</v>
      </c>
      <c r="E101" s="9">
        <v>0.2874493927125506</v>
      </c>
      <c r="F101" s="9">
        <v>0.2339622641509434</v>
      </c>
      <c r="G101" s="4">
        <v>2015</v>
      </c>
      <c r="H101" s="9">
        <v>0.11578947305679321</v>
      </c>
      <c r="I101" s="9">
        <v>0.16842105984687805</v>
      </c>
      <c r="J101" s="9">
        <v>0.190476194024086</v>
      </c>
    </row>
    <row r="102" spans="1:10" x14ac:dyDescent="0.2">
      <c r="A102" s="4">
        <v>222</v>
      </c>
      <c r="B102" t="s">
        <v>314</v>
      </c>
      <c r="C102" s="4">
        <v>2013</v>
      </c>
      <c r="D102" s="9">
        <v>0.2297650130548303</v>
      </c>
      <c r="E102" s="9">
        <v>0.3133159268929504</v>
      </c>
      <c r="F102" s="9">
        <v>0.30930232558139537</v>
      </c>
      <c r="G102" s="4">
        <v>2014</v>
      </c>
      <c r="H102" s="9">
        <v>0.23529411764705882</v>
      </c>
      <c r="I102" s="9">
        <v>0.30030959752321984</v>
      </c>
      <c r="J102" s="9">
        <v>0.33602150537634407</v>
      </c>
    </row>
    <row r="103" spans="1:10" x14ac:dyDescent="0.2">
      <c r="A103" s="4">
        <v>223</v>
      </c>
      <c r="B103" t="s">
        <v>314</v>
      </c>
      <c r="C103" s="4">
        <v>2014</v>
      </c>
      <c r="D103" s="9">
        <v>0.23529411764705882</v>
      </c>
      <c r="E103" s="9">
        <v>0.30030959752321984</v>
      </c>
      <c r="F103" s="9">
        <v>0.33602150537634407</v>
      </c>
      <c r="G103" s="4">
        <v>2015</v>
      </c>
      <c r="H103" s="9">
        <v>0.26168224215507507</v>
      </c>
      <c r="I103" s="9">
        <v>0.35514017939567566</v>
      </c>
      <c r="J103" s="9">
        <v>0.3333333432674408</v>
      </c>
    </row>
    <row r="104" spans="1:10" x14ac:dyDescent="0.2">
      <c r="A104" s="4">
        <v>227</v>
      </c>
      <c r="B104" t="s">
        <v>315</v>
      </c>
      <c r="C104" s="4">
        <v>2013</v>
      </c>
      <c r="D104" s="9">
        <v>0.26534296028880866</v>
      </c>
      <c r="E104" s="9">
        <v>0.39350180505415161</v>
      </c>
      <c r="F104" s="9">
        <v>0.33441558441558439</v>
      </c>
      <c r="G104" s="4">
        <v>2014</v>
      </c>
      <c r="H104" s="9">
        <v>0.27889908256880735</v>
      </c>
      <c r="I104" s="9">
        <v>0.42018348623853213</v>
      </c>
      <c r="J104" s="9">
        <v>0.3443163097199341</v>
      </c>
    </row>
    <row r="105" spans="1:10" x14ac:dyDescent="0.2">
      <c r="A105" s="4">
        <v>228</v>
      </c>
      <c r="B105" t="s">
        <v>315</v>
      </c>
      <c r="C105" s="4">
        <v>2014</v>
      </c>
      <c r="D105" s="9">
        <v>0.27889908256880735</v>
      </c>
      <c r="E105" s="9">
        <v>0.42018348623853213</v>
      </c>
      <c r="F105" s="9">
        <v>0.3443163097199341</v>
      </c>
      <c r="G105" s="4">
        <v>2015</v>
      </c>
      <c r="H105" s="9">
        <v>0.26931107044219971</v>
      </c>
      <c r="I105" s="9">
        <v>0.4008350670337677</v>
      </c>
      <c r="J105" s="9">
        <v>0.35336977243423462</v>
      </c>
    </row>
    <row r="106" spans="1:10" x14ac:dyDescent="0.2">
      <c r="A106" s="4">
        <v>231</v>
      </c>
      <c r="B106" t="s">
        <v>316</v>
      </c>
      <c r="C106" s="4">
        <v>2013</v>
      </c>
      <c r="D106" s="9">
        <v>0.24894514767932491</v>
      </c>
      <c r="E106" s="9">
        <v>0.35021097046413502</v>
      </c>
      <c r="F106" s="9">
        <v>0.29921259842519687</v>
      </c>
      <c r="G106" s="4">
        <v>2014</v>
      </c>
      <c r="H106" s="9">
        <v>0.23948220064724918</v>
      </c>
      <c r="I106" s="9">
        <v>0.29449838187702265</v>
      </c>
      <c r="J106" s="9">
        <v>0.29464285714285715</v>
      </c>
    </row>
    <row r="107" spans="1:10" x14ac:dyDescent="0.2">
      <c r="A107" s="4">
        <v>235</v>
      </c>
      <c r="B107" t="s">
        <v>317</v>
      </c>
      <c r="C107" s="4">
        <v>2013</v>
      </c>
      <c r="D107" s="9">
        <v>0.28285714285714286</v>
      </c>
      <c r="E107" s="9">
        <v>0.35714285714285715</v>
      </c>
      <c r="F107" s="9">
        <v>0.35368956743002544</v>
      </c>
      <c r="G107" s="4">
        <v>2014</v>
      </c>
      <c r="H107" s="9">
        <v>0.3238255033557047</v>
      </c>
      <c r="I107" s="9">
        <v>0.53859060402684567</v>
      </c>
      <c r="J107" s="9">
        <v>0.40263543191800877</v>
      </c>
    </row>
    <row r="108" spans="1:10" x14ac:dyDescent="0.2">
      <c r="A108" s="4">
        <v>236</v>
      </c>
      <c r="B108" t="s">
        <v>317</v>
      </c>
      <c r="C108" s="4">
        <v>2014</v>
      </c>
      <c r="D108" s="9">
        <v>0.3238255033557047</v>
      </c>
      <c r="E108" s="9">
        <v>0.53859060402684567</v>
      </c>
      <c r="F108" s="9">
        <v>0.40263543191800877</v>
      </c>
      <c r="G108" s="4">
        <v>2015</v>
      </c>
      <c r="H108" s="9">
        <v>0.32854577898979187</v>
      </c>
      <c r="I108" s="9">
        <v>0.61041295528411865</v>
      </c>
      <c r="J108" s="9">
        <v>0.41640865802764893</v>
      </c>
    </row>
    <row r="109" spans="1:10" x14ac:dyDescent="0.2">
      <c r="A109" s="4">
        <v>239</v>
      </c>
      <c r="B109" t="s">
        <v>318</v>
      </c>
      <c r="C109" s="4">
        <v>2014</v>
      </c>
      <c r="D109" s="9">
        <v>0.26277372262773724</v>
      </c>
      <c r="E109" s="9">
        <v>0.33576642335766421</v>
      </c>
      <c r="F109" s="9">
        <v>0.30612244897959184</v>
      </c>
      <c r="G109" s="4">
        <v>2015</v>
      </c>
      <c r="H109" s="9">
        <v>0.22641509771347046</v>
      </c>
      <c r="I109" s="9">
        <v>0.33962264657020569</v>
      </c>
      <c r="J109" s="9">
        <v>0.27192983031272888</v>
      </c>
    </row>
    <row r="110" spans="1:10" x14ac:dyDescent="0.2">
      <c r="A110" s="4">
        <v>241</v>
      </c>
      <c r="B110" t="s">
        <v>319</v>
      </c>
      <c r="C110" s="4">
        <v>2013</v>
      </c>
      <c r="D110" s="9">
        <v>0.29961832061068705</v>
      </c>
      <c r="E110" s="9">
        <v>0.46755725190839692</v>
      </c>
      <c r="F110" s="9">
        <v>0.3843594009983361</v>
      </c>
      <c r="G110" s="4">
        <v>2014</v>
      </c>
      <c r="H110" s="9">
        <v>0.33067729083665337</v>
      </c>
      <c r="I110" s="9">
        <v>0.5239043824701195</v>
      </c>
      <c r="J110" s="9">
        <v>0.42372881355932202</v>
      </c>
    </row>
    <row r="111" spans="1:10" x14ac:dyDescent="0.2">
      <c r="A111" s="4">
        <v>242</v>
      </c>
      <c r="B111" t="s">
        <v>319</v>
      </c>
      <c r="C111" s="4">
        <v>2014</v>
      </c>
      <c r="D111" s="9">
        <v>0.33067729083665337</v>
      </c>
      <c r="E111" s="9">
        <v>0.5239043824701195</v>
      </c>
      <c r="F111" s="9">
        <v>0.42372881355932202</v>
      </c>
      <c r="G111" s="4">
        <v>2015</v>
      </c>
      <c r="H111" s="9">
        <v>0.26239669322967529</v>
      </c>
      <c r="I111" s="9">
        <v>0.41322314739227295</v>
      </c>
      <c r="J111" s="9">
        <v>0.36637169122695923</v>
      </c>
    </row>
    <row r="112" spans="1:10" x14ac:dyDescent="0.2">
      <c r="A112" s="4">
        <v>246</v>
      </c>
      <c r="B112" t="s">
        <v>320</v>
      </c>
      <c r="C112" s="4">
        <v>2013</v>
      </c>
      <c r="D112" s="9">
        <v>0.26950354609929078</v>
      </c>
      <c r="E112" s="9">
        <v>0.40780141843971629</v>
      </c>
      <c r="F112" s="9">
        <v>0.33440514469453375</v>
      </c>
      <c r="G112" s="4">
        <v>2014</v>
      </c>
      <c r="H112" s="9">
        <v>0.25894736842105265</v>
      </c>
      <c r="I112" s="9">
        <v>0.36</v>
      </c>
      <c r="J112" s="9">
        <v>0.35636363636363638</v>
      </c>
    </row>
    <row r="113" spans="1:10" x14ac:dyDescent="0.2">
      <c r="A113" s="4">
        <v>247</v>
      </c>
      <c r="B113" t="s">
        <v>320</v>
      </c>
      <c r="C113" s="4">
        <v>2014</v>
      </c>
      <c r="D113" s="9">
        <v>0.25894736842105265</v>
      </c>
      <c r="E113" s="9">
        <v>0.36</v>
      </c>
      <c r="F113" s="9">
        <v>0.35636363636363638</v>
      </c>
      <c r="G113" s="4">
        <v>2015</v>
      </c>
      <c r="H113" s="9">
        <v>0.35880398750305176</v>
      </c>
      <c r="I113" s="9">
        <v>0.52159470319747925</v>
      </c>
      <c r="J113" s="9">
        <v>0.41916167736053467</v>
      </c>
    </row>
    <row r="114" spans="1:10" x14ac:dyDescent="0.2">
      <c r="A114" s="4">
        <v>249</v>
      </c>
      <c r="B114" t="s">
        <v>321</v>
      </c>
      <c r="C114" s="4">
        <v>2013</v>
      </c>
      <c r="D114" s="9">
        <v>0.29166666666666669</v>
      </c>
      <c r="E114" s="9">
        <v>0.34895833333333331</v>
      </c>
      <c r="F114" s="9">
        <v>0.32</v>
      </c>
      <c r="G114" s="4">
        <v>2014</v>
      </c>
      <c r="H114" s="9">
        <v>0.20588235294117646</v>
      </c>
      <c r="I114" s="9">
        <v>0.27450980392156865</v>
      </c>
      <c r="J114" s="9">
        <v>0.2831858407079646</v>
      </c>
    </row>
    <row r="115" spans="1:10" x14ac:dyDescent="0.2">
      <c r="A115" s="4">
        <v>250</v>
      </c>
      <c r="B115" t="s">
        <v>321</v>
      </c>
      <c r="C115" s="4">
        <v>2014</v>
      </c>
      <c r="D115" s="9">
        <v>0.20588235294117646</v>
      </c>
      <c r="E115" s="9">
        <v>0.27450980392156865</v>
      </c>
      <c r="F115" s="9">
        <v>0.2831858407079646</v>
      </c>
      <c r="G115" s="4">
        <v>2015</v>
      </c>
      <c r="H115" s="9">
        <v>0.24509803950786591</v>
      </c>
      <c r="I115" s="9">
        <v>0.29411765933036804</v>
      </c>
      <c r="J115" s="9">
        <v>0.31858408451080322</v>
      </c>
    </row>
    <row r="116" spans="1:10" x14ac:dyDescent="0.2">
      <c r="A116" s="4">
        <v>252</v>
      </c>
      <c r="B116" t="s">
        <v>322</v>
      </c>
      <c r="C116" s="4">
        <v>2013</v>
      </c>
      <c r="D116" s="9">
        <v>0.19900497512437812</v>
      </c>
      <c r="E116" s="9">
        <v>0.28358208955223879</v>
      </c>
      <c r="F116" s="9">
        <v>0.24651162790697675</v>
      </c>
      <c r="G116" s="4">
        <v>2014</v>
      </c>
      <c r="H116" s="9">
        <v>0.28048780487804881</v>
      </c>
      <c r="I116" s="9">
        <v>0.41056910569105692</v>
      </c>
      <c r="J116" s="9">
        <v>0.33207547169811319</v>
      </c>
    </row>
    <row r="117" spans="1:10" x14ac:dyDescent="0.2">
      <c r="A117" s="4">
        <v>253</v>
      </c>
      <c r="B117" t="s">
        <v>322</v>
      </c>
      <c r="C117" s="4">
        <v>2014</v>
      </c>
      <c r="D117" s="9">
        <v>0.28048780487804881</v>
      </c>
      <c r="E117" s="9">
        <v>0.41056910569105692</v>
      </c>
      <c r="F117" s="9">
        <v>0.33207547169811319</v>
      </c>
      <c r="G117" s="4">
        <v>2015</v>
      </c>
      <c r="H117" s="9">
        <v>0.23353293538093567</v>
      </c>
      <c r="I117" s="9">
        <v>0.28742516040802002</v>
      </c>
      <c r="J117" s="9">
        <v>0.29427793622016907</v>
      </c>
    </row>
    <row r="118" spans="1:10" x14ac:dyDescent="0.2">
      <c r="A118" s="4">
        <v>256</v>
      </c>
      <c r="B118" t="s">
        <v>323</v>
      </c>
      <c r="C118" s="4">
        <v>2013</v>
      </c>
      <c r="D118" s="9">
        <v>0.26363636363636361</v>
      </c>
      <c r="E118" s="9">
        <v>0.40909090909090912</v>
      </c>
      <c r="F118" s="9">
        <v>0.32500000000000001</v>
      </c>
      <c r="G118" s="4">
        <v>2014</v>
      </c>
      <c r="H118" s="9">
        <v>0.31677018633540371</v>
      </c>
      <c r="I118" s="9">
        <v>0.42857142857142855</v>
      </c>
      <c r="J118" s="9">
        <v>0.3651685393258427</v>
      </c>
    </row>
    <row r="119" spans="1:10" x14ac:dyDescent="0.2">
      <c r="A119" s="4">
        <v>258</v>
      </c>
      <c r="B119" t="s">
        <v>324</v>
      </c>
      <c r="C119" s="4">
        <v>2013</v>
      </c>
      <c r="D119" s="9">
        <v>0.275390625</v>
      </c>
      <c r="E119" s="9">
        <v>0.341796875</v>
      </c>
      <c r="F119" s="9">
        <v>0.30852994555353902</v>
      </c>
      <c r="G119" s="4">
        <v>2014</v>
      </c>
      <c r="H119" s="9">
        <v>0.29629629629629628</v>
      </c>
      <c r="I119" s="9">
        <v>0.40329218106995884</v>
      </c>
      <c r="J119" s="9">
        <v>0.36059479553903345</v>
      </c>
    </row>
    <row r="120" spans="1:10" x14ac:dyDescent="0.2">
      <c r="A120" s="4">
        <v>259</v>
      </c>
      <c r="B120" t="s">
        <v>324</v>
      </c>
      <c r="C120" s="4">
        <v>2014</v>
      </c>
      <c r="D120" s="9">
        <v>0.29629629629629628</v>
      </c>
      <c r="E120" s="9">
        <v>0.40329218106995884</v>
      </c>
      <c r="F120" s="9">
        <v>0.36059479553903345</v>
      </c>
      <c r="G120" s="4">
        <v>2015</v>
      </c>
      <c r="H120" s="9">
        <v>0.2950819730758667</v>
      </c>
      <c r="I120" s="9">
        <v>0.4098360538482666</v>
      </c>
      <c r="J120" s="9">
        <v>0.34825870394706726</v>
      </c>
    </row>
    <row r="121" spans="1:10" x14ac:dyDescent="0.2">
      <c r="A121" s="4">
        <v>261</v>
      </c>
      <c r="B121" t="s">
        <v>325</v>
      </c>
      <c r="C121" s="4">
        <v>2014</v>
      </c>
      <c r="D121" s="9">
        <v>0.25454545454545452</v>
      </c>
      <c r="E121" s="9">
        <v>0.37272727272727274</v>
      </c>
      <c r="F121" s="9">
        <v>0.30508474576271188</v>
      </c>
      <c r="G121" s="4">
        <v>2015</v>
      </c>
      <c r="H121" s="9">
        <v>0.22598870098590851</v>
      </c>
      <c r="I121" s="9">
        <v>0.29378530383110046</v>
      </c>
      <c r="J121" s="9">
        <v>0.31155779957771301</v>
      </c>
    </row>
    <row r="122" spans="1:10" x14ac:dyDescent="0.2">
      <c r="A122" s="4">
        <v>263</v>
      </c>
      <c r="B122" t="s">
        <v>326</v>
      </c>
      <c r="C122" s="4">
        <v>2013</v>
      </c>
      <c r="D122" s="9">
        <v>0.24776785714285715</v>
      </c>
      <c r="E122" s="9">
        <v>0.38839285714285715</v>
      </c>
      <c r="F122" s="9">
        <v>0.31111111111111112</v>
      </c>
      <c r="G122" s="4">
        <v>2014</v>
      </c>
      <c r="H122" s="9">
        <v>0.29054054054054052</v>
      </c>
      <c r="I122" s="9">
        <v>0.43018018018018017</v>
      </c>
      <c r="J122" s="9">
        <v>0.34156378600823045</v>
      </c>
    </row>
    <row r="123" spans="1:10" x14ac:dyDescent="0.2">
      <c r="A123" s="4">
        <v>264</v>
      </c>
      <c r="B123" t="s">
        <v>326</v>
      </c>
      <c r="C123" s="4">
        <v>2014</v>
      </c>
      <c r="D123" s="9">
        <v>0.29054054054054052</v>
      </c>
      <c r="E123" s="9">
        <v>0.43018018018018017</v>
      </c>
      <c r="F123" s="9">
        <v>0.34156378600823045</v>
      </c>
      <c r="G123" s="4">
        <v>2015</v>
      </c>
      <c r="H123" s="9">
        <v>0.25617977976799011</v>
      </c>
      <c r="I123" s="9">
        <v>0.36629214882850647</v>
      </c>
      <c r="J123" s="9">
        <v>0.32388663291931152</v>
      </c>
    </row>
    <row r="124" spans="1:10" x14ac:dyDescent="0.2">
      <c r="A124" s="4">
        <v>266</v>
      </c>
      <c r="B124" t="s">
        <v>327</v>
      </c>
      <c r="C124" s="4">
        <v>2014</v>
      </c>
      <c r="D124" s="9">
        <v>0.176056338028169</v>
      </c>
      <c r="E124" s="9">
        <v>0.23239436619718309</v>
      </c>
      <c r="F124" s="9">
        <v>0.25949367088607594</v>
      </c>
      <c r="G124" s="4">
        <v>2015</v>
      </c>
      <c r="H124" s="9">
        <v>0.13533835113048553</v>
      </c>
      <c r="I124" s="9">
        <v>0.16541352868080139</v>
      </c>
      <c r="J124" s="9">
        <v>0.1785714328289032</v>
      </c>
    </row>
    <row r="125" spans="1:10" x14ac:dyDescent="0.2">
      <c r="A125" s="4">
        <v>270</v>
      </c>
      <c r="B125" t="s">
        <v>328</v>
      </c>
      <c r="C125" s="4">
        <v>2013</v>
      </c>
      <c r="D125" s="9">
        <v>0.28225806451612906</v>
      </c>
      <c r="E125" s="9">
        <v>0.43010752688172044</v>
      </c>
      <c r="F125" s="9">
        <v>0.3015463917525773</v>
      </c>
      <c r="G125" s="4">
        <v>2014</v>
      </c>
      <c r="H125" s="9">
        <v>0.31759656652360513</v>
      </c>
      <c r="I125" s="9">
        <v>0.45493562231759654</v>
      </c>
      <c r="J125" s="9">
        <v>0.36</v>
      </c>
    </row>
    <row r="126" spans="1:10" x14ac:dyDescent="0.2">
      <c r="A126" s="4">
        <v>271</v>
      </c>
      <c r="B126" t="s">
        <v>328</v>
      </c>
      <c r="C126" s="4">
        <v>2014</v>
      </c>
      <c r="D126" s="9">
        <v>0.31759656652360513</v>
      </c>
      <c r="E126" s="9">
        <v>0.45493562231759654</v>
      </c>
      <c r="F126" s="9">
        <v>0.36</v>
      </c>
      <c r="G126" s="4">
        <v>2015</v>
      </c>
      <c r="H126" s="9">
        <v>0.2772277295589447</v>
      </c>
      <c r="I126" s="9">
        <v>0.4455445408821106</v>
      </c>
      <c r="J126" s="9">
        <v>0.34934496879577637</v>
      </c>
    </row>
    <row r="127" spans="1:10" x14ac:dyDescent="0.2">
      <c r="A127" s="4">
        <v>273</v>
      </c>
      <c r="B127" t="s">
        <v>329</v>
      </c>
      <c r="C127" s="4">
        <v>2013</v>
      </c>
      <c r="D127" s="9">
        <v>0.2791095890410959</v>
      </c>
      <c r="E127" s="9">
        <v>0.4434931506849315</v>
      </c>
      <c r="F127" s="9">
        <v>0.3141025641025641</v>
      </c>
      <c r="G127" s="4">
        <v>2014</v>
      </c>
      <c r="H127" s="9">
        <v>0.30102040816326531</v>
      </c>
      <c r="I127" s="9">
        <v>0.50510204081632648</v>
      </c>
      <c r="J127" s="9">
        <v>0.34123222748815168</v>
      </c>
    </row>
    <row r="128" spans="1:10" x14ac:dyDescent="0.2">
      <c r="A128" s="4">
        <v>274</v>
      </c>
      <c r="B128" t="s">
        <v>329</v>
      </c>
      <c r="C128" s="4">
        <v>2014</v>
      </c>
      <c r="D128" s="9">
        <v>0.30102040816326531</v>
      </c>
      <c r="E128" s="9">
        <v>0.50510204081632648</v>
      </c>
      <c r="F128" s="9">
        <v>0.34123222748815168</v>
      </c>
      <c r="G128" s="4">
        <v>2015</v>
      </c>
      <c r="H128" s="9">
        <v>0.28705441951751709</v>
      </c>
      <c r="I128" s="9">
        <v>0.5328330397605896</v>
      </c>
      <c r="J128" s="9">
        <v>0.35655057430267334</v>
      </c>
    </row>
    <row r="129" spans="1:10" x14ac:dyDescent="0.2">
      <c r="A129" s="4">
        <v>278</v>
      </c>
      <c r="B129" t="s">
        <v>330</v>
      </c>
      <c r="C129" s="4">
        <v>2013</v>
      </c>
      <c r="D129" s="9">
        <v>0.25663716814159293</v>
      </c>
      <c r="E129" s="9">
        <v>0.33628318584070799</v>
      </c>
      <c r="F129" s="9">
        <v>0.32266666666666666</v>
      </c>
      <c r="G129" s="4">
        <v>2014</v>
      </c>
      <c r="H129" s="9">
        <v>0.21031746031746032</v>
      </c>
      <c r="I129" s="9">
        <v>0.26587301587301587</v>
      </c>
      <c r="J129" s="9">
        <v>0.26811594202898553</v>
      </c>
    </row>
    <row r="130" spans="1:10" x14ac:dyDescent="0.2">
      <c r="A130" s="4">
        <v>279</v>
      </c>
      <c r="B130" t="s">
        <v>330</v>
      </c>
      <c r="C130" s="4">
        <v>2014</v>
      </c>
      <c r="D130" s="9">
        <v>0.21031746031746032</v>
      </c>
      <c r="E130" s="9">
        <v>0.26587301587301587</v>
      </c>
      <c r="F130" s="9">
        <v>0.26811594202898553</v>
      </c>
      <c r="G130" s="4">
        <v>2015</v>
      </c>
      <c r="H130" s="9">
        <v>0.26315790414810181</v>
      </c>
      <c r="I130" s="9">
        <v>0.30622008442878723</v>
      </c>
      <c r="J130" s="9">
        <v>0.31277534365653992</v>
      </c>
    </row>
    <row r="131" spans="1:10" x14ac:dyDescent="0.2">
      <c r="A131" s="4">
        <v>281</v>
      </c>
      <c r="B131" t="s">
        <v>331</v>
      </c>
      <c r="C131" s="4">
        <v>2014</v>
      </c>
      <c r="D131" s="9">
        <v>0.27572815533980582</v>
      </c>
      <c r="E131" s="9">
        <v>0.39029126213592236</v>
      </c>
      <c r="F131" s="9">
        <v>0.36762225969645868</v>
      </c>
      <c r="G131" s="4">
        <v>2015</v>
      </c>
      <c r="H131" s="9">
        <v>0.25333333015441895</v>
      </c>
      <c r="I131" s="9">
        <v>0.33866667747497559</v>
      </c>
      <c r="J131" s="9">
        <v>0.33806145191192627</v>
      </c>
    </row>
    <row r="132" spans="1:10" x14ac:dyDescent="0.2">
      <c r="A132" s="4">
        <v>283</v>
      </c>
      <c r="B132" t="s">
        <v>332</v>
      </c>
      <c r="C132" s="4">
        <v>2013</v>
      </c>
      <c r="D132" s="9">
        <v>0.26680672268907563</v>
      </c>
      <c r="E132" s="9">
        <v>0.40336134453781514</v>
      </c>
      <c r="F132" s="9">
        <v>0.35036496350364965</v>
      </c>
      <c r="G132" s="4">
        <v>2014</v>
      </c>
      <c r="H132" s="9">
        <v>0.24431818181818182</v>
      </c>
      <c r="I132" s="9">
        <v>0.32954545454545453</v>
      </c>
      <c r="J132" s="9">
        <v>0.30927835051546393</v>
      </c>
    </row>
    <row r="133" spans="1:10" x14ac:dyDescent="0.2">
      <c r="A133" s="4">
        <v>284</v>
      </c>
      <c r="B133" t="s">
        <v>332</v>
      </c>
      <c r="C133" s="4">
        <v>2014</v>
      </c>
      <c r="D133" s="9">
        <v>0.24431818181818182</v>
      </c>
      <c r="E133" s="9">
        <v>0.32954545454545453</v>
      </c>
      <c r="F133" s="9">
        <v>0.30927835051546393</v>
      </c>
      <c r="G133" s="4">
        <v>2015</v>
      </c>
      <c r="H133" s="9">
        <v>0.27464789152145386</v>
      </c>
      <c r="I133" s="9">
        <v>0.38497653603553772</v>
      </c>
      <c r="J133" s="9">
        <v>0.34791666269302368</v>
      </c>
    </row>
    <row r="134" spans="1:10" x14ac:dyDescent="0.2">
      <c r="A134" s="4">
        <v>286</v>
      </c>
      <c r="B134" t="s">
        <v>333</v>
      </c>
      <c r="C134" s="4">
        <v>2013</v>
      </c>
      <c r="D134" s="9">
        <v>0.23809523809523808</v>
      </c>
      <c r="E134" s="9">
        <v>0.40056022408963587</v>
      </c>
      <c r="F134" s="9">
        <v>0.315</v>
      </c>
      <c r="G134" s="4">
        <v>2014</v>
      </c>
      <c r="H134" s="9">
        <v>0.2947976878612717</v>
      </c>
      <c r="I134" s="9">
        <v>0.46820809248554912</v>
      </c>
      <c r="J134" s="9">
        <v>0.36410256410256409</v>
      </c>
    </row>
    <row r="135" spans="1:10" x14ac:dyDescent="0.2">
      <c r="A135" s="4">
        <v>287</v>
      </c>
      <c r="B135" t="s">
        <v>333</v>
      </c>
      <c r="C135" s="4">
        <v>2014</v>
      </c>
      <c r="D135" s="9">
        <v>0.2947976878612717</v>
      </c>
      <c r="E135" s="9">
        <v>0.46820809248554912</v>
      </c>
      <c r="F135" s="9">
        <v>0.36410256410256409</v>
      </c>
      <c r="G135" s="4">
        <v>2015</v>
      </c>
      <c r="H135" s="9">
        <v>0.19333332777023315</v>
      </c>
      <c r="I135" s="9">
        <v>0.32666665315628052</v>
      </c>
      <c r="J135" s="9">
        <v>0.24691358208656311</v>
      </c>
    </row>
    <row r="136" spans="1:10" x14ac:dyDescent="0.2">
      <c r="A136" s="4">
        <v>289</v>
      </c>
      <c r="B136" t="s">
        <v>334</v>
      </c>
      <c r="C136" s="4">
        <v>2013</v>
      </c>
      <c r="D136" s="9">
        <v>0.24745762711864408</v>
      </c>
      <c r="E136" s="9">
        <v>0.29830508474576273</v>
      </c>
      <c r="F136" s="9">
        <v>0.33333333333333331</v>
      </c>
      <c r="G136" s="4">
        <v>2014</v>
      </c>
      <c r="H136" s="9">
        <v>0.27574750830564781</v>
      </c>
      <c r="I136" s="9">
        <v>0.36212624584717606</v>
      </c>
      <c r="J136" s="9">
        <v>0.31464174454828658</v>
      </c>
    </row>
    <row r="137" spans="1:10" x14ac:dyDescent="0.2">
      <c r="A137" s="4">
        <v>290</v>
      </c>
      <c r="B137" t="s">
        <v>334</v>
      </c>
      <c r="C137" s="4">
        <v>2014</v>
      </c>
      <c r="D137" s="9">
        <v>0.27574750830564781</v>
      </c>
      <c r="E137" s="9">
        <v>0.36212624584717606</v>
      </c>
      <c r="F137" s="9">
        <v>0.31464174454828658</v>
      </c>
      <c r="G137" s="4">
        <v>2015</v>
      </c>
      <c r="H137" s="9">
        <v>0.1875</v>
      </c>
      <c r="I137" s="9">
        <v>0.25</v>
      </c>
      <c r="J137" s="9">
        <v>0.24590164422988892</v>
      </c>
    </row>
    <row r="138" spans="1:10" x14ac:dyDescent="0.2">
      <c r="A138" s="4">
        <v>293</v>
      </c>
      <c r="B138" t="s">
        <v>335</v>
      </c>
      <c r="C138" s="4">
        <v>2013</v>
      </c>
      <c r="D138" s="9">
        <v>0.2857142857142857</v>
      </c>
      <c r="E138" s="9">
        <v>0.46115288220551376</v>
      </c>
      <c r="F138" s="9">
        <v>0.36923076923076925</v>
      </c>
      <c r="G138" s="4">
        <v>2014</v>
      </c>
      <c r="H138" s="9">
        <v>0.28796844181459569</v>
      </c>
      <c r="I138" s="9">
        <v>0.43195266272189348</v>
      </c>
      <c r="J138" s="9">
        <v>0.3704974271012007</v>
      </c>
    </row>
    <row r="139" spans="1:10" x14ac:dyDescent="0.2">
      <c r="A139" s="4">
        <v>294</v>
      </c>
      <c r="B139" t="s">
        <v>335</v>
      </c>
      <c r="C139" s="4">
        <v>2014</v>
      </c>
      <c r="D139" s="9">
        <v>0.28796844181459569</v>
      </c>
      <c r="E139" s="9">
        <v>0.43195266272189348</v>
      </c>
      <c r="F139" s="9">
        <v>0.3704974271012007</v>
      </c>
      <c r="G139" s="4">
        <v>2015</v>
      </c>
      <c r="H139" s="9">
        <v>0.26213592290878296</v>
      </c>
      <c r="I139" s="9">
        <v>0.30097088217735291</v>
      </c>
      <c r="J139" s="9">
        <v>0.37751004099845886</v>
      </c>
    </row>
    <row r="140" spans="1:10" x14ac:dyDescent="0.2">
      <c r="A140" s="4">
        <v>298</v>
      </c>
      <c r="B140" t="s">
        <v>336</v>
      </c>
      <c r="C140" s="4">
        <v>2013</v>
      </c>
      <c r="D140" s="9">
        <v>0.19858156028368795</v>
      </c>
      <c r="E140" s="9">
        <v>0.24822695035460993</v>
      </c>
      <c r="F140" s="9">
        <v>0.26623376623376621</v>
      </c>
      <c r="G140" s="4">
        <v>2014</v>
      </c>
      <c r="H140" s="9">
        <v>0.2032520325203252</v>
      </c>
      <c r="I140" s="9">
        <v>0.31707317073170732</v>
      </c>
      <c r="J140" s="9">
        <v>0.27407407407407408</v>
      </c>
    </row>
    <row r="141" spans="1:10" x14ac:dyDescent="0.2">
      <c r="A141" s="4">
        <v>299</v>
      </c>
      <c r="B141" t="s">
        <v>336</v>
      </c>
      <c r="C141" s="4">
        <v>2014</v>
      </c>
      <c r="D141" s="9">
        <v>0.2032520325203252</v>
      </c>
      <c r="E141" s="9">
        <v>0.31707317073170732</v>
      </c>
      <c r="F141" s="9">
        <v>0.27407407407407408</v>
      </c>
      <c r="G141" s="4">
        <v>2015</v>
      </c>
      <c r="H141" s="9">
        <v>0.29518070816993713</v>
      </c>
      <c r="I141" s="9">
        <v>0.36746987700462341</v>
      </c>
      <c r="J141" s="9">
        <v>0.35519126057624817</v>
      </c>
    </row>
    <row r="142" spans="1:10" x14ac:dyDescent="0.2">
      <c r="A142" s="4">
        <v>303</v>
      </c>
      <c r="B142" t="s">
        <v>337</v>
      </c>
      <c r="C142" s="4">
        <v>2013</v>
      </c>
      <c r="D142" s="9">
        <v>0.28406466512702078</v>
      </c>
      <c r="E142" s="9">
        <v>0.35565819861431869</v>
      </c>
      <c r="F142" s="9">
        <v>0.35684647302904565</v>
      </c>
      <c r="G142" s="4">
        <v>2014</v>
      </c>
      <c r="H142" s="9">
        <v>0.26373626373626374</v>
      </c>
      <c r="I142" s="9">
        <v>0.34065934065934067</v>
      </c>
      <c r="J142" s="9">
        <v>0.34782608695652173</v>
      </c>
    </row>
    <row r="143" spans="1:10" x14ac:dyDescent="0.2">
      <c r="A143" s="4">
        <v>304</v>
      </c>
      <c r="B143" t="s">
        <v>337</v>
      </c>
      <c r="C143" s="4">
        <v>2014</v>
      </c>
      <c r="D143" s="9">
        <v>0.26373626373626374</v>
      </c>
      <c r="E143" s="9">
        <v>0.34065934065934067</v>
      </c>
      <c r="F143" s="9">
        <v>0.34782608695652173</v>
      </c>
      <c r="G143" s="4">
        <v>2015</v>
      </c>
      <c r="H143" s="9">
        <v>0.25193798542022705</v>
      </c>
      <c r="I143" s="9">
        <v>0.31395348906517029</v>
      </c>
      <c r="J143" s="9">
        <v>0.31690141558647156</v>
      </c>
    </row>
    <row r="144" spans="1:10" x14ac:dyDescent="0.2">
      <c r="A144" s="4">
        <v>308</v>
      </c>
      <c r="B144" t="s">
        <v>338</v>
      </c>
      <c r="C144" s="4">
        <v>2013</v>
      </c>
      <c r="D144" s="9">
        <v>0.27758007117437722</v>
      </c>
      <c r="E144" s="9">
        <v>0.37010676156583627</v>
      </c>
      <c r="F144" s="9">
        <v>0.35849056603773582</v>
      </c>
      <c r="G144" s="4">
        <v>2014</v>
      </c>
      <c r="H144" s="9">
        <v>0.26486486486486488</v>
      </c>
      <c r="I144" s="9">
        <v>0.38918918918918921</v>
      </c>
      <c r="J144" s="9">
        <v>0.34299516908212563</v>
      </c>
    </row>
    <row r="145" spans="1:10" x14ac:dyDescent="0.2">
      <c r="A145" s="4">
        <v>309</v>
      </c>
      <c r="B145" t="s">
        <v>338</v>
      </c>
      <c r="C145" s="4">
        <v>2014</v>
      </c>
      <c r="D145" s="9">
        <v>0.26486486486486488</v>
      </c>
      <c r="E145" s="9">
        <v>0.38918918918918921</v>
      </c>
      <c r="F145" s="9">
        <v>0.34299516908212563</v>
      </c>
      <c r="G145" s="4">
        <v>2015</v>
      </c>
      <c r="H145" s="9">
        <v>0.27601811289787292</v>
      </c>
      <c r="I145" s="9">
        <v>0.3914027214050293</v>
      </c>
      <c r="J145" s="9">
        <v>0.36758893728256226</v>
      </c>
    </row>
    <row r="146" spans="1:10" x14ac:dyDescent="0.2">
      <c r="A146" s="4">
        <v>311</v>
      </c>
      <c r="B146" t="s">
        <v>339</v>
      </c>
      <c r="C146" s="4">
        <v>2014</v>
      </c>
      <c r="D146" s="9">
        <v>0.25</v>
      </c>
      <c r="E146" s="9">
        <v>0.35752688172043012</v>
      </c>
      <c r="F146" s="9">
        <v>0.30024813895781638</v>
      </c>
      <c r="G146" s="4">
        <v>2015</v>
      </c>
      <c r="H146" s="9">
        <v>0.2202380895614624</v>
      </c>
      <c r="I146" s="9">
        <v>0.2797619104385376</v>
      </c>
      <c r="J146" s="9">
        <v>0.26815643906593323</v>
      </c>
    </row>
    <row r="147" spans="1:10" x14ac:dyDescent="0.2">
      <c r="A147" s="4">
        <v>314</v>
      </c>
      <c r="B147" t="s">
        <v>340</v>
      </c>
      <c r="C147" s="4">
        <v>2014</v>
      </c>
      <c r="D147" s="9">
        <v>0.22429906542056074</v>
      </c>
      <c r="E147" s="9">
        <v>0.30841121495327101</v>
      </c>
      <c r="F147" s="9">
        <v>0.31404958677685951</v>
      </c>
      <c r="G147" s="4">
        <v>2015</v>
      </c>
      <c r="H147" s="9">
        <v>0.2604166567325592</v>
      </c>
      <c r="I147" s="9">
        <v>0.375</v>
      </c>
      <c r="J147" s="9">
        <v>0.32380953431129456</v>
      </c>
    </row>
    <row r="148" spans="1:10" x14ac:dyDescent="0.2">
      <c r="A148" s="4">
        <v>316</v>
      </c>
      <c r="B148" t="s">
        <v>341</v>
      </c>
      <c r="C148" s="4">
        <v>2013</v>
      </c>
      <c r="D148" s="9">
        <v>0.24770642201834864</v>
      </c>
      <c r="E148" s="9">
        <v>0.33944954128440369</v>
      </c>
      <c r="F148" s="9">
        <v>0.34986945169712796</v>
      </c>
      <c r="G148" s="4">
        <v>2014</v>
      </c>
      <c r="H148" s="9">
        <v>0.19170984455958548</v>
      </c>
      <c r="I148" s="9">
        <v>0.29533678756476683</v>
      </c>
      <c r="J148" s="9">
        <v>0.2744186046511628</v>
      </c>
    </row>
    <row r="149" spans="1:10" x14ac:dyDescent="0.2">
      <c r="A149" s="4">
        <v>317</v>
      </c>
      <c r="B149" t="s">
        <v>341</v>
      </c>
      <c r="C149" s="4">
        <v>2014</v>
      </c>
      <c r="D149" s="9">
        <v>0.19170984455958548</v>
      </c>
      <c r="E149" s="9">
        <v>0.29533678756476683</v>
      </c>
      <c r="F149" s="9">
        <v>0.2744186046511628</v>
      </c>
      <c r="G149" s="4">
        <v>2015</v>
      </c>
      <c r="H149" s="9">
        <v>0.24074074625968933</v>
      </c>
      <c r="I149" s="9">
        <v>0.29629629850387573</v>
      </c>
      <c r="J149" s="9">
        <v>0.28695651888847351</v>
      </c>
    </row>
    <row r="150" spans="1:10" x14ac:dyDescent="0.2">
      <c r="A150" s="4">
        <v>319</v>
      </c>
      <c r="B150" t="s">
        <v>342</v>
      </c>
      <c r="C150" s="4">
        <v>2013</v>
      </c>
      <c r="D150" s="9">
        <v>0.27450980392156865</v>
      </c>
      <c r="E150" s="9">
        <v>0.35076252723311546</v>
      </c>
      <c r="F150" s="9">
        <v>0.35714285714285715</v>
      </c>
      <c r="G150" s="4">
        <v>2014</v>
      </c>
      <c r="H150" s="9">
        <v>0.2484472049689441</v>
      </c>
      <c r="I150" s="9">
        <v>0.34575569358178054</v>
      </c>
      <c r="J150" s="9">
        <v>0.30592734225621415</v>
      </c>
    </row>
    <row r="151" spans="1:10" x14ac:dyDescent="0.2">
      <c r="A151" s="4">
        <v>320</v>
      </c>
      <c r="B151" t="s">
        <v>342</v>
      </c>
      <c r="C151" s="4">
        <v>2014</v>
      </c>
      <c r="D151" s="9">
        <v>0.2484472049689441</v>
      </c>
      <c r="E151" s="9">
        <v>0.34575569358178054</v>
      </c>
      <c r="F151" s="9">
        <v>0.30592734225621415</v>
      </c>
      <c r="G151" s="4">
        <v>2015</v>
      </c>
      <c r="H151" s="9">
        <v>0.2594752311706543</v>
      </c>
      <c r="I151" s="9">
        <v>0.29737609624862671</v>
      </c>
      <c r="J151" s="9">
        <v>0.30601093173027039</v>
      </c>
    </row>
    <row r="152" spans="1:10" x14ac:dyDescent="0.2">
      <c r="A152" s="4">
        <v>323</v>
      </c>
      <c r="B152" t="s">
        <v>343</v>
      </c>
      <c r="C152" s="4">
        <v>2013</v>
      </c>
      <c r="D152" s="9">
        <v>0.31086142322097376</v>
      </c>
      <c r="E152" s="9">
        <v>0.40823970037453183</v>
      </c>
      <c r="F152" s="9">
        <v>0.39344262295081966</v>
      </c>
      <c r="G152" s="4">
        <v>2014</v>
      </c>
      <c r="H152" s="9">
        <v>0.30517241379310345</v>
      </c>
      <c r="I152" s="9">
        <v>0.4206896551724138</v>
      </c>
      <c r="J152" s="9">
        <v>0.35453100158982515</v>
      </c>
    </row>
    <row r="153" spans="1:10" x14ac:dyDescent="0.2">
      <c r="A153" s="4">
        <v>324</v>
      </c>
      <c r="B153" t="s">
        <v>343</v>
      </c>
      <c r="C153" s="4">
        <v>2014</v>
      </c>
      <c r="D153" s="9">
        <v>0.30517241379310345</v>
      </c>
      <c r="E153" s="9">
        <v>0.4206896551724138</v>
      </c>
      <c r="F153" s="9">
        <v>0.35453100158982515</v>
      </c>
      <c r="G153" s="4">
        <v>2015</v>
      </c>
      <c r="H153" s="9">
        <v>0.33562824130058289</v>
      </c>
      <c r="I153" s="9">
        <v>0.43889844417572021</v>
      </c>
      <c r="J153" s="9">
        <v>0.38314786553382874</v>
      </c>
    </row>
    <row r="154" spans="1:10" x14ac:dyDescent="0.2">
      <c r="A154" s="4">
        <v>326</v>
      </c>
      <c r="B154" t="s">
        <v>344</v>
      </c>
      <c r="C154" s="4">
        <v>2013</v>
      </c>
      <c r="D154" s="9">
        <v>0.24423963133640553</v>
      </c>
      <c r="E154" s="9">
        <v>0.31336405529953915</v>
      </c>
      <c r="F154" s="9">
        <v>0.31535269709543567</v>
      </c>
      <c r="G154" s="4">
        <v>2014</v>
      </c>
      <c r="H154" s="9">
        <v>0.28846153846153844</v>
      </c>
      <c r="I154" s="9">
        <v>0.37179487179487181</v>
      </c>
      <c r="J154" s="9">
        <v>0.3615819209039548</v>
      </c>
    </row>
    <row r="155" spans="1:10" x14ac:dyDescent="0.2">
      <c r="A155" s="4">
        <v>327</v>
      </c>
      <c r="B155" t="s">
        <v>344</v>
      </c>
      <c r="C155" s="4">
        <v>2014</v>
      </c>
      <c r="D155" s="9">
        <v>0.28846153846153844</v>
      </c>
      <c r="E155" s="9">
        <v>0.37179487179487181</v>
      </c>
      <c r="F155" s="9">
        <v>0.3615819209039548</v>
      </c>
      <c r="G155" s="4">
        <v>2015</v>
      </c>
      <c r="H155" s="9">
        <v>0.23880596458911896</v>
      </c>
      <c r="I155" s="9">
        <v>0.2985074520111084</v>
      </c>
      <c r="J155" s="9">
        <v>0.26950353384017944</v>
      </c>
    </row>
    <row r="156" spans="1:10" x14ac:dyDescent="0.2">
      <c r="A156" s="4">
        <v>332</v>
      </c>
      <c r="B156" t="s">
        <v>345</v>
      </c>
      <c r="C156" s="4">
        <v>2013</v>
      </c>
      <c r="D156" s="9">
        <v>0.31675874769797424</v>
      </c>
      <c r="E156" s="9">
        <v>0.55432780847145491</v>
      </c>
      <c r="F156" s="9">
        <v>0.38825448613376834</v>
      </c>
      <c r="G156" s="4">
        <v>2014</v>
      </c>
      <c r="H156" s="9">
        <v>0.27272727272727271</v>
      </c>
      <c r="I156" s="9">
        <v>0.41590909090909089</v>
      </c>
      <c r="J156" s="9">
        <v>0.34530938123752497</v>
      </c>
    </row>
    <row r="157" spans="1:10" x14ac:dyDescent="0.2">
      <c r="A157" s="4">
        <v>333</v>
      </c>
      <c r="B157" t="s">
        <v>345</v>
      </c>
      <c r="C157" s="4">
        <v>2014</v>
      </c>
      <c r="D157" s="9">
        <v>0.27272727272727271</v>
      </c>
      <c r="E157" s="9">
        <v>0.41590909090909089</v>
      </c>
      <c r="F157" s="9">
        <v>0.34530938123752497</v>
      </c>
      <c r="G157" s="4">
        <v>2015</v>
      </c>
      <c r="H157" s="9">
        <v>0.27001860737800598</v>
      </c>
      <c r="I157" s="9">
        <v>0.38547486066818237</v>
      </c>
      <c r="J157" s="9">
        <v>0.36160001158714294</v>
      </c>
    </row>
    <row r="158" spans="1:10" x14ac:dyDescent="0.2">
      <c r="A158" s="4">
        <v>336</v>
      </c>
      <c r="B158" t="s">
        <v>346</v>
      </c>
      <c r="C158" s="4">
        <v>2013</v>
      </c>
      <c r="D158" s="9">
        <v>0.27853881278538811</v>
      </c>
      <c r="E158" s="9">
        <v>0.42009132420091322</v>
      </c>
      <c r="F158" s="9">
        <v>0.31914893617021278</v>
      </c>
      <c r="G158" s="4">
        <v>2014</v>
      </c>
      <c r="H158" s="9">
        <v>0.25</v>
      </c>
      <c r="I158" s="9">
        <v>0.32291666666666669</v>
      </c>
      <c r="J158" s="9">
        <v>0.28780487804878047</v>
      </c>
    </row>
    <row r="159" spans="1:10" x14ac:dyDescent="0.2">
      <c r="A159" s="4">
        <v>337</v>
      </c>
      <c r="B159" t="s">
        <v>346</v>
      </c>
      <c r="C159" s="4">
        <v>2014</v>
      </c>
      <c r="D159" s="9">
        <v>0.25</v>
      </c>
      <c r="E159" s="9">
        <v>0.32291666666666669</v>
      </c>
      <c r="F159" s="9">
        <v>0.28780487804878047</v>
      </c>
      <c r="G159" s="4">
        <v>2015</v>
      </c>
      <c r="H159" s="9">
        <v>0.31313130259513855</v>
      </c>
      <c r="I159" s="9">
        <v>0.50505048036575317</v>
      </c>
      <c r="J159" s="9">
        <v>0.3839285671710968</v>
      </c>
    </row>
    <row r="160" spans="1:10" x14ac:dyDescent="0.2">
      <c r="A160" s="4">
        <v>339</v>
      </c>
      <c r="B160" t="s">
        <v>347</v>
      </c>
      <c r="C160" s="4">
        <v>2013</v>
      </c>
      <c r="D160" s="9">
        <v>0.31599229287090558</v>
      </c>
      <c r="E160" s="9">
        <v>0.51059730250481694</v>
      </c>
      <c r="F160" s="9">
        <v>0.38539898132427841</v>
      </c>
      <c r="G160" s="4">
        <v>2014</v>
      </c>
      <c r="H160" s="9">
        <v>0.25626204238921002</v>
      </c>
      <c r="I160" s="9">
        <v>0.41040462427745666</v>
      </c>
      <c r="J160" s="9">
        <v>0.32173913043478258</v>
      </c>
    </row>
    <row r="161" spans="1:10" x14ac:dyDescent="0.2">
      <c r="A161" s="4">
        <v>340</v>
      </c>
      <c r="B161" t="s">
        <v>347</v>
      </c>
      <c r="C161" s="4">
        <v>2014</v>
      </c>
      <c r="D161" s="9">
        <v>0.25626204238921002</v>
      </c>
      <c r="E161" s="9">
        <v>0.41040462427745666</v>
      </c>
      <c r="F161" s="9">
        <v>0.32173913043478258</v>
      </c>
      <c r="G161" s="4">
        <v>2015</v>
      </c>
      <c r="H161" s="9">
        <v>0.23636363446712494</v>
      </c>
      <c r="I161" s="9">
        <v>0.37272727489471436</v>
      </c>
      <c r="J161" s="9">
        <v>0.30978259444236755</v>
      </c>
    </row>
    <row r="162" spans="1:10" x14ac:dyDescent="0.2">
      <c r="A162" s="4">
        <v>342</v>
      </c>
      <c r="B162" t="s">
        <v>348</v>
      </c>
      <c r="C162" s="4">
        <v>2013</v>
      </c>
      <c r="D162" s="9">
        <v>0.26050420168067229</v>
      </c>
      <c r="E162" s="9">
        <v>0.46638655462184875</v>
      </c>
      <c r="F162" s="9">
        <v>0.35379061371841153</v>
      </c>
      <c r="G162" s="4">
        <v>2014</v>
      </c>
      <c r="H162" s="9">
        <v>0.27210884353741499</v>
      </c>
      <c r="I162" s="9">
        <v>0.40136054421768708</v>
      </c>
      <c r="J162" s="9">
        <v>0.34545454545454546</v>
      </c>
    </row>
    <row r="163" spans="1:10" x14ac:dyDescent="0.2">
      <c r="A163" s="4">
        <v>345</v>
      </c>
      <c r="B163" t="s">
        <v>349</v>
      </c>
      <c r="C163" s="4">
        <v>2013</v>
      </c>
      <c r="D163" s="9">
        <v>0.26616915422885573</v>
      </c>
      <c r="E163" s="9">
        <v>0.33333333333333331</v>
      </c>
      <c r="F163" s="9">
        <v>0.35869565217391303</v>
      </c>
      <c r="G163" s="4">
        <v>2014</v>
      </c>
      <c r="H163" s="9">
        <v>0.24537037037037038</v>
      </c>
      <c r="I163" s="9">
        <v>0.33101851851851855</v>
      </c>
      <c r="J163" s="9">
        <v>0.32510288065843623</v>
      </c>
    </row>
    <row r="164" spans="1:10" x14ac:dyDescent="0.2">
      <c r="A164" s="4">
        <v>346</v>
      </c>
      <c r="B164" t="s">
        <v>349</v>
      </c>
      <c r="C164" s="4">
        <v>2014</v>
      </c>
      <c r="D164" s="9">
        <v>0.24537037037037038</v>
      </c>
      <c r="E164" s="9">
        <v>0.33101851851851855</v>
      </c>
      <c r="F164" s="9">
        <v>0.32510288065843623</v>
      </c>
      <c r="G164" s="4">
        <v>2015</v>
      </c>
      <c r="H164" s="9">
        <v>0.22508038580417633</v>
      </c>
      <c r="I164" s="9">
        <v>0.33762058615684509</v>
      </c>
      <c r="J164" s="9">
        <v>0.28739002346992493</v>
      </c>
    </row>
    <row r="165" spans="1:10" x14ac:dyDescent="0.2">
      <c r="A165" s="4">
        <v>348</v>
      </c>
      <c r="B165" t="s">
        <v>350</v>
      </c>
      <c r="C165" s="4">
        <v>2013</v>
      </c>
      <c r="D165" s="9">
        <v>0.23809523809523808</v>
      </c>
      <c r="E165" s="9">
        <v>0.37566137566137564</v>
      </c>
      <c r="F165" s="9">
        <v>0.28431372549019607</v>
      </c>
      <c r="G165" s="4">
        <v>2014</v>
      </c>
      <c r="H165" s="9">
        <v>0.27358490566037735</v>
      </c>
      <c r="I165" s="9">
        <v>0.50471698113207553</v>
      </c>
      <c r="J165" s="9">
        <v>0.33760683760683763</v>
      </c>
    </row>
    <row r="166" spans="1:10" x14ac:dyDescent="0.2">
      <c r="A166" s="4">
        <v>349</v>
      </c>
      <c r="B166" t="s">
        <v>350</v>
      </c>
      <c r="C166" s="4">
        <v>2014</v>
      </c>
      <c r="D166" s="9">
        <v>0.27358490566037735</v>
      </c>
      <c r="E166" s="9">
        <v>0.50471698113207553</v>
      </c>
      <c r="F166" s="9">
        <v>0.33760683760683763</v>
      </c>
      <c r="G166" s="4">
        <v>2015</v>
      </c>
      <c r="H166" s="9">
        <v>0.20183485746383667</v>
      </c>
      <c r="I166" s="9">
        <v>0.37614679336547852</v>
      </c>
      <c r="J166" s="9">
        <v>0.25210085511207581</v>
      </c>
    </row>
    <row r="167" spans="1:10" x14ac:dyDescent="0.2">
      <c r="A167" s="4">
        <v>352</v>
      </c>
      <c r="B167" t="s">
        <v>351</v>
      </c>
      <c r="C167" s="4">
        <v>2013</v>
      </c>
      <c r="D167" s="9">
        <v>0.24849699398797595</v>
      </c>
      <c r="E167" s="9">
        <v>0.31062124248496992</v>
      </c>
      <c r="F167" s="9">
        <v>0.30642201834862387</v>
      </c>
      <c r="G167" s="4">
        <v>2014</v>
      </c>
      <c r="H167" s="9">
        <v>0.31794871794871793</v>
      </c>
      <c r="I167" s="9">
        <v>0.36581196581196579</v>
      </c>
      <c r="J167" s="9">
        <v>0.36949685534591192</v>
      </c>
    </row>
    <row r="168" spans="1:10" x14ac:dyDescent="0.2">
      <c r="A168" s="4">
        <v>353</v>
      </c>
      <c r="B168" t="s">
        <v>351</v>
      </c>
      <c r="C168" s="4">
        <v>2014</v>
      </c>
      <c r="D168" s="9">
        <v>0.31794871794871793</v>
      </c>
      <c r="E168" s="9">
        <v>0.36581196581196579</v>
      </c>
      <c r="F168" s="9">
        <v>0.36949685534591192</v>
      </c>
      <c r="G168" s="4">
        <v>2015</v>
      </c>
      <c r="H168" s="9">
        <v>0.26017698645591736</v>
      </c>
      <c r="I168" s="9">
        <v>0.34159290790557861</v>
      </c>
      <c r="J168" s="9">
        <v>0.31311476230621338</v>
      </c>
    </row>
    <row r="169" spans="1:10" x14ac:dyDescent="0.2">
      <c r="A169" s="4">
        <v>355</v>
      </c>
      <c r="B169" t="s">
        <v>352</v>
      </c>
      <c r="C169" s="4">
        <v>2013</v>
      </c>
      <c r="D169" s="9">
        <v>0.25870646766169153</v>
      </c>
      <c r="E169" s="9">
        <v>0.36815920398009949</v>
      </c>
      <c r="F169" s="9">
        <v>0.34934497816593885</v>
      </c>
      <c r="G169" s="4">
        <v>2014</v>
      </c>
      <c r="H169" s="9">
        <v>0.17374517374517376</v>
      </c>
      <c r="I169" s="9">
        <v>0.28185328185328185</v>
      </c>
      <c r="J169" s="9">
        <v>0.24210526315789474</v>
      </c>
    </row>
    <row r="170" spans="1:10" x14ac:dyDescent="0.2">
      <c r="A170" s="4">
        <v>356</v>
      </c>
      <c r="B170" t="s">
        <v>352</v>
      </c>
      <c r="C170" s="4">
        <v>2014</v>
      </c>
      <c r="D170" s="9">
        <v>0.17374517374517376</v>
      </c>
      <c r="E170" s="9">
        <v>0.28185328185328185</v>
      </c>
      <c r="F170" s="9">
        <v>0.24210526315789474</v>
      </c>
      <c r="G170" s="4">
        <v>2015</v>
      </c>
      <c r="H170" s="9">
        <v>0.19354838132858276</v>
      </c>
      <c r="I170" s="9">
        <v>0.24516129493713379</v>
      </c>
      <c r="J170" s="9">
        <v>0.27325582504272461</v>
      </c>
    </row>
    <row r="171" spans="1:10" x14ac:dyDescent="0.2">
      <c r="A171" s="4">
        <v>358</v>
      </c>
      <c r="B171" t="s">
        <v>353</v>
      </c>
      <c r="C171" s="4">
        <v>2013</v>
      </c>
      <c r="D171" s="9">
        <v>0.2734375</v>
      </c>
      <c r="E171" s="9">
        <v>0.3203125</v>
      </c>
      <c r="F171" s="9">
        <v>0.33412887828162291</v>
      </c>
      <c r="G171" s="4">
        <v>2014</v>
      </c>
      <c r="H171" s="9">
        <v>0.26381909547738691</v>
      </c>
      <c r="I171" s="9">
        <v>0.31909547738693467</v>
      </c>
      <c r="J171" s="9">
        <v>0.31786542923433875</v>
      </c>
    </row>
    <row r="172" spans="1:10" x14ac:dyDescent="0.2">
      <c r="A172" s="4">
        <v>359</v>
      </c>
      <c r="B172" t="s">
        <v>353</v>
      </c>
      <c r="C172" s="4">
        <v>2014</v>
      </c>
      <c r="D172" s="9">
        <v>0.26381909547738691</v>
      </c>
      <c r="E172" s="9">
        <v>0.31909547738693467</v>
      </c>
      <c r="F172" s="9">
        <v>0.31786542923433875</v>
      </c>
      <c r="G172" s="4">
        <v>2015</v>
      </c>
      <c r="H172" s="9">
        <v>0.22489960491657257</v>
      </c>
      <c r="I172" s="9">
        <v>0.24497991800308228</v>
      </c>
      <c r="J172" s="9">
        <v>0.27169811725616455</v>
      </c>
    </row>
    <row r="173" spans="1:10" x14ac:dyDescent="0.2">
      <c r="A173" s="4">
        <v>362</v>
      </c>
      <c r="B173" t="s">
        <v>354</v>
      </c>
      <c r="C173" s="4">
        <v>2014</v>
      </c>
      <c r="D173" s="9">
        <v>0.26829268292682928</v>
      </c>
      <c r="E173" s="9">
        <v>0.3597560975609756</v>
      </c>
      <c r="F173" s="9">
        <v>0.30635838150289019</v>
      </c>
      <c r="G173" s="4">
        <v>2015</v>
      </c>
      <c r="H173" s="9">
        <v>0.24299065768718719</v>
      </c>
      <c r="I173" s="9">
        <v>0.34579437971115112</v>
      </c>
      <c r="J173" s="9">
        <v>0.32520323991775513</v>
      </c>
    </row>
    <row r="174" spans="1:10" x14ac:dyDescent="0.2">
      <c r="A174" s="4">
        <v>365</v>
      </c>
      <c r="B174" t="s">
        <v>355</v>
      </c>
      <c r="C174" s="4">
        <v>2013</v>
      </c>
      <c r="D174" s="9">
        <v>0.21635883905013192</v>
      </c>
      <c r="E174" s="9">
        <v>0.29551451187335093</v>
      </c>
      <c r="F174" s="9">
        <v>0.30555555555555558</v>
      </c>
      <c r="G174" s="4">
        <v>2014</v>
      </c>
      <c r="H174" s="9">
        <v>0.19469026548672566</v>
      </c>
      <c r="I174" s="9">
        <v>0.25663716814159293</v>
      </c>
      <c r="J174" s="9">
        <v>0.31598513011152418</v>
      </c>
    </row>
    <row r="175" spans="1:10" x14ac:dyDescent="0.2">
      <c r="A175" s="4">
        <v>367</v>
      </c>
      <c r="B175" t="s">
        <v>356</v>
      </c>
      <c r="C175" s="4">
        <v>2013</v>
      </c>
      <c r="D175" s="9">
        <v>0.21549636803874092</v>
      </c>
      <c r="E175" s="9">
        <v>0.29055690072639223</v>
      </c>
      <c r="F175" s="9">
        <v>0.27394209354120269</v>
      </c>
      <c r="G175" s="4">
        <v>2014</v>
      </c>
      <c r="H175" s="9">
        <v>0.20209973753280841</v>
      </c>
      <c r="I175" s="9">
        <v>0.29658792650918636</v>
      </c>
      <c r="J175" s="9">
        <v>0.23821339950372208</v>
      </c>
    </row>
    <row r="176" spans="1:10" x14ac:dyDescent="0.2">
      <c r="A176" s="4">
        <v>373</v>
      </c>
      <c r="B176" t="s">
        <v>357</v>
      </c>
      <c r="C176" s="4">
        <v>2013</v>
      </c>
      <c r="D176" s="9">
        <v>0.30679156908665106</v>
      </c>
      <c r="E176" s="9">
        <v>0.40281030444964872</v>
      </c>
      <c r="F176" s="9">
        <v>0.39183673469387753</v>
      </c>
      <c r="G176" s="4">
        <v>2014</v>
      </c>
      <c r="H176" s="9">
        <v>0.30823117338003503</v>
      </c>
      <c r="I176" s="9">
        <v>0.38178633975481613</v>
      </c>
      <c r="J176" s="9">
        <v>0.37480314960629924</v>
      </c>
    </row>
    <row r="177" spans="1:10" x14ac:dyDescent="0.2">
      <c r="A177" s="4">
        <v>374</v>
      </c>
      <c r="B177" t="s">
        <v>357</v>
      </c>
      <c r="C177" s="4">
        <v>2014</v>
      </c>
      <c r="D177" s="9">
        <v>0.30823117338003503</v>
      </c>
      <c r="E177" s="9">
        <v>0.38178633975481613</v>
      </c>
      <c r="F177" s="9">
        <v>0.37480314960629924</v>
      </c>
      <c r="G177" s="4">
        <v>2015</v>
      </c>
      <c r="H177" s="9">
        <v>0.30039525032043457</v>
      </c>
      <c r="I177" s="9">
        <v>0.34980237483978271</v>
      </c>
      <c r="J177" s="9">
        <v>0.38554215431213379</v>
      </c>
    </row>
    <row r="178" spans="1:10" x14ac:dyDescent="0.2">
      <c r="A178" s="4">
        <v>376</v>
      </c>
      <c r="B178" t="s">
        <v>358</v>
      </c>
      <c r="C178" s="4">
        <v>2013</v>
      </c>
      <c r="D178" s="9">
        <v>0.20833333333333334</v>
      </c>
      <c r="E178" s="9">
        <v>0.35416666666666669</v>
      </c>
      <c r="F178" s="9">
        <v>0.31578947368421051</v>
      </c>
      <c r="G178" s="4">
        <v>2014</v>
      </c>
      <c r="H178" s="9">
        <v>0.25654450261780104</v>
      </c>
      <c r="I178" s="9">
        <v>0.57853403141361259</v>
      </c>
      <c r="J178" s="9">
        <v>0.38412017167381973</v>
      </c>
    </row>
    <row r="179" spans="1:10" x14ac:dyDescent="0.2">
      <c r="A179" s="4">
        <v>377</v>
      </c>
      <c r="B179" t="s">
        <v>358</v>
      </c>
      <c r="C179" s="4">
        <v>2014</v>
      </c>
      <c r="D179" s="9">
        <v>0.25654450261780104</v>
      </c>
      <c r="E179" s="9">
        <v>0.57853403141361259</v>
      </c>
      <c r="F179" s="9">
        <v>0.38412017167381973</v>
      </c>
      <c r="G179" s="4">
        <v>2015</v>
      </c>
      <c r="H179" s="9">
        <v>0.27831095457077026</v>
      </c>
      <c r="I179" s="9">
        <v>0.55854123830795288</v>
      </c>
      <c r="J179" s="9">
        <v>0.36727878451347351</v>
      </c>
    </row>
    <row r="180" spans="1:10" x14ac:dyDescent="0.2">
      <c r="A180" s="4">
        <v>380</v>
      </c>
      <c r="B180" t="s">
        <v>359</v>
      </c>
      <c r="C180" s="4">
        <v>2013</v>
      </c>
      <c r="D180" s="9">
        <v>0.23430962343096234</v>
      </c>
      <c r="E180" s="9">
        <v>0.32217573221757323</v>
      </c>
      <c r="F180" s="9">
        <v>0.32481751824817517</v>
      </c>
      <c r="G180" s="4">
        <v>2014</v>
      </c>
      <c r="H180" s="9">
        <v>0.29846153846153844</v>
      </c>
      <c r="I180" s="9">
        <v>0.37846153846153846</v>
      </c>
      <c r="J180" s="9">
        <v>0.35474860335195529</v>
      </c>
    </row>
    <row r="181" spans="1:10" x14ac:dyDescent="0.2">
      <c r="A181" s="4">
        <v>381</v>
      </c>
      <c r="B181" t="s">
        <v>359</v>
      </c>
      <c r="C181" s="4">
        <v>2014</v>
      </c>
      <c r="D181" s="9">
        <v>0.29846153846153844</v>
      </c>
      <c r="E181" s="9">
        <v>0.37846153846153846</v>
      </c>
      <c r="F181" s="9">
        <v>0.35474860335195529</v>
      </c>
      <c r="G181" s="4">
        <v>2015</v>
      </c>
      <c r="H181" s="9">
        <v>0.23076923191547394</v>
      </c>
      <c r="I181" s="9">
        <v>0.27601811289787292</v>
      </c>
      <c r="J181" s="9">
        <v>0.29918032884597778</v>
      </c>
    </row>
    <row r="182" spans="1:10" x14ac:dyDescent="0.2">
      <c r="A182" s="4">
        <v>383</v>
      </c>
      <c r="B182" t="s">
        <v>360</v>
      </c>
      <c r="C182" s="4">
        <v>2013</v>
      </c>
      <c r="D182" s="9">
        <v>0.30466830466830469</v>
      </c>
      <c r="E182" s="9">
        <v>0.55036855036855037</v>
      </c>
      <c r="F182" s="9">
        <v>0.38126361655773422</v>
      </c>
      <c r="G182" s="4">
        <v>2014</v>
      </c>
      <c r="H182" s="9">
        <v>0.26930320150659132</v>
      </c>
      <c r="I182" s="9">
        <v>0.45574387947269301</v>
      </c>
      <c r="J182" s="9">
        <v>0.34385382059800662</v>
      </c>
    </row>
    <row r="183" spans="1:10" x14ac:dyDescent="0.2">
      <c r="A183" s="4">
        <v>384</v>
      </c>
      <c r="B183" t="s">
        <v>360</v>
      </c>
      <c r="C183" s="4">
        <v>2014</v>
      </c>
      <c r="D183" s="9">
        <v>0.26930320150659132</v>
      </c>
      <c r="E183" s="9">
        <v>0.45574387947269301</v>
      </c>
      <c r="F183" s="9">
        <v>0.34385382059800662</v>
      </c>
      <c r="G183" s="4">
        <v>2015</v>
      </c>
      <c r="H183" s="9">
        <v>0.26345083117485046</v>
      </c>
      <c r="I183" s="9">
        <v>0.47866418957710266</v>
      </c>
      <c r="J183" s="9">
        <v>0.33878886699676514</v>
      </c>
    </row>
    <row r="184" spans="1:10" x14ac:dyDescent="0.2">
      <c r="A184" s="4">
        <v>386</v>
      </c>
      <c r="B184" t="s">
        <v>361</v>
      </c>
      <c r="C184" s="4">
        <v>2013</v>
      </c>
      <c r="D184" s="9">
        <v>0.23766816143497757</v>
      </c>
      <c r="E184" s="9">
        <v>0.26008968609865468</v>
      </c>
      <c r="F184" s="9">
        <v>0.3048780487804878</v>
      </c>
      <c r="G184" s="4">
        <v>2014</v>
      </c>
      <c r="H184" s="9">
        <v>0.25916230366492149</v>
      </c>
      <c r="I184" s="9">
        <v>0.29842931937172773</v>
      </c>
      <c r="J184" s="9">
        <v>0.33333333333333331</v>
      </c>
    </row>
    <row r="185" spans="1:10" x14ac:dyDescent="0.2">
      <c r="A185" s="4">
        <v>387</v>
      </c>
      <c r="B185" t="s">
        <v>361</v>
      </c>
      <c r="C185" s="4">
        <v>2014</v>
      </c>
      <c r="D185" s="9">
        <v>0.25916230366492149</v>
      </c>
      <c r="E185" s="9">
        <v>0.29842931937172773</v>
      </c>
      <c r="F185" s="9">
        <v>0.33333333333333331</v>
      </c>
      <c r="G185" s="4">
        <v>2015</v>
      </c>
      <c r="H185" s="9">
        <v>0.26407766342163086</v>
      </c>
      <c r="I185" s="9">
        <v>0.28737863898277283</v>
      </c>
      <c r="J185" s="9">
        <v>0.34991422295570374</v>
      </c>
    </row>
    <row r="186" spans="1:10" x14ac:dyDescent="0.2">
      <c r="A186" s="4">
        <v>390</v>
      </c>
      <c r="B186" t="s">
        <v>362</v>
      </c>
      <c r="C186" s="4">
        <v>2013</v>
      </c>
      <c r="D186" s="9">
        <v>0.3413793103448276</v>
      </c>
      <c r="E186" s="9">
        <v>0.51034482758620692</v>
      </c>
      <c r="F186" s="9">
        <v>0.39246467817896391</v>
      </c>
      <c r="G186" s="4">
        <v>2014</v>
      </c>
      <c r="H186" s="9">
        <v>0.30021141649048627</v>
      </c>
      <c r="I186" s="9">
        <v>0.41437632135306551</v>
      </c>
      <c r="J186" s="9">
        <v>0.3752310536044362</v>
      </c>
    </row>
    <row r="187" spans="1:10" x14ac:dyDescent="0.2">
      <c r="A187" s="4">
        <v>392</v>
      </c>
      <c r="B187" t="s">
        <v>363</v>
      </c>
      <c r="C187" s="4">
        <v>2013</v>
      </c>
      <c r="D187" s="9">
        <v>0.28135593220338984</v>
      </c>
      <c r="E187" s="9">
        <v>0.42372881355932202</v>
      </c>
      <c r="F187" s="9">
        <v>0.33646322378716748</v>
      </c>
      <c r="G187" s="4">
        <v>2014</v>
      </c>
      <c r="H187" s="9">
        <v>0.29661016949152541</v>
      </c>
      <c r="I187" s="9">
        <v>0.44491525423728812</v>
      </c>
      <c r="J187" s="9">
        <v>0.35645472061657035</v>
      </c>
    </row>
    <row r="188" spans="1:10" x14ac:dyDescent="0.2">
      <c r="A188" s="4">
        <v>393</v>
      </c>
      <c r="B188" t="s">
        <v>363</v>
      </c>
      <c r="C188" s="4">
        <v>2014</v>
      </c>
      <c r="D188" s="9">
        <v>0.29661016949152541</v>
      </c>
      <c r="E188" s="9">
        <v>0.44491525423728812</v>
      </c>
      <c r="F188" s="9">
        <v>0.35645472061657035</v>
      </c>
      <c r="G188" s="4">
        <v>2015</v>
      </c>
      <c r="H188" s="9">
        <v>0.25115206837654114</v>
      </c>
      <c r="I188" s="9">
        <v>0.41474655270576477</v>
      </c>
      <c r="J188" s="9">
        <v>0.31012657284736633</v>
      </c>
    </row>
    <row r="189" spans="1:10" x14ac:dyDescent="0.2">
      <c r="A189" s="4">
        <v>395</v>
      </c>
      <c r="B189" t="s">
        <v>364</v>
      </c>
      <c r="C189" s="4">
        <v>2013</v>
      </c>
      <c r="D189" s="9">
        <v>0.28195488721804512</v>
      </c>
      <c r="E189" s="9">
        <v>0.40977443609022557</v>
      </c>
      <c r="F189" s="9">
        <v>0.40186915887850466</v>
      </c>
      <c r="G189" s="4">
        <v>2014</v>
      </c>
      <c r="H189" s="9">
        <v>0.31272727272727274</v>
      </c>
      <c r="I189" s="9">
        <v>0.41454545454545455</v>
      </c>
      <c r="J189" s="9">
        <v>0.40590979782270609</v>
      </c>
    </row>
    <row r="190" spans="1:10" x14ac:dyDescent="0.2">
      <c r="A190" s="4">
        <v>396</v>
      </c>
      <c r="B190" t="s">
        <v>364</v>
      </c>
      <c r="C190" s="4">
        <v>2014</v>
      </c>
      <c r="D190" s="9">
        <v>0.31272727272727274</v>
      </c>
      <c r="E190" s="9">
        <v>0.41454545454545455</v>
      </c>
      <c r="F190" s="9">
        <v>0.40590979782270609</v>
      </c>
      <c r="G190" s="4">
        <v>2015</v>
      </c>
      <c r="H190" s="9">
        <v>0.28130671381950378</v>
      </c>
      <c r="I190" s="9">
        <v>0.36660617589950562</v>
      </c>
      <c r="J190" s="9">
        <v>0.3804347813129425</v>
      </c>
    </row>
    <row r="191" spans="1:10" x14ac:dyDescent="0.2">
      <c r="A191" s="4">
        <v>398</v>
      </c>
      <c r="B191" t="s">
        <v>365</v>
      </c>
      <c r="C191" s="4">
        <v>2013</v>
      </c>
      <c r="D191" s="9">
        <v>0.25</v>
      </c>
      <c r="E191" s="9">
        <v>0.34642857142857142</v>
      </c>
      <c r="F191" s="9">
        <v>0.31189710610932475</v>
      </c>
      <c r="G191" s="4">
        <v>2014</v>
      </c>
      <c r="H191" s="9">
        <v>0.22077922077922077</v>
      </c>
      <c r="I191" s="9">
        <v>0.26623376623376621</v>
      </c>
      <c r="J191" s="9">
        <v>0.2389937106918239</v>
      </c>
    </row>
    <row r="192" spans="1:10" x14ac:dyDescent="0.2">
      <c r="A192" s="4">
        <v>399</v>
      </c>
      <c r="B192" t="s">
        <v>365</v>
      </c>
      <c r="C192" s="4">
        <v>2014</v>
      </c>
      <c r="D192" s="9">
        <v>0.22077922077922077</v>
      </c>
      <c r="E192" s="9">
        <v>0.26623376623376621</v>
      </c>
      <c r="F192" s="9">
        <v>0.2389937106918239</v>
      </c>
      <c r="G192" s="4">
        <v>2015</v>
      </c>
      <c r="H192" s="9">
        <v>0.22875817120075226</v>
      </c>
      <c r="I192" s="9">
        <v>0.3006536066532135</v>
      </c>
      <c r="J192" s="9">
        <v>0.2958579957485199</v>
      </c>
    </row>
    <row r="193" spans="1:10" x14ac:dyDescent="0.2">
      <c r="A193" s="4">
        <v>401</v>
      </c>
      <c r="B193" t="s">
        <v>366</v>
      </c>
      <c r="C193" s="4">
        <v>2013</v>
      </c>
      <c r="D193" s="9">
        <v>0.29508196721311475</v>
      </c>
      <c r="E193" s="9">
        <v>0.35655737704918034</v>
      </c>
      <c r="F193" s="9">
        <v>0.34220532319391633</v>
      </c>
      <c r="G193" s="4">
        <v>2014</v>
      </c>
      <c r="H193" s="9">
        <v>0.21604938271604937</v>
      </c>
      <c r="I193" s="9">
        <v>0.27777777777777779</v>
      </c>
      <c r="J193" s="9">
        <v>0.24277456647398843</v>
      </c>
    </row>
    <row r="194" spans="1:10" x14ac:dyDescent="0.2">
      <c r="A194" s="4">
        <v>402</v>
      </c>
      <c r="B194" t="s">
        <v>366</v>
      </c>
      <c r="C194" s="4">
        <v>2014</v>
      </c>
      <c r="D194" s="9">
        <v>0.21604938271604937</v>
      </c>
      <c r="E194" s="9">
        <v>0.27777777777777779</v>
      </c>
      <c r="F194" s="9">
        <v>0.24277456647398843</v>
      </c>
      <c r="G194" s="4">
        <v>2015</v>
      </c>
      <c r="H194" s="9">
        <v>0.1953125</v>
      </c>
      <c r="I194" s="9">
        <v>0.2578125</v>
      </c>
      <c r="J194" s="9">
        <v>0.23357664048671722</v>
      </c>
    </row>
    <row r="195" spans="1:10" x14ac:dyDescent="0.2">
      <c r="A195" s="4">
        <v>404</v>
      </c>
      <c r="B195" t="s">
        <v>367</v>
      </c>
      <c r="C195" s="4">
        <v>2013</v>
      </c>
      <c r="D195" s="9">
        <v>0.23972602739726026</v>
      </c>
      <c r="E195" s="9">
        <v>0.32191780821917809</v>
      </c>
      <c r="F195" s="9">
        <v>0.3105590062111801</v>
      </c>
      <c r="G195" s="4">
        <v>2014</v>
      </c>
      <c r="H195" s="9">
        <v>0.22727272727272727</v>
      </c>
      <c r="I195" s="9">
        <v>0.35227272727272729</v>
      </c>
      <c r="J195" s="9">
        <v>0.31313131313131315</v>
      </c>
    </row>
    <row r="196" spans="1:10" x14ac:dyDescent="0.2">
      <c r="A196" s="4">
        <v>407</v>
      </c>
      <c r="B196" t="s">
        <v>368</v>
      </c>
      <c r="C196" s="4">
        <v>2014</v>
      </c>
      <c r="D196" s="9">
        <v>0.15625</v>
      </c>
      <c r="E196" s="9">
        <v>0.203125</v>
      </c>
      <c r="F196" s="9">
        <v>0.22302158273381295</v>
      </c>
      <c r="G196" s="4">
        <v>2015</v>
      </c>
      <c r="H196" s="9">
        <v>0.17049179971218109</v>
      </c>
      <c r="I196" s="9">
        <v>0.22950819134712219</v>
      </c>
      <c r="J196" s="9">
        <v>0.25072887539863586</v>
      </c>
    </row>
    <row r="197" spans="1:10" x14ac:dyDescent="0.2">
      <c r="A197" s="4">
        <v>410</v>
      </c>
      <c r="B197" t="s">
        <v>369</v>
      </c>
      <c r="C197" s="4">
        <v>2014</v>
      </c>
      <c r="D197" s="9">
        <v>0.29152542372881357</v>
      </c>
      <c r="E197" s="9">
        <v>0.43389830508474575</v>
      </c>
      <c r="F197" s="9">
        <v>0.34756097560975607</v>
      </c>
      <c r="G197" s="4">
        <v>2015</v>
      </c>
      <c r="H197" s="9">
        <v>0.27440148591995239</v>
      </c>
      <c r="I197" s="9">
        <v>0.41252303123474121</v>
      </c>
      <c r="J197" s="9">
        <v>0.32478633522987366</v>
      </c>
    </row>
    <row r="198" spans="1:10" x14ac:dyDescent="0.2">
      <c r="A198" s="4">
        <v>412</v>
      </c>
      <c r="B198" t="s">
        <v>370</v>
      </c>
      <c r="C198" s="4">
        <v>2013</v>
      </c>
      <c r="D198" s="9">
        <v>0.22466960352422907</v>
      </c>
      <c r="E198" s="9">
        <v>0.25550660792951541</v>
      </c>
      <c r="F198" s="9">
        <v>0.28048780487804881</v>
      </c>
      <c r="G198" s="4">
        <v>2014</v>
      </c>
      <c r="H198" s="9">
        <v>0.24509803921568626</v>
      </c>
      <c r="I198" s="9">
        <v>0.37254901960784315</v>
      </c>
      <c r="J198" s="9">
        <v>0.3</v>
      </c>
    </row>
    <row r="199" spans="1:10" x14ac:dyDescent="0.2">
      <c r="A199" s="4">
        <v>413</v>
      </c>
      <c r="B199" t="s">
        <v>370</v>
      </c>
      <c r="C199" s="4">
        <v>2014</v>
      </c>
      <c r="D199" s="9">
        <v>0.24509803921568626</v>
      </c>
      <c r="E199" s="9">
        <v>0.37254901960784315</v>
      </c>
      <c r="F199" s="9">
        <v>0.3</v>
      </c>
      <c r="G199" s="4">
        <v>2015</v>
      </c>
      <c r="H199" s="9">
        <v>0.20149253308773041</v>
      </c>
      <c r="I199" s="9">
        <v>0.26119402050971985</v>
      </c>
      <c r="J199" s="9">
        <v>0.27210885286331177</v>
      </c>
    </row>
    <row r="200" spans="1:10" x14ac:dyDescent="0.2">
      <c r="A200" s="4">
        <v>415</v>
      </c>
      <c r="B200" t="s">
        <v>371</v>
      </c>
      <c r="C200" s="4">
        <v>2013</v>
      </c>
      <c r="D200" s="9">
        <v>0.20143884892086331</v>
      </c>
      <c r="E200" s="9">
        <v>0.23741007194244604</v>
      </c>
      <c r="F200" s="9">
        <v>0.27272727272727271</v>
      </c>
      <c r="G200" s="4">
        <v>2014</v>
      </c>
      <c r="H200" s="9">
        <v>0.26</v>
      </c>
      <c r="I200" s="9">
        <v>0.31428571428571428</v>
      </c>
      <c r="J200" s="9">
        <v>0.34010152284263961</v>
      </c>
    </row>
    <row r="201" spans="1:10" x14ac:dyDescent="0.2">
      <c r="A201" s="4">
        <v>416</v>
      </c>
      <c r="B201" t="s">
        <v>371</v>
      </c>
      <c r="C201" s="4">
        <v>2014</v>
      </c>
      <c r="D201" s="9">
        <v>0.26</v>
      </c>
      <c r="E201" s="9">
        <v>0.31428571428571428</v>
      </c>
      <c r="F201" s="9">
        <v>0.34010152284263961</v>
      </c>
      <c r="G201" s="4">
        <v>2015</v>
      </c>
      <c r="H201" s="9">
        <v>0.2721518874168396</v>
      </c>
      <c r="I201" s="9">
        <v>0.32911393046379089</v>
      </c>
      <c r="J201" s="9">
        <v>0.34831461310386658</v>
      </c>
    </row>
    <row r="202" spans="1:10" x14ac:dyDescent="0.2">
      <c r="A202" s="4">
        <v>418</v>
      </c>
      <c r="B202" t="s">
        <v>372</v>
      </c>
      <c r="C202" s="4">
        <v>2013</v>
      </c>
      <c r="D202" s="9">
        <v>0.28428093645484948</v>
      </c>
      <c r="E202" s="9">
        <v>0.39130434782608697</v>
      </c>
      <c r="F202" s="9">
        <v>0.32615384615384613</v>
      </c>
      <c r="G202" s="4">
        <v>2014</v>
      </c>
      <c r="H202" s="9">
        <v>0.24186046511627907</v>
      </c>
      <c r="I202" s="9">
        <v>0.33023255813953489</v>
      </c>
      <c r="J202" s="9">
        <v>0.30084745762711862</v>
      </c>
    </row>
    <row r="203" spans="1:10" x14ac:dyDescent="0.2">
      <c r="A203" s="4">
        <v>420</v>
      </c>
      <c r="B203" t="s">
        <v>373</v>
      </c>
      <c r="C203" s="4">
        <v>2013</v>
      </c>
      <c r="D203" s="9">
        <v>0.25727069351230425</v>
      </c>
      <c r="E203" s="9">
        <v>0.31767337807606266</v>
      </c>
      <c r="F203" s="9">
        <v>0.31771894093686354</v>
      </c>
      <c r="G203" s="4">
        <v>2014</v>
      </c>
      <c r="H203" s="9">
        <v>0.26285714285714284</v>
      </c>
      <c r="I203" s="9">
        <v>0.30857142857142855</v>
      </c>
      <c r="J203" s="9">
        <v>0.37529691211401423</v>
      </c>
    </row>
    <row r="204" spans="1:10" x14ac:dyDescent="0.2">
      <c r="A204" s="4">
        <v>421</v>
      </c>
      <c r="B204" t="s">
        <v>373</v>
      </c>
      <c r="C204" s="4">
        <v>2014</v>
      </c>
      <c r="D204" s="9">
        <v>0.26285714285714284</v>
      </c>
      <c r="E204" s="9">
        <v>0.30857142857142855</v>
      </c>
      <c r="F204" s="9">
        <v>0.37529691211401423</v>
      </c>
      <c r="G204" s="4">
        <v>2015</v>
      </c>
      <c r="H204" s="9">
        <v>0.21893490850925446</v>
      </c>
      <c r="I204" s="9">
        <v>0.28698223829269409</v>
      </c>
      <c r="J204" s="9">
        <v>0.33750000596046448</v>
      </c>
    </row>
    <row r="205" spans="1:10" x14ac:dyDescent="0.2">
      <c r="A205" s="4">
        <v>423</v>
      </c>
      <c r="B205" t="s">
        <v>374</v>
      </c>
      <c r="C205" s="4">
        <v>2014</v>
      </c>
      <c r="D205" s="9">
        <v>0.3</v>
      </c>
      <c r="E205" s="9">
        <v>0.52926829268292686</v>
      </c>
      <c r="F205" s="9">
        <v>0.37310195227765725</v>
      </c>
      <c r="G205" s="4">
        <v>2015</v>
      </c>
      <c r="H205" s="9">
        <v>0.31653225421905518</v>
      </c>
      <c r="I205" s="9">
        <v>0.52217739820480347</v>
      </c>
      <c r="J205" s="9">
        <v>0.39964789152145386</v>
      </c>
    </row>
    <row r="206" spans="1:10" x14ac:dyDescent="0.2">
      <c r="A206" s="4">
        <v>425</v>
      </c>
      <c r="B206" t="s">
        <v>375</v>
      </c>
      <c r="C206" s="4">
        <v>2013</v>
      </c>
      <c r="D206" s="9">
        <v>0.30252100840336132</v>
      </c>
      <c r="E206" s="9">
        <v>0.42016806722689076</v>
      </c>
      <c r="F206" s="9">
        <v>0.34241245136186771</v>
      </c>
      <c r="G206" s="4">
        <v>2014</v>
      </c>
      <c r="H206" s="9">
        <v>0.27443609022556392</v>
      </c>
      <c r="I206" s="9">
        <v>0.41353383458646614</v>
      </c>
      <c r="J206" s="9">
        <v>0.33673469387755101</v>
      </c>
    </row>
    <row r="207" spans="1:10" x14ac:dyDescent="0.2">
      <c r="A207" s="4">
        <v>426</v>
      </c>
      <c r="B207" t="s">
        <v>375</v>
      </c>
      <c r="C207" s="4">
        <v>2014</v>
      </c>
      <c r="D207" s="9">
        <v>0.27443609022556392</v>
      </c>
      <c r="E207" s="9">
        <v>0.41353383458646614</v>
      </c>
      <c r="F207" s="9">
        <v>0.33673469387755101</v>
      </c>
      <c r="G207" s="4">
        <v>2015</v>
      </c>
      <c r="H207" s="9">
        <v>0.29454544186592102</v>
      </c>
      <c r="I207" s="9">
        <v>0.4145454466342926</v>
      </c>
      <c r="J207" s="9">
        <v>0.34868422150611877</v>
      </c>
    </row>
    <row r="208" spans="1:10" x14ac:dyDescent="0.2">
      <c r="A208" s="4">
        <v>430</v>
      </c>
      <c r="B208" t="s">
        <v>376</v>
      </c>
      <c r="C208" s="4">
        <v>2013</v>
      </c>
      <c r="D208" s="9">
        <v>0.27467811158798283</v>
      </c>
      <c r="E208" s="9">
        <v>0.3261802575107296</v>
      </c>
      <c r="F208" s="9">
        <v>0.32007952286282304</v>
      </c>
      <c r="G208" s="4">
        <v>2014</v>
      </c>
      <c r="H208" s="9">
        <v>0.2688588007736944</v>
      </c>
      <c r="I208" s="9">
        <v>0.31721470019342357</v>
      </c>
      <c r="J208" s="9">
        <v>0.29368029739776952</v>
      </c>
    </row>
    <row r="209" spans="1:10" x14ac:dyDescent="0.2">
      <c r="A209" s="4">
        <v>431</v>
      </c>
      <c r="B209" t="s">
        <v>376</v>
      </c>
      <c r="C209" s="4">
        <v>2014</v>
      </c>
      <c r="D209" s="9">
        <v>0.2688588007736944</v>
      </c>
      <c r="E209" s="9">
        <v>0.31721470019342357</v>
      </c>
      <c r="F209" s="9">
        <v>0.29368029739776952</v>
      </c>
      <c r="G209" s="4">
        <v>2015</v>
      </c>
      <c r="H209" s="9">
        <v>0.27040815353393555</v>
      </c>
      <c r="I209" s="9">
        <v>0.34948980808258057</v>
      </c>
      <c r="J209" s="9">
        <v>0.32643678784370422</v>
      </c>
    </row>
    <row r="210" spans="1:10" x14ac:dyDescent="0.2">
      <c r="A210" s="4">
        <v>434</v>
      </c>
      <c r="B210" t="s">
        <v>377</v>
      </c>
      <c r="C210" s="4">
        <v>2013</v>
      </c>
      <c r="D210" s="9">
        <v>0.17105263157894737</v>
      </c>
      <c r="E210" s="9">
        <v>0.21710526315789475</v>
      </c>
      <c r="F210" s="9">
        <v>0.20370370370370369</v>
      </c>
      <c r="G210" s="4">
        <v>2014</v>
      </c>
      <c r="H210" s="9">
        <v>0.22784810126582278</v>
      </c>
      <c r="I210" s="9">
        <v>0.26582278481012656</v>
      </c>
      <c r="J210" s="9">
        <v>0.25600000000000001</v>
      </c>
    </row>
    <row r="211" spans="1:10" x14ac:dyDescent="0.2">
      <c r="A211" s="4">
        <v>436</v>
      </c>
      <c r="B211" t="s">
        <v>378</v>
      </c>
      <c r="C211" s="4">
        <v>2013</v>
      </c>
      <c r="D211" s="9">
        <v>0.21703296703296704</v>
      </c>
      <c r="E211" s="9">
        <v>0.30494505494505497</v>
      </c>
      <c r="F211" s="9">
        <v>0.29382716049382718</v>
      </c>
      <c r="G211" s="4">
        <v>2014</v>
      </c>
      <c r="H211" s="9">
        <v>0.24647887323943662</v>
      </c>
      <c r="I211" s="9">
        <v>0.38028169014084506</v>
      </c>
      <c r="J211" s="9">
        <v>0.3323076923076923</v>
      </c>
    </row>
    <row r="212" spans="1:10" x14ac:dyDescent="0.2">
      <c r="A212" s="4">
        <v>438</v>
      </c>
      <c r="B212" t="s">
        <v>379</v>
      </c>
      <c r="C212" s="4">
        <v>2013</v>
      </c>
      <c r="D212" s="9">
        <v>0.31578947368421051</v>
      </c>
      <c r="E212" s="9">
        <v>0.47719298245614034</v>
      </c>
      <c r="F212" s="9">
        <v>0.37598736176935227</v>
      </c>
      <c r="G212" s="4">
        <v>2014</v>
      </c>
      <c r="H212" s="9">
        <v>0.30737704918032788</v>
      </c>
      <c r="I212" s="9">
        <v>0.47540983606557374</v>
      </c>
      <c r="J212" s="9">
        <v>0.3539325842696629</v>
      </c>
    </row>
    <row r="213" spans="1:10" x14ac:dyDescent="0.2">
      <c r="A213" s="4">
        <v>439</v>
      </c>
      <c r="B213" t="s">
        <v>379</v>
      </c>
      <c r="C213" s="4">
        <v>2014</v>
      </c>
      <c r="D213" s="9">
        <v>0.30737704918032788</v>
      </c>
      <c r="E213" s="9">
        <v>0.47540983606557374</v>
      </c>
      <c r="F213" s="9">
        <v>0.3539325842696629</v>
      </c>
      <c r="G213" s="4">
        <v>2015</v>
      </c>
      <c r="H213" s="9">
        <v>0.28355386853218079</v>
      </c>
      <c r="I213" s="9">
        <v>0.39508506655693054</v>
      </c>
      <c r="J213" s="9">
        <v>0.34017094969749451</v>
      </c>
    </row>
    <row r="214" spans="1:10" x14ac:dyDescent="0.2">
      <c r="A214" s="4">
        <v>443</v>
      </c>
      <c r="B214" t="s">
        <v>380</v>
      </c>
      <c r="C214" s="4">
        <v>2014</v>
      </c>
      <c r="D214" s="9">
        <v>0.19678714859437751</v>
      </c>
      <c r="E214" s="9">
        <v>0.3493975903614458</v>
      </c>
      <c r="F214" s="9">
        <v>0.23193916349809887</v>
      </c>
      <c r="G214" s="4">
        <v>2015</v>
      </c>
      <c r="H214" s="9">
        <v>0.23913043737411499</v>
      </c>
      <c r="I214" s="9">
        <v>0.40579709410667419</v>
      </c>
      <c r="J214" s="9">
        <v>0.27586206793785095</v>
      </c>
    </row>
    <row r="215" spans="1:10" x14ac:dyDescent="0.2">
      <c r="A215" s="4">
        <v>445</v>
      </c>
      <c r="B215" t="s">
        <v>381</v>
      </c>
      <c r="C215" s="4">
        <v>2014</v>
      </c>
      <c r="D215" s="9">
        <v>0.23444976076555024</v>
      </c>
      <c r="E215" s="9">
        <v>0.29665071770334928</v>
      </c>
      <c r="F215" s="9">
        <v>0.28888888888888886</v>
      </c>
      <c r="G215" s="4">
        <v>2015</v>
      </c>
      <c r="H215" s="9">
        <v>0.22549019753932953</v>
      </c>
      <c r="I215" s="9">
        <v>0.36764705181121826</v>
      </c>
      <c r="J215" s="9">
        <v>0.26851850748062134</v>
      </c>
    </row>
    <row r="216" spans="1:10" x14ac:dyDescent="0.2">
      <c r="A216" s="4">
        <v>447</v>
      </c>
      <c r="B216" t="s">
        <v>382</v>
      </c>
      <c r="C216" s="4">
        <v>2013</v>
      </c>
      <c r="D216" s="9">
        <v>0.21944444444444444</v>
      </c>
      <c r="E216" s="9">
        <v>0.36944444444444446</v>
      </c>
      <c r="F216" s="9">
        <v>0.27877237851662406</v>
      </c>
      <c r="G216" s="4">
        <v>2014</v>
      </c>
      <c r="H216" s="9">
        <v>0.31042654028436018</v>
      </c>
      <c r="I216" s="9">
        <v>0.48104265402843605</v>
      </c>
      <c r="J216" s="9">
        <v>0.3650107991360691</v>
      </c>
    </row>
    <row r="217" spans="1:10" x14ac:dyDescent="0.2">
      <c r="A217" s="4">
        <v>448</v>
      </c>
      <c r="B217" t="s">
        <v>382</v>
      </c>
      <c r="C217" s="4">
        <v>2014</v>
      </c>
      <c r="D217" s="9">
        <v>0.31042654028436018</v>
      </c>
      <c r="E217" s="9">
        <v>0.48104265402843605</v>
      </c>
      <c r="F217" s="9">
        <v>0.3650107991360691</v>
      </c>
      <c r="G217" s="4">
        <v>2015</v>
      </c>
      <c r="H217" s="9">
        <v>0.267578125</v>
      </c>
      <c r="I217" s="9">
        <v>0.470703125</v>
      </c>
      <c r="J217" s="9">
        <v>0.34417808055877686</v>
      </c>
    </row>
    <row r="218" spans="1:10" x14ac:dyDescent="0.2">
      <c r="A218" s="4">
        <v>450</v>
      </c>
      <c r="B218" t="s">
        <v>383</v>
      </c>
      <c r="C218" s="4">
        <v>2013</v>
      </c>
      <c r="D218" s="9">
        <v>0.27380952380952384</v>
      </c>
      <c r="E218" s="9">
        <v>0.39880952380952384</v>
      </c>
      <c r="F218" s="9">
        <v>0.35449735449735448</v>
      </c>
      <c r="G218" s="4">
        <v>2014</v>
      </c>
      <c r="H218" s="9">
        <v>0.30630630630630629</v>
      </c>
      <c r="I218" s="9">
        <v>0.42342342342342343</v>
      </c>
      <c r="J218" s="9">
        <v>0.34583333333333333</v>
      </c>
    </row>
    <row r="219" spans="1:10" x14ac:dyDescent="0.2">
      <c r="A219" s="4">
        <v>452</v>
      </c>
      <c r="B219" t="s">
        <v>384</v>
      </c>
      <c r="C219" s="4">
        <v>2013</v>
      </c>
      <c r="D219" s="9">
        <v>0.25</v>
      </c>
      <c r="E219" s="9">
        <v>0.3141025641025641</v>
      </c>
      <c r="F219" s="9">
        <v>0.31395348837209303</v>
      </c>
      <c r="G219" s="4">
        <v>2014</v>
      </c>
      <c r="H219" s="9">
        <v>0.23200000000000001</v>
      </c>
      <c r="I219" s="9">
        <v>0.26400000000000001</v>
      </c>
      <c r="J219" s="9">
        <v>0.26717557251908397</v>
      </c>
    </row>
    <row r="220" spans="1:10" x14ac:dyDescent="0.2">
      <c r="A220" s="4">
        <v>453</v>
      </c>
      <c r="B220" t="s">
        <v>384</v>
      </c>
      <c r="C220" s="4">
        <v>2014</v>
      </c>
      <c r="D220" s="9">
        <v>0.23200000000000001</v>
      </c>
      <c r="E220" s="9">
        <v>0.26400000000000001</v>
      </c>
      <c r="F220" s="9">
        <v>0.26717557251908397</v>
      </c>
      <c r="G220" s="4">
        <v>2015</v>
      </c>
      <c r="H220" s="9">
        <v>0.22966507077217102</v>
      </c>
      <c r="I220" s="9">
        <v>0.30143541097640991</v>
      </c>
      <c r="J220" s="9">
        <v>0.30000001192092896</v>
      </c>
    </row>
    <row r="221" spans="1:10" x14ac:dyDescent="0.2">
      <c r="A221" s="4">
        <v>456</v>
      </c>
      <c r="B221" t="s">
        <v>385</v>
      </c>
      <c r="C221" s="4">
        <v>2013</v>
      </c>
      <c r="D221" s="9">
        <v>0.18493150684931506</v>
      </c>
      <c r="E221" s="9">
        <v>0.30136986301369861</v>
      </c>
      <c r="F221" s="9">
        <v>0.25925925925925924</v>
      </c>
      <c r="G221" s="4">
        <v>2014</v>
      </c>
      <c r="H221" s="9">
        <v>0.24324324324324326</v>
      </c>
      <c r="I221" s="9">
        <v>0.36936936936936937</v>
      </c>
      <c r="J221" s="9">
        <v>0.31451612903225806</v>
      </c>
    </row>
    <row r="222" spans="1:10" x14ac:dyDescent="0.2">
      <c r="A222" s="4">
        <v>458</v>
      </c>
      <c r="B222" t="s">
        <v>386</v>
      </c>
      <c r="C222" s="4">
        <v>2013</v>
      </c>
      <c r="D222" s="9">
        <v>0.22857142857142856</v>
      </c>
      <c r="E222" s="9">
        <v>0.27857142857142858</v>
      </c>
      <c r="F222" s="9">
        <v>0.34911242603550297</v>
      </c>
      <c r="G222" s="4">
        <v>2014</v>
      </c>
      <c r="H222" s="9">
        <v>0.28260869565217389</v>
      </c>
      <c r="I222" s="9">
        <v>0.30434782608695654</v>
      </c>
      <c r="J222" s="9">
        <v>0.37735849056603776</v>
      </c>
    </row>
    <row r="223" spans="1:10" x14ac:dyDescent="0.2">
      <c r="A223" s="4">
        <v>459</v>
      </c>
      <c r="B223" t="s">
        <v>386</v>
      </c>
      <c r="C223" s="4">
        <v>2014</v>
      </c>
      <c r="D223" s="9">
        <v>0.28260869565217389</v>
      </c>
      <c r="E223" s="9">
        <v>0.30434782608695654</v>
      </c>
      <c r="F223" s="9">
        <v>0.37735849056603776</v>
      </c>
      <c r="G223" s="4">
        <v>2015</v>
      </c>
      <c r="H223" s="9">
        <v>0.27167630195617676</v>
      </c>
      <c r="I223" s="9">
        <v>0.32369941473007202</v>
      </c>
      <c r="J223" s="9">
        <v>0.36683416366577148</v>
      </c>
    </row>
    <row r="224" spans="1:10" x14ac:dyDescent="0.2">
      <c r="A224" s="4">
        <v>464</v>
      </c>
      <c r="B224" t="s">
        <v>387</v>
      </c>
      <c r="C224" s="4">
        <v>2013</v>
      </c>
      <c r="D224" s="9">
        <v>0.19811320754716982</v>
      </c>
      <c r="E224" s="9">
        <v>0.33490566037735847</v>
      </c>
      <c r="F224" s="9">
        <v>0.29460580912863071</v>
      </c>
      <c r="G224" s="4">
        <v>2014</v>
      </c>
      <c r="H224" s="9">
        <v>0.25320512820512819</v>
      </c>
      <c r="I224" s="9">
        <v>0.36538461538461536</v>
      </c>
      <c r="J224" s="9">
        <v>0.34890109890109888</v>
      </c>
    </row>
    <row r="225" spans="1:10" x14ac:dyDescent="0.2">
      <c r="A225" s="4">
        <v>465</v>
      </c>
      <c r="B225" t="s">
        <v>387</v>
      </c>
      <c r="C225" s="4">
        <v>2014</v>
      </c>
      <c r="D225" s="9">
        <v>0.25320512820512819</v>
      </c>
      <c r="E225" s="9">
        <v>0.36538461538461536</v>
      </c>
      <c r="F225" s="9">
        <v>0.34890109890109888</v>
      </c>
      <c r="G225" s="4">
        <v>2015</v>
      </c>
      <c r="H225" s="9">
        <v>0.28080809116363525</v>
      </c>
      <c r="I225" s="9">
        <v>0.46262624859809875</v>
      </c>
      <c r="J225" s="9">
        <v>0.36091548204421997</v>
      </c>
    </row>
    <row r="226" spans="1:10" x14ac:dyDescent="0.2">
      <c r="A226" s="4">
        <v>467</v>
      </c>
      <c r="B226" t="s">
        <v>388</v>
      </c>
      <c r="C226" s="4">
        <v>2013</v>
      </c>
      <c r="D226" s="9">
        <v>0.28882833787465939</v>
      </c>
      <c r="E226" s="9">
        <v>0.4877384196185286</v>
      </c>
      <c r="F226" s="9">
        <v>0.36561743341404357</v>
      </c>
      <c r="G226" s="4">
        <v>2014</v>
      </c>
      <c r="H226" s="9">
        <v>0.27738927738927738</v>
      </c>
      <c r="I226" s="9">
        <v>0.39860139860139859</v>
      </c>
      <c r="J226" s="9">
        <v>0.35655737704918034</v>
      </c>
    </row>
    <row r="227" spans="1:10" x14ac:dyDescent="0.2">
      <c r="A227" s="4">
        <v>468</v>
      </c>
      <c r="B227" t="s">
        <v>388</v>
      </c>
      <c r="C227" s="4">
        <v>2014</v>
      </c>
      <c r="D227" s="9">
        <v>0.27738927738927738</v>
      </c>
      <c r="E227" s="9">
        <v>0.39860139860139859</v>
      </c>
      <c r="F227" s="9">
        <v>0.35655737704918034</v>
      </c>
      <c r="G227" s="4">
        <v>2015</v>
      </c>
      <c r="H227" s="9">
        <v>0.28309571743011475</v>
      </c>
      <c r="I227" s="9">
        <v>0.42973524332046509</v>
      </c>
      <c r="J227" s="9">
        <v>0.36917561292648315</v>
      </c>
    </row>
    <row r="228" spans="1:10" x14ac:dyDescent="0.2">
      <c r="A228" s="4">
        <v>470</v>
      </c>
      <c r="B228" t="s">
        <v>389</v>
      </c>
      <c r="C228" s="4">
        <v>2013</v>
      </c>
      <c r="D228" s="9">
        <v>0.31336405529953915</v>
      </c>
      <c r="E228" s="9">
        <v>0.3686635944700461</v>
      </c>
      <c r="F228" s="9">
        <v>0.36051502145922748</v>
      </c>
      <c r="G228" s="4">
        <v>2014</v>
      </c>
      <c r="H228" s="9">
        <v>0.26769911504424782</v>
      </c>
      <c r="I228" s="9">
        <v>0.31858407079646017</v>
      </c>
      <c r="J228" s="9">
        <v>0.33132530120481929</v>
      </c>
    </row>
    <row r="229" spans="1:10" x14ac:dyDescent="0.2">
      <c r="A229" s="4">
        <v>471</v>
      </c>
      <c r="B229" t="s">
        <v>389</v>
      </c>
      <c r="C229" s="4">
        <v>2014</v>
      </c>
      <c r="D229" s="9">
        <v>0.26769911504424782</v>
      </c>
      <c r="E229" s="9">
        <v>0.31858407079646017</v>
      </c>
      <c r="F229" s="9">
        <v>0.33132530120481929</v>
      </c>
      <c r="G229" s="4">
        <v>2015</v>
      </c>
      <c r="H229" s="9">
        <v>0.26168224215507507</v>
      </c>
      <c r="I229" s="9">
        <v>0.29906541109085083</v>
      </c>
      <c r="J229" s="9">
        <v>0.3333333432674408</v>
      </c>
    </row>
    <row r="230" spans="1:10" x14ac:dyDescent="0.2">
      <c r="A230" s="4">
        <v>473</v>
      </c>
      <c r="B230" t="s">
        <v>390</v>
      </c>
      <c r="C230" s="4">
        <v>2013</v>
      </c>
      <c r="D230" s="9">
        <v>0.28957528957528955</v>
      </c>
      <c r="E230" s="9">
        <v>0.35521235521235522</v>
      </c>
      <c r="F230" s="9">
        <v>0.35438596491228069</v>
      </c>
      <c r="G230" s="4">
        <v>2014</v>
      </c>
      <c r="H230" s="9">
        <v>0.25174825174825177</v>
      </c>
      <c r="I230" s="9">
        <v>0.34032634032634035</v>
      </c>
      <c r="J230" s="9">
        <v>0.3036876355748373</v>
      </c>
    </row>
    <row r="231" spans="1:10" x14ac:dyDescent="0.2">
      <c r="A231" s="4">
        <v>474</v>
      </c>
      <c r="B231" t="s">
        <v>390</v>
      </c>
      <c r="C231" s="4">
        <v>2014</v>
      </c>
      <c r="D231" s="9">
        <v>0.25174825174825177</v>
      </c>
      <c r="E231" s="9">
        <v>0.34032634032634035</v>
      </c>
      <c r="F231" s="9">
        <v>0.3036876355748373</v>
      </c>
      <c r="G231" s="4">
        <v>2015</v>
      </c>
      <c r="H231" s="9">
        <v>0.24355301260948181</v>
      </c>
      <c r="I231" s="9">
        <v>0.37249284982681274</v>
      </c>
      <c r="J231" s="9">
        <v>0.29787233471870422</v>
      </c>
    </row>
    <row r="232" spans="1:10" x14ac:dyDescent="0.2">
      <c r="A232" s="4">
        <v>476</v>
      </c>
      <c r="B232" t="s">
        <v>391</v>
      </c>
      <c r="C232" s="4">
        <v>2014</v>
      </c>
      <c r="D232" s="9">
        <v>0.23369565217391305</v>
      </c>
      <c r="E232" s="9">
        <v>0.30434782608695654</v>
      </c>
      <c r="F232" s="9">
        <v>0.29145728643216079</v>
      </c>
      <c r="G232" s="4">
        <v>2015</v>
      </c>
      <c r="H232" s="9">
        <v>0.31125828623771667</v>
      </c>
      <c r="I232" s="9">
        <v>0.37748345732688904</v>
      </c>
      <c r="J232" s="9">
        <v>0.37647059559822083</v>
      </c>
    </row>
    <row r="233" spans="1:10" x14ac:dyDescent="0.2">
      <c r="A233" s="4">
        <v>478</v>
      </c>
      <c r="B233" t="s">
        <v>392</v>
      </c>
      <c r="C233" s="4">
        <v>2013</v>
      </c>
      <c r="D233" s="9">
        <v>0.28325123152709358</v>
      </c>
      <c r="E233" s="9">
        <v>0.34729064039408869</v>
      </c>
      <c r="F233" s="9">
        <v>0.35176991150442477</v>
      </c>
      <c r="G233" s="4">
        <v>2014</v>
      </c>
      <c r="H233" s="9">
        <v>0.29069767441860467</v>
      </c>
      <c r="I233" s="9">
        <v>0.36046511627906974</v>
      </c>
      <c r="J233" s="9">
        <v>0.35340314136125656</v>
      </c>
    </row>
    <row r="234" spans="1:10" x14ac:dyDescent="0.2">
      <c r="A234" s="4">
        <v>479</v>
      </c>
      <c r="B234" t="s">
        <v>392</v>
      </c>
      <c r="C234" s="4">
        <v>2014</v>
      </c>
      <c r="D234" s="9">
        <v>0.29069767441860467</v>
      </c>
      <c r="E234" s="9">
        <v>0.36046511627906974</v>
      </c>
      <c r="F234" s="9">
        <v>0.35340314136125656</v>
      </c>
      <c r="G234" s="4">
        <v>2015</v>
      </c>
      <c r="H234" s="9">
        <v>0.22784809768199921</v>
      </c>
      <c r="I234" s="9">
        <v>0.27848100662231445</v>
      </c>
      <c r="J234" s="9">
        <v>0.2738095223903656</v>
      </c>
    </row>
    <row r="235" spans="1:10" x14ac:dyDescent="0.2">
      <c r="A235" s="4">
        <v>481</v>
      </c>
      <c r="B235" t="s">
        <v>393</v>
      </c>
      <c r="C235" s="4">
        <v>2014</v>
      </c>
      <c r="D235" s="9">
        <v>0.252</v>
      </c>
      <c r="E235" s="9">
        <v>0.33600000000000002</v>
      </c>
      <c r="F235" s="9">
        <v>0.2932330827067669</v>
      </c>
      <c r="G235" s="4">
        <v>2015</v>
      </c>
      <c r="H235" s="9">
        <v>0.26315790414810181</v>
      </c>
      <c r="I235" s="9">
        <v>0.34210526943206787</v>
      </c>
      <c r="J235" s="9">
        <v>0.32984292507171631</v>
      </c>
    </row>
    <row r="236" spans="1:10" x14ac:dyDescent="0.2">
      <c r="A236" s="4">
        <v>483</v>
      </c>
      <c r="B236" t="s">
        <v>394</v>
      </c>
      <c r="C236" s="4">
        <v>2013</v>
      </c>
      <c r="D236" s="9">
        <v>0.32456140350877194</v>
      </c>
      <c r="E236" s="9">
        <v>0.35964912280701755</v>
      </c>
      <c r="F236" s="9">
        <v>0.3888888888888889</v>
      </c>
      <c r="G236" s="4">
        <v>2014</v>
      </c>
      <c r="H236" s="9">
        <v>0.26050420168067229</v>
      </c>
      <c r="I236" s="9">
        <v>0.3235294117647059</v>
      </c>
      <c r="J236" s="9">
        <v>0.28048780487804881</v>
      </c>
    </row>
    <row r="237" spans="1:10" x14ac:dyDescent="0.2">
      <c r="A237" s="4">
        <v>484</v>
      </c>
      <c r="B237" t="s">
        <v>394</v>
      </c>
      <c r="C237" s="4">
        <v>2014</v>
      </c>
      <c r="D237" s="9">
        <v>0.26050420168067229</v>
      </c>
      <c r="E237" s="9">
        <v>0.3235294117647059</v>
      </c>
      <c r="F237" s="9">
        <v>0.28048780487804881</v>
      </c>
      <c r="G237" s="4">
        <v>2015</v>
      </c>
      <c r="H237" s="9">
        <v>0.26881721615791321</v>
      </c>
      <c r="I237" s="9">
        <v>0.35483869910240173</v>
      </c>
      <c r="J237" s="9">
        <v>0.29702970385551453</v>
      </c>
    </row>
    <row r="238" spans="1:10" x14ac:dyDescent="0.2">
      <c r="A238" s="4">
        <v>490</v>
      </c>
      <c r="B238" t="s">
        <v>395</v>
      </c>
      <c r="C238" s="4">
        <v>2013</v>
      </c>
      <c r="D238" s="9">
        <v>0.29530201342281881</v>
      </c>
      <c r="E238" s="9">
        <v>0.48322147651006714</v>
      </c>
      <c r="F238" s="9">
        <v>0.37685459940652821</v>
      </c>
      <c r="G238" s="4">
        <v>2014</v>
      </c>
      <c r="H238" s="9">
        <v>0.31679389312977096</v>
      </c>
      <c r="I238" s="9">
        <v>0.45229007633587787</v>
      </c>
      <c r="J238" s="9">
        <v>0.41300813008130083</v>
      </c>
    </row>
    <row r="239" spans="1:10" x14ac:dyDescent="0.2">
      <c r="A239" s="4">
        <v>491</v>
      </c>
      <c r="B239" t="s">
        <v>395</v>
      </c>
      <c r="C239" s="4">
        <v>2014</v>
      </c>
      <c r="D239" s="9">
        <v>0.31679389312977096</v>
      </c>
      <c r="E239" s="9">
        <v>0.45229007633587787</v>
      </c>
      <c r="F239" s="9">
        <v>0.41300813008130083</v>
      </c>
      <c r="G239" s="4">
        <v>2015</v>
      </c>
      <c r="H239" s="9">
        <v>0.36254981160163879</v>
      </c>
      <c r="I239" s="9">
        <v>0.6314740777015686</v>
      </c>
      <c r="J239" s="9">
        <v>0.46942147612571716</v>
      </c>
    </row>
    <row r="240" spans="1:10" x14ac:dyDescent="0.2">
      <c r="A240" s="4">
        <v>493</v>
      </c>
      <c r="B240" t="s">
        <v>396</v>
      </c>
      <c r="C240" s="4">
        <v>2014</v>
      </c>
      <c r="D240" s="9">
        <v>0.31627056672760512</v>
      </c>
      <c r="E240" s="9">
        <v>0.50457038391224862</v>
      </c>
      <c r="F240" s="9">
        <v>0.37248322147651008</v>
      </c>
      <c r="G240" s="4">
        <v>2015</v>
      </c>
      <c r="H240" s="9">
        <v>0.27041742205619812</v>
      </c>
      <c r="I240" s="9">
        <v>0.38838475942611694</v>
      </c>
      <c r="J240" s="9">
        <v>0.30650684237480164</v>
      </c>
    </row>
    <row r="241" spans="1:10" x14ac:dyDescent="0.2">
      <c r="A241" s="4">
        <v>495</v>
      </c>
      <c r="B241" t="s">
        <v>397</v>
      </c>
      <c r="C241" s="4">
        <v>2013</v>
      </c>
      <c r="D241" s="9">
        <v>0.28222996515679444</v>
      </c>
      <c r="E241" s="9">
        <v>0.43031358885017423</v>
      </c>
      <c r="F241" s="9">
        <v>0.3669724770642202</v>
      </c>
      <c r="G241" s="4">
        <v>2014</v>
      </c>
      <c r="H241" s="9">
        <v>0.2929936305732484</v>
      </c>
      <c r="I241" s="9">
        <v>0.49469214437367304</v>
      </c>
      <c r="J241" s="9">
        <v>0.3672316384180791</v>
      </c>
    </row>
    <row r="242" spans="1:10" x14ac:dyDescent="0.2">
      <c r="A242" s="4">
        <v>496</v>
      </c>
      <c r="B242" t="s">
        <v>397</v>
      </c>
      <c r="C242" s="4">
        <v>2014</v>
      </c>
      <c r="D242" s="9">
        <v>0.2929936305732484</v>
      </c>
      <c r="E242" s="9">
        <v>0.49469214437367304</v>
      </c>
      <c r="F242" s="9">
        <v>0.3672316384180791</v>
      </c>
      <c r="G242" s="4">
        <v>2015</v>
      </c>
      <c r="H242" s="9">
        <v>0.25852271914482117</v>
      </c>
      <c r="I242" s="9">
        <v>0.35795453190803528</v>
      </c>
      <c r="J242" s="9">
        <v>0.30606859922409058</v>
      </c>
    </row>
    <row r="243" spans="1:10" x14ac:dyDescent="0.2">
      <c r="A243" s="4">
        <v>498</v>
      </c>
      <c r="B243" t="s">
        <v>398</v>
      </c>
      <c r="C243" s="4">
        <v>2013</v>
      </c>
      <c r="D243" s="9">
        <v>0.30326295585412666</v>
      </c>
      <c r="E243" s="9">
        <v>0.49328214971209211</v>
      </c>
      <c r="F243" s="9">
        <v>0.38448566610455309</v>
      </c>
      <c r="G243" s="4">
        <v>2014</v>
      </c>
      <c r="H243" s="9">
        <v>0.30035335689045939</v>
      </c>
      <c r="I243" s="9">
        <v>0.45406360424028269</v>
      </c>
      <c r="J243" s="9">
        <v>0.36159999999999998</v>
      </c>
    </row>
    <row r="244" spans="1:10" x14ac:dyDescent="0.2">
      <c r="A244" s="4">
        <v>499</v>
      </c>
      <c r="B244" t="s">
        <v>398</v>
      </c>
      <c r="C244" s="4">
        <v>2014</v>
      </c>
      <c r="D244" s="9">
        <v>0.30035335689045939</v>
      </c>
      <c r="E244" s="9">
        <v>0.45406360424028269</v>
      </c>
      <c r="F244" s="9">
        <v>0.36159999999999998</v>
      </c>
      <c r="G244" s="4">
        <v>2015</v>
      </c>
      <c r="H244" s="9">
        <v>0.28235295414924622</v>
      </c>
      <c r="I244" s="9">
        <v>0.52352941036224365</v>
      </c>
      <c r="J244" s="9">
        <v>0.36815068125724792</v>
      </c>
    </row>
    <row r="245" spans="1:10" x14ac:dyDescent="0.2">
      <c r="A245" s="4">
        <v>505</v>
      </c>
      <c r="B245" t="s">
        <v>399</v>
      </c>
      <c r="C245" s="4">
        <v>2013</v>
      </c>
      <c r="D245" s="9">
        <v>0.26403326403326405</v>
      </c>
      <c r="E245" s="9">
        <v>0.38253638253638256</v>
      </c>
      <c r="F245" s="9">
        <v>0.32960893854748602</v>
      </c>
      <c r="G245" s="4">
        <v>2014</v>
      </c>
      <c r="H245" s="9">
        <v>0.28705440900562851</v>
      </c>
      <c r="I245" s="9">
        <v>0.38461538461538464</v>
      </c>
      <c r="J245" s="9">
        <v>0.34693877551020408</v>
      </c>
    </row>
    <row r="246" spans="1:10" x14ac:dyDescent="0.2">
      <c r="A246" s="4">
        <v>506</v>
      </c>
      <c r="B246" t="s">
        <v>399</v>
      </c>
      <c r="C246" s="4">
        <v>2014</v>
      </c>
      <c r="D246" s="9">
        <v>0.28705440900562851</v>
      </c>
      <c r="E246" s="9">
        <v>0.38461538461538464</v>
      </c>
      <c r="F246" s="9">
        <v>0.34693877551020408</v>
      </c>
      <c r="G246" s="4">
        <v>2015</v>
      </c>
      <c r="H246" s="9">
        <v>0.26283368468284607</v>
      </c>
      <c r="I246" s="9">
        <v>0.36550307273864746</v>
      </c>
      <c r="J246" s="9">
        <v>0.32962962985038757</v>
      </c>
    </row>
    <row r="247" spans="1:10" x14ac:dyDescent="0.2">
      <c r="A247" s="4">
        <v>508</v>
      </c>
      <c r="B247" t="s">
        <v>400</v>
      </c>
      <c r="C247" s="4">
        <v>2013</v>
      </c>
      <c r="D247" s="9">
        <v>0.27474747474747474</v>
      </c>
      <c r="E247" s="9">
        <v>0.43434343434343436</v>
      </c>
      <c r="F247" s="9">
        <v>0.37005163511187605</v>
      </c>
      <c r="G247" s="4">
        <v>2014</v>
      </c>
      <c r="H247" s="9">
        <v>0.2814569536423841</v>
      </c>
      <c r="I247" s="9">
        <v>0.49337748344370863</v>
      </c>
      <c r="J247" s="9">
        <v>0.37640449438202245</v>
      </c>
    </row>
    <row r="248" spans="1:10" x14ac:dyDescent="0.2">
      <c r="A248" s="4">
        <v>509</v>
      </c>
      <c r="B248" t="s">
        <v>400</v>
      </c>
      <c r="C248" s="4">
        <v>2014</v>
      </c>
      <c r="D248" s="9">
        <v>0.2814569536423841</v>
      </c>
      <c r="E248" s="9">
        <v>0.49337748344370863</v>
      </c>
      <c r="F248" s="9">
        <v>0.37640449438202245</v>
      </c>
      <c r="G248" s="4">
        <v>2015</v>
      </c>
      <c r="H248" s="9">
        <v>0.29816514253616333</v>
      </c>
      <c r="I248" s="9">
        <v>0.40366971492767334</v>
      </c>
      <c r="J248" s="9">
        <v>0.3461538553237915</v>
      </c>
    </row>
    <row r="249" spans="1:10" x14ac:dyDescent="0.2">
      <c r="A249" s="4">
        <v>511</v>
      </c>
      <c r="B249" t="s">
        <v>401</v>
      </c>
      <c r="C249" s="4">
        <v>2013</v>
      </c>
      <c r="D249" s="9">
        <v>0.24390243902439024</v>
      </c>
      <c r="E249" s="9">
        <v>0.28455284552845528</v>
      </c>
      <c r="F249" s="9">
        <v>0.30597014925373134</v>
      </c>
      <c r="G249" s="4">
        <v>2014</v>
      </c>
      <c r="H249" s="9">
        <v>0.26341463414634148</v>
      </c>
      <c r="I249" s="9">
        <v>0.34634146341463412</v>
      </c>
      <c r="J249" s="9">
        <v>0.31838565022421522</v>
      </c>
    </row>
    <row r="250" spans="1:10" x14ac:dyDescent="0.2">
      <c r="A250" s="4">
        <v>512</v>
      </c>
      <c r="B250" t="s">
        <v>401</v>
      </c>
      <c r="C250" s="4">
        <v>2014</v>
      </c>
      <c r="D250" s="9">
        <v>0.26341463414634148</v>
      </c>
      <c r="E250" s="9">
        <v>0.34634146341463412</v>
      </c>
      <c r="F250" s="9">
        <v>0.31838565022421522</v>
      </c>
      <c r="G250" s="4">
        <v>2015</v>
      </c>
      <c r="H250" s="9">
        <v>0.29361701011657715</v>
      </c>
      <c r="I250" s="9">
        <v>0.3957446813583374</v>
      </c>
      <c r="J250" s="9">
        <v>0.36742424964904785</v>
      </c>
    </row>
    <row r="251" spans="1:10" x14ac:dyDescent="0.2">
      <c r="A251" s="4">
        <v>514</v>
      </c>
      <c r="B251" t="s">
        <v>402</v>
      </c>
      <c r="C251" s="4">
        <v>2014</v>
      </c>
      <c r="D251" s="9">
        <v>0.30726256983240224</v>
      </c>
      <c r="E251" s="9">
        <v>0.52513966480446927</v>
      </c>
      <c r="F251" s="9">
        <v>0.36683417085427134</v>
      </c>
      <c r="G251" s="4">
        <v>2015</v>
      </c>
      <c r="H251" s="9">
        <v>0.2460317462682724</v>
      </c>
      <c r="I251" s="9">
        <v>0.369047611951828</v>
      </c>
      <c r="J251" s="9">
        <v>0.3298611044883728</v>
      </c>
    </row>
    <row r="252" spans="1:10" x14ac:dyDescent="0.2">
      <c r="A252" s="4">
        <v>516</v>
      </c>
      <c r="B252" t="s">
        <v>403</v>
      </c>
      <c r="C252" s="4">
        <v>2013</v>
      </c>
      <c r="D252" s="9">
        <v>0.27007299270072993</v>
      </c>
      <c r="E252" s="9">
        <v>0.4051094890510949</v>
      </c>
      <c r="F252" s="9">
        <v>0.37878787878787878</v>
      </c>
      <c r="G252" s="4">
        <v>2014</v>
      </c>
      <c r="H252" s="9">
        <v>0.23387096774193547</v>
      </c>
      <c r="I252" s="9">
        <v>0.33870967741935482</v>
      </c>
      <c r="J252" s="9">
        <v>0.32191780821917809</v>
      </c>
    </row>
    <row r="253" spans="1:10" x14ac:dyDescent="0.2">
      <c r="A253" s="4">
        <v>518</v>
      </c>
      <c r="B253" t="s">
        <v>404</v>
      </c>
      <c r="C253" s="4">
        <v>2013</v>
      </c>
      <c r="D253" s="9">
        <v>0.27238805970149255</v>
      </c>
      <c r="E253" s="9">
        <v>0.42537313432835822</v>
      </c>
      <c r="F253" s="9">
        <v>0.35161290322580646</v>
      </c>
      <c r="G253" s="4">
        <v>2014</v>
      </c>
      <c r="H253" s="9">
        <v>0.21904761904761905</v>
      </c>
      <c r="I253" s="9">
        <v>0.33333333333333331</v>
      </c>
      <c r="J253" s="9">
        <v>0.33600000000000002</v>
      </c>
    </row>
    <row r="254" spans="1:10" x14ac:dyDescent="0.2">
      <c r="A254" s="4">
        <v>520</v>
      </c>
      <c r="B254" t="s">
        <v>405</v>
      </c>
      <c r="C254" s="4">
        <v>2013</v>
      </c>
      <c r="D254" s="9">
        <v>0.30362116991643456</v>
      </c>
      <c r="E254" s="9">
        <v>0.42896935933147634</v>
      </c>
      <c r="F254" s="9">
        <v>0.37128712871287128</v>
      </c>
      <c r="G254" s="4">
        <v>2014</v>
      </c>
      <c r="H254" s="9">
        <v>0.26912181303116145</v>
      </c>
      <c r="I254" s="9">
        <v>0.39943342776203966</v>
      </c>
      <c r="J254" s="9">
        <v>0.34837092731829572</v>
      </c>
    </row>
    <row r="255" spans="1:10" x14ac:dyDescent="0.2">
      <c r="A255" s="4">
        <v>521</v>
      </c>
      <c r="B255" t="s">
        <v>405</v>
      </c>
      <c r="C255" s="4">
        <v>2014</v>
      </c>
      <c r="D255" s="9">
        <v>0.26912181303116145</v>
      </c>
      <c r="E255" s="9">
        <v>0.39943342776203966</v>
      </c>
      <c r="F255" s="9">
        <v>0.34837092731829572</v>
      </c>
      <c r="G255" s="4">
        <v>2015</v>
      </c>
      <c r="H255" s="9">
        <v>0.23674911260604858</v>
      </c>
      <c r="I255" s="9">
        <v>0.36042404174804688</v>
      </c>
      <c r="J255" s="9">
        <v>0.32298135757446289</v>
      </c>
    </row>
  </sheetData>
  <mergeCells count="2">
    <mergeCell ref="C1:F1"/>
    <mergeCell ref="G1:J1"/>
  </mergeCells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"/>
  <sheetViews>
    <sheetView zoomScaleNormal="100" workbookViewId="0">
      <selection sqref="A1:A2"/>
    </sheetView>
  </sheetViews>
  <sheetFormatPr defaultRowHeight="12.75" x14ac:dyDescent="0.2"/>
  <cols>
    <col min="1" max="1" width="5.7109375" style="4" bestFit="1" customWidth="1"/>
    <col min="2" max="2" width="10.5703125" bestFit="1" customWidth="1"/>
    <col min="3" max="8" width="9.140625" style="4"/>
  </cols>
  <sheetData>
    <row r="1" spans="1:26" x14ac:dyDescent="0.2">
      <c r="A1" s="31" t="s">
        <v>204</v>
      </c>
      <c r="B1" s="31" t="s">
        <v>203</v>
      </c>
      <c r="C1" s="32" t="s">
        <v>238</v>
      </c>
      <c r="D1" s="31"/>
      <c r="E1" s="31"/>
      <c r="F1" s="32" t="s">
        <v>240</v>
      </c>
      <c r="G1" s="31"/>
      <c r="H1" s="31"/>
    </row>
    <row r="2" spans="1:26" x14ac:dyDescent="0.2">
      <c r="A2" s="31"/>
      <c r="B2" s="31"/>
      <c r="C2" s="7" t="s">
        <v>234</v>
      </c>
      <c r="D2" s="7" t="s">
        <v>235</v>
      </c>
      <c r="E2" s="7" t="s">
        <v>236</v>
      </c>
      <c r="F2" s="7" t="s">
        <v>234</v>
      </c>
      <c r="G2" s="7" t="s">
        <v>235</v>
      </c>
      <c r="H2" s="7" t="s">
        <v>236</v>
      </c>
    </row>
    <row r="3" spans="1:26" x14ac:dyDescent="0.2">
      <c r="A3" s="4">
        <v>1</v>
      </c>
      <c r="B3" t="s">
        <v>4</v>
      </c>
      <c r="C3" s="4">
        <v>45</v>
      </c>
      <c r="D3" s="4">
        <v>26</v>
      </c>
      <c r="E3" s="4">
        <v>1</v>
      </c>
      <c r="F3" s="4">
        <v>31</v>
      </c>
      <c r="G3" s="4">
        <v>39</v>
      </c>
      <c r="H3" s="4">
        <v>1</v>
      </c>
    </row>
    <row r="4" spans="1:26" x14ac:dyDescent="0.2">
      <c r="A4" s="4">
        <v>2</v>
      </c>
      <c r="B4" t="s">
        <v>5</v>
      </c>
      <c r="C4" s="4">
        <v>47</v>
      </c>
      <c r="D4" s="4">
        <v>24</v>
      </c>
      <c r="E4" s="4">
        <v>0</v>
      </c>
      <c r="F4" s="4">
        <v>28</v>
      </c>
      <c r="G4" s="4">
        <v>43</v>
      </c>
      <c r="H4" s="4">
        <v>1</v>
      </c>
    </row>
    <row r="5" spans="1:26" x14ac:dyDescent="0.2">
      <c r="A5" s="4">
        <v>3</v>
      </c>
      <c r="B5" t="s">
        <v>1</v>
      </c>
      <c r="C5" s="4">
        <v>44</v>
      </c>
      <c r="D5" s="4">
        <v>27</v>
      </c>
      <c r="E5" s="4">
        <v>1</v>
      </c>
      <c r="F5" s="4">
        <v>26</v>
      </c>
      <c r="G5" s="4">
        <v>44</v>
      </c>
      <c r="H5" s="4">
        <v>1</v>
      </c>
    </row>
    <row r="6" spans="1:26" x14ac:dyDescent="0.2">
      <c r="A6" s="4">
        <v>4</v>
      </c>
      <c r="B6" t="s">
        <v>6</v>
      </c>
      <c r="C6" s="4">
        <v>37</v>
      </c>
      <c r="D6" s="4">
        <v>32</v>
      </c>
      <c r="E6" s="4">
        <v>2</v>
      </c>
      <c r="F6" s="4">
        <v>32</v>
      </c>
      <c r="G6" s="4">
        <v>39</v>
      </c>
      <c r="H6" s="4">
        <v>1</v>
      </c>
    </row>
    <row r="7" spans="1:26" x14ac:dyDescent="0.2">
      <c r="A7" s="4">
        <v>5</v>
      </c>
      <c r="B7" t="s">
        <v>2</v>
      </c>
      <c r="C7" s="4">
        <v>38</v>
      </c>
      <c r="D7" s="4">
        <v>31</v>
      </c>
      <c r="E7" s="4">
        <v>3</v>
      </c>
      <c r="F7" s="4">
        <v>24</v>
      </c>
      <c r="G7" s="4">
        <v>46</v>
      </c>
      <c r="H7" s="4">
        <v>1</v>
      </c>
    </row>
    <row r="8" spans="1:26" x14ac:dyDescent="0.2">
      <c r="A8" s="4">
        <v>6</v>
      </c>
      <c r="B8" t="s">
        <v>13</v>
      </c>
      <c r="C8" s="4">
        <v>36</v>
      </c>
      <c r="D8" s="4">
        <v>34</v>
      </c>
      <c r="E8" s="4">
        <v>1</v>
      </c>
      <c r="F8" s="4">
        <v>26</v>
      </c>
      <c r="G8" s="4">
        <v>46</v>
      </c>
      <c r="H8" s="4">
        <v>0</v>
      </c>
    </row>
    <row r="9" spans="1:26" x14ac:dyDescent="0.2">
      <c r="A9" s="31" t="s">
        <v>204</v>
      </c>
      <c r="B9" s="31" t="s">
        <v>203</v>
      </c>
      <c r="C9" s="32" t="s">
        <v>238</v>
      </c>
      <c r="D9" s="31"/>
      <c r="E9" s="31"/>
      <c r="F9" s="32" t="s">
        <v>240</v>
      </c>
      <c r="G9" s="31"/>
      <c r="H9" s="31"/>
    </row>
    <row r="10" spans="1:26" x14ac:dyDescent="0.2">
      <c r="A10" s="31"/>
      <c r="B10" s="31"/>
      <c r="C10" s="7" t="s">
        <v>234</v>
      </c>
      <c r="D10" s="7" t="s">
        <v>235</v>
      </c>
      <c r="E10" s="7" t="s">
        <v>236</v>
      </c>
      <c r="F10" s="7" t="s">
        <v>234</v>
      </c>
      <c r="G10" s="7" t="s">
        <v>235</v>
      </c>
      <c r="H10" s="7" t="s">
        <v>236</v>
      </c>
    </row>
    <row r="11" spans="1:26" x14ac:dyDescent="0.2">
      <c r="A11" s="4">
        <v>1</v>
      </c>
      <c r="B11" s="6" t="s">
        <v>205</v>
      </c>
      <c r="C11" s="4">
        <v>44</v>
      </c>
      <c r="D11" s="4">
        <v>25</v>
      </c>
      <c r="E11" s="4">
        <v>3</v>
      </c>
      <c r="F11" s="4">
        <v>46</v>
      </c>
      <c r="G11" s="4">
        <v>24</v>
      </c>
      <c r="H11" s="4">
        <v>1</v>
      </c>
      <c r="V11" s="30"/>
      <c r="X11" s="30"/>
      <c r="Z11" s="30"/>
    </row>
    <row r="12" spans="1:26" x14ac:dyDescent="0.2">
      <c r="A12" s="4">
        <v>2</v>
      </c>
      <c r="B12" s="6" t="s">
        <v>207</v>
      </c>
      <c r="C12" s="4">
        <v>42</v>
      </c>
      <c r="D12" s="4">
        <v>30</v>
      </c>
      <c r="E12" s="4">
        <v>0</v>
      </c>
      <c r="F12" s="4">
        <v>37</v>
      </c>
      <c r="G12" s="4">
        <v>32</v>
      </c>
      <c r="H12" s="4">
        <v>2</v>
      </c>
      <c r="U12" s="30"/>
      <c r="W12" s="30"/>
      <c r="Y12" s="30"/>
    </row>
    <row r="13" spans="1:26" x14ac:dyDescent="0.2">
      <c r="A13" s="4">
        <v>3</v>
      </c>
      <c r="B13" t="s">
        <v>7</v>
      </c>
      <c r="C13" s="4">
        <v>38</v>
      </c>
      <c r="D13" s="4">
        <v>33</v>
      </c>
      <c r="E13" s="4">
        <v>0</v>
      </c>
      <c r="F13" s="4">
        <v>35</v>
      </c>
      <c r="G13" s="4">
        <v>36</v>
      </c>
      <c r="H13" s="4">
        <v>1</v>
      </c>
    </row>
    <row r="14" spans="1:26" x14ac:dyDescent="0.2">
      <c r="A14" s="4">
        <v>4</v>
      </c>
      <c r="B14" t="s">
        <v>9</v>
      </c>
      <c r="C14" s="4">
        <v>40</v>
      </c>
      <c r="D14" s="4">
        <v>31</v>
      </c>
      <c r="E14" s="4">
        <v>1</v>
      </c>
      <c r="F14" s="4">
        <v>29</v>
      </c>
      <c r="G14" s="4">
        <v>38</v>
      </c>
      <c r="H14" s="4">
        <v>4</v>
      </c>
      <c r="V14" s="30"/>
      <c r="W14" s="30"/>
      <c r="X14" s="30"/>
      <c r="Y14" s="30"/>
    </row>
    <row r="15" spans="1:26" x14ac:dyDescent="0.2">
      <c r="A15" s="4">
        <v>5</v>
      </c>
      <c r="B15" s="6" t="s">
        <v>206</v>
      </c>
      <c r="C15" s="4">
        <v>35</v>
      </c>
      <c r="D15" s="4">
        <v>36</v>
      </c>
      <c r="E15" s="4">
        <v>0</v>
      </c>
      <c r="F15" s="4">
        <v>26</v>
      </c>
      <c r="G15" s="4">
        <v>44</v>
      </c>
      <c r="H15" s="4">
        <v>2</v>
      </c>
      <c r="T15" s="30"/>
      <c r="Z15" s="30"/>
    </row>
    <row r="16" spans="1:26" x14ac:dyDescent="0.2">
      <c r="A16" s="4">
        <v>6</v>
      </c>
      <c r="B16" t="s">
        <v>11</v>
      </c>
      <c r="C16" s="4">
        <v>28</v>
      </c>
      <c r="D16" s="4">
        <v>40</v>
      </c>
      <c r="E16" s="4">
        <v>3</v>
      </c>
      <c r="F16" s="4">
        <v>29</v>
      </c>
      <c r="G16" s="4">
        <v>43</v>
      </c>
      <c r="H16" s="4">
        <v>0</v>
      </c>
    </row>
    <row r="17" spans="20:26" x14ac:dyDescent="0.2">
      <c r="T17" s="30"/>
      <c r="U17" s="30"/>
      <c r="X17" s="30"/>
      <c r="Y17" s="30"/>
      <c r="Z17" s="30"/>
    </row>
    <row r="18" spans="20:26" x14ac:dyDescent="0.2">
      <c r="W18" s="30"/>
    </row>
    <row r="20" spans="20:26" x14ac:dyDescent="0.2">
      <c r="U20" s="30"/>
      <c r="X20" s="30"/>
      <c r="Y20" s="30"/>
    </row>
    <row r="21" spans="20:26" x14ac:dyDescent="0.2">
      <c r="T21" s="30"/>
      <c r="V21" s="30"/>
      <c r="Z21" s="30"/>
    </row>
    <row r="23" spans="20:26" x14ac:dyDescent="0.2">
      <c r="T23" s="30"/>
      <c r="U23" s="30"/>
      <c r="V23" s="30"/>
      <c r="W23" s="30"/>
      <c r="Z23" s="30"/>
    </row>
    <row r="24" spans="20:26" x14ac:dyDescent="0.2">
      <c r="Y24" s="30"/>
    </row>
    <row r="26" spans="20:26" x14ac:dyDescent="0.2">
      <c r="U26" s="30"/>
      <c r="V26" s="30"/>
      <c r="W26" s="30"/>
      <c r="Z26" s="30"/>
    </row>
    <row r="27" spans="20:26" x14ac:dyDescent="0.2">
      <c r="T27" s="30"/>
      <c r="X27" s="30"/>
    </row>
  </sheetData>
  <sortState ref="A9:E15">
    <sortCondition ref="A9"/>
  </sortState>
  <mergeCells count="8">
    <mergeCell ref="C1:E1"/>
    <mergeCell ref="F1:H1"/>
    <mergeCell ref="A1:A2"/>
    <mergeCell ref="B1:B2"/>
    <mergeCell ref="A9:A10"/>
    <mergeCell ref="B9:B10"/>
    <mergeCell ref="C9:E9"/>
    <mergeCell ref="F9:H9"/>
  </mergeCells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G2" sqref="G2"/>
    </sheetView>
  </sheetViews>
  <sheetFormatPr defaultRowHeight="12.75" x14ac:dyDescent="0.2"/>
  <cols>
    <col min="1" max="6" width="9.140625" style="44"/>
    <col min="7" max="7" width="17" style="44" bestFit="1" customWidth="1"/>
    <col min="8" max="16384" width="9.140625" style="44"/>
  </cols>
  <sheetData>
    <row r="1" spans="1:7" x14ac:dyDescent="0.2">
      <c r="A1" s="66" t="s">
        <v>251</v>
      </c>
      <c r="B1" s="45"/>
      <c r="C1" s="45"/>
      <c r="D1" s="45"/>
      <c r="E1" s="46"/>
      <c r="G1" s="44" t="s">
        <v>250</v>
      </c>
    </row>
    <row r="2" spans="1:7" ht="17.100000000000001" customHeight="1" x14ac:dyDescent="0.2">
      <c r="A2" s="47"/>
      <c r="B2" s="33" t="s">
        <v>241</v>
      </c>
      <c r="C2" s="49" t="s">
        <v>242</v>
      </c>
      <c r="D2" s="50" t="s">
        <v>235</v>
      </c>
      <c r="E2" s="48" t="s">
        <v>243</v>
      </c>
      <c r="G2" s="67">
        <f>_xlfn.CHISQ.TEST(C3:D4,C8:D9)</f>
        <v>2.2952250823102358E-2</v>
      </c>
    </row>
    <row r="3" spans="1:7" ht="17.100000000000001" customHeight="1" x14ac:dyDescent="0.2">
      <c r="A3" s="47"/>
      <c r="B3" s="51" t="s">
        <v>244</v>
      </c>
      <c r="C3" s="34">
        <v>45</v>
      </c>
      <c r="D3" s="35">
        <v>26</v>
      </c>
      <c r="E3" s="52">
        <v>71</v>
      </c>
    </row>
    <row r="4" spans="1:7" ht="17.100000000000001" customHeight="1" x14ac:dyDescent="0.2">
      <c r="A4" s="47"/>
      <c r="B4" s="51" t="s">
        <v>245</v>
      </c>
      <c r="C4" s="36">
        <v>31</v>
      </c>
      <c r="D4" s="37">
        <v>39</v>
      </c>
      <c r="E4" s="55">
        <v>70</v>
      </c>
    </row>
    <row r="5" spans="1:7" ht="17.100000000000001" customHeight="1" x14ac:dyDescent="0.2">
      <c r="A5" s="47"/>
      <c r="B5" s="51" t="s">
        <v>246</v>
      </c>
      <c r="C5" s="53">
        <v>76</v>
      </c>
      <c r="D5" s="54">
        <v>65</v>
      </c>
      <c r="E5" s="55">
        <v>141</v>
      </c>
    </row>
    <row r="6" spans="1:7" x14ac:dyDescent="0.2">
      <c r="B6" s="45"/>
      <c r="C6" s="45"/>
      <c r="D6" s="45"/>
      <c r="E6" s="46"/>
    </row>
    <row r="7" spans="1:7" ht="17.100000000000001" customHeight="1" x14ac:dyDescent="0.2">
      <c r="A7" s="47"/>
      <c r="B7" s="38" t="s">
        <v>247</v>
      </c>
      <c r="C7" s="49" t="s">
        <v>242</v>
      </c>
      <c r="D7" s="50" t="s">
        <v>235</v>
      </c>
      <c r="E7" s="48" t="s">
        <v>243</v>
      </c>
    </row>
    <row r="8" spans="1:7" ht="17.100000000000001" customHeight="1" x14ac:dyDescent="0.2">
      <c r="A8" s="47"/>
      <c r="B8" s="56" t="s">
        <v>237</v>
      </c>
      <c r="C8" s="39">
        <v>38.269503546099294</v>
      </c>
      <c r="D8" s="40">
        <v>32.730496453900706</v>
      </c>
      <c r="E8" s="57">
        <v>71</v>
      </c>
    </row>
    <row r="9" spans="1:7" ht="17.100000000000001" customHeight="1" x14ac:dyDescent="0.2">
      <c r="A9" s="47"/>
      <c r="B9" s="58" t="s">
        <v>239</v>
      </c>
      <c r="C9" s="41">
        <v>37.730496453900706</v>
      </c>
      <c r="D9" s="42">
        <v>32.269503546099294</v>
      </c>
      <c r="E9" s="59">
        <v>70</v>
      </c>
    </row>
    <row r="10" spans="1:7" ht="17.100000000000001" customHeight="1" x14ac:dyDescent="0.2">
      <c r="A10" s="47"/>
      <c r="B10" s="60" t="s">
        <v>246</v>
      </c>
      <c r="C10" s="61">
        <v>76</v>
      </c>
      <c r="D10" s="62">
        <v>65</v>
      </c>
      <c r="E10" s="63">
        <v>141</v>
      </c>
    </row>
    <row r="11" spans="1:7" x14ac:dyDescent="0.2">
      <c r="B11" s="64"/>
      <c r="C11" s="64"/>
      <c r="D11" s="64"/>
    </row>
    <row r="12" spans="1:7" x14ac:dyDescent="0.2">
      <c r="B12" s="64"/>
      <c r="C12" s="65" t="s">
        <v>248</v>
      </c>
      <c r="D12" s="43" t="s">
        <v>249</v>
      </c>
    </row>
    <row r="13" spans="1:7" x14ac:dyDescent="0.2">
      <c r="B13" s="64"/>
      <c r="C13" s="64"/>
      <c r="D13" s="64"/>
    </row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"/>
  <sheetViews>
    <sheetView workbookViewId="0"/>
  </sheetViews>
  <sheetFormatPr defaultRowHeight="12.75" x14ac:dyDescent="0.2"/>
  <cols>
    <col min="1" max="1" width="9.140625" style="4"/>
    <col min="2" max="2" width="9.140625" style="1"/>
    <col min="3" max="3" width="9.140625" style="4"/>
  </cols>
  <sheetData>
    <row r="2" spans="1:5" s="20" customFormat="1" x14ac:dyDescent="0.2">
      <c r="A2" s="22" t="s">
        <v>209</v>
      </c>
      <c r="B2" s="23" t="s">
        <v>208</v>
      </c>
      <c r="C2" s="19">
        <v>0</v>
      </c>
    </row>
    <row r="4" spans="1:5" s="4" customFormat="1" x14ac:dyDescent="0.2">
      <c r="A4" s="7" t="s">
        <v>210</v>
      </c>
      <c r="B4" s="1" t="s">
        <v>217</v>
      </c>
      <c r="C4" s="18">
        <v>0</v>
      </c>
    </row>
    <row r="5" spans="1:5" s="4" customFormat="1" x14ac:dyDescent="0.2">
      <c r="B5" s="1"/>
    </row>
    <row r="6" spans="1:5" s="4" customFormat="1" x14ac:dyDescent="0.2">
      <c r="A6" s="7" t="s">
        <v>214</v>
      </c>
      <c r="B6" s="1" t="s">
        <v>211</v>
      </c>
      <c r="C6" s="4">
        <f>C4-2</f>
        <v>-2</v>
      </c>
    </row>
    <row r="7" spans="1:5" s="4" customFormat="1" x14ac:dyDescent="0.2">
      <c r="B7" s="1"/>
    </row>
    <row r="8" spans="1:5" s="4" customFormat="1" x14ac:dyDescent="0.2">
      <c r="A8" s="4" t="s">
        <v>215</v>
      </c>
      <c r="B8" s="1" t="s">
        <v>212</v>
      </c>
      <c r="C8" s="20" t="e">
        <f>(C2*SQRT(C6))/SQRT(1-C2^2)</f>
        <v>#NUM!</v>
      </c>
      <c r="D8" s="20"/>
      <c r="E8" s="20"/>
    </row>
    <row r="9" spans="1:5" s="4" customFormat="1" x14ac:dyDescent="0.2">
      <c r="B9" s="1"/>
    </row>
    <row r="10" spans="1:5" s="4" customFormat="1" x14ac:dyDescent="0.2">
      <c r="A10" s="7" t="s">
        <v>216</v>
      </c>
      <c r="B10" s="1" t="s">
        <v>213</v>
      </c>
      <c r="C10" s="21" t="e">
        <f>_xlfn.T.DIST(C8,C6,FALSE)</f>
        <v>#NUM!</v>
      </c>
      <c r="D10" s="21"/>
      <c r="E10" s="21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t検定</vt:lpstr>
      <vt:lpstr>t検定-練習用</vt:lpstr>
      <vt:lpstr>t検定(対応のある)</vt:lpstr>
      <vt:lpstr>t検定(対応のある)-練習用</vt:lpstr>
      <vt:lpstr>χ二乗検定</vt:lpstr>
      <vt:lpstr>χ二乗検定-練習用</vt:lpstr>
      <vt:lpstr>無相関検定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2016-02-29T12:47:08Z</dcterms:created>
  <dcterms:modified xsi:type="dcterms:W3CDTF">2016-11-18T16:11:16Z</dcterms:modified>
</cp:coreProperties>
</file>