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7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C6" i="1"/>
  <c r="B7" i="1"/>
  <c r="C5" i="1"/>
  <c r="B5" i="1"/>
</calcChain>
</file>

<file path=xl/sharedStrings.xml><?xml version="1.0" encoding="utf-8"?>
<sst xmlns="http://schemas.openxmlformats.org/spreadsheetml/2006/main" count="19" uniqueCount="19">
  <si>
    <t>検索値</t>
    <rPh sb="0" eb="2">
      <t>ケンサク</t>
    </rPh>
    <rPh sb="2" eb="3">
      <t>チ</t>
    </rPh>
    <phoneticPr fontId="2"/>
  </si>
  <si>
    <t>あいまい検索</t>
    <rPh sb="4" eb="6">
      <t>ケンサク</t>
    </rPh>
    <phoneticPr fontId="2"/>
  </si>
  <si>
    <t>完全一致</t>
    <rPh sb="0" eb="2">
      <t>カンゼン</t>
    </rPh>
    <rPh sb="2" eb="4">
      <t>イッチ</t>
    </rPh>
    <phoneticPr fontId="2"/>
  </si>
  <si>
    <t>商品</t>
  </si>
  <si>
    <t>価格</t>
  </si>
  <si>
    <t>A4ノート(A罫)</t>
  </si>
  <si>
    <t>A4ノート(B罫)</t>
  </si>
  <si>
    <t>A4ノート(C罫)</t>
  </si>
  <si>
    <t>油性ボールペン(黒)</t>
  </si>
  <si>
    <t>油性ボールペン(赤)</t>
  </si>
  <si>
    <t>油性ボールペン(青)</t>
  </si>
  <si>
    <t>ゲルインキボールペン(黒)</t>
  </si>
  <si>
    <t>ゲルインキボールペン(赤)</t>
  </si>
  <si>
    <t>ゲルインキボールペン(青)</t>
  </si>
  <si>
    <t>ガムテープ</t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</si>
  <si>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</si>
  <si>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</si>
  <si>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■検索結果</t>
    <rPh sb="1" eb="3">
      <t>ケンサク</t>
    </rPh>
    <rPh sb="3" eb="5">
      <t>ケッカ</t>
    </rPh>
    <phoneticPr fontId="2"/>
  </si>
  <si>
    <t>油性マジック</t>
    <rPh sb="0" eb="2">
      <t>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</si>
</sst>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9" tint="-0.249977111117893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10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13" xfId="0" applyFill="1" applyBorder="1">
      <alignment vertical="center"/>
    </xf>
    <xf numFmtId="0" fontId="0" fillId="2" borderId="1" xfId="0" applyFill="1" applyBorder="1">
      <alignment vertical="center"/>
    </xf>
    <xf numFmtId="0" fontId="5" fillId="0" borderId="0" xfId="0" applyFont="1">
      <alignment vertical="center"/>
    </xf>
    <xf numFmtId="0" fontId="0" fillId="3" borderId="0" xfId="0" applyFill="1" applyAlignment="1">
      <alignment vertical="center"/>
    </xf>
    <xf numFmtId="0" fontId="4" fillId="4" borderId="9" xfId="0" applyFont="1" applyFill="1" applyBorder="1" applyAlignment="1">
      <alignment vertical="center"/>
    </xf>
    <xf numFmtId="0" fontId="6" fillId="4" borderId="1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B1" sqref="B1"/>
    </sheetView>
  </sheetViews>
  <sheetFormatPr defaultRowHeight="18.75" x14ac:dyDescent="0.4"/>
  <cols>
    <col min="1" max="1" width="13.625" bestFit="1" customWidth="1"/>
    <col min="2" max="2" width="18" customWidth="1"/>
    <col min="5" max="5" width="25" bestFit="1" customWidth="1"/>
  </cols>
  <sheetData>
    <row r="1" spans="1:6" ht="19.5" thickBot="1" x14ac:dyDescent="0.45">
      <c r="A1" s="1" t="s">
        <v>0</v>
      </c>
      <c r="B1" s="18" t="s">
        <v>18</v>
      </c>
      <c r="E1" s="2" t="s">
        <v>3</v>
      </c>
      <c r="F1" s="3" t="s">
        <v>4</v>
      </c>
    </row>
    <row r="2" spans="1:6" x14ac:dyDescent="0.4">
      <c r="E2" s="4" t="s">
        <v>5</v>
      </c>
      <c r="F2" s="5">
        <v>240</v>
      </c>
    </row>
    <row r="3" spans="1:6" x14ac:dyDescent="0.4">
      <c r="A3" t="s">
        <v>17</v>
      </c>
      <c r="E3" s="6" t="s">
        <v>6</v>
      </c>
      <c r="F3" s="7">
        <v>240</v>
      </c>
    </row>
    <row r="4" spans="1:6" x14ac:dyDescent="0.4">
      <c r="A4" s="16"/>
      <c r="B4" s="10" t="s">
        <v>15</v>
      </c>
      <c r="C4" s="11" t="s">
        <v>16</v>
      </c>
      <c r="E4" s="6" t="s">
        <v>7</v>
      </c>
      <c r="F4" s="7">
        <v>240</v>
      </c>
    </row>
    <row r="5" spans="1:6" x14ac:dyDescent="0.4">
      <c r="A5" s="19" t="s">
        <v>2</v>
      </c>
      <c r="B5" s="12" t="e">
        <f>VLOOKUP(B1,E1:F11,1,FALSE)</f>
        <v>#N/A</v>
      </c>
      <c r="C5" s="13" t="e">
        <f>VLOOKUP(B1,E1:F11,2,FALSE)</f>
        <v>#N/A</v>
      </c>
      <c r="E5" s="6" t="s">
        <v>8</v>
      </c>
      <c r="F5" s="7">
        <v>150</v>
      </c>
    </row>
    <row r="6" spans="1:6" x14ac:dyDescent="0.4">
      <c r="A6" s="20" t="s">
        <v>1</v>
      </c>
      <c r="B6" s="14" t="str">
        <f>VLOOKUP(LEFT(B1)&amp;"*",E1:F11,1,FALSE)</f>
        <v>油性ボールペン(黒)</v>
      </c>
      <c r="C6" s="15">
        <f>VLOOKUP(LEFT(B1)&amp;"*",E1:F11,2,FALSE)</f>
        <v>150</v>
      </c>
      <c r="E6" s="6" t="s">
        <v>9</v>
      </c>
      <c r="F6" s="7">
        <v>150</v>
      </c>
    </row>
    <row r="7" spans="1:6" x14ac:dyDescent="0.4">
      <c r="B7" s="17" t="str">
        <f>"※先頭一致：" &amp; COUNTIF(E2:E11,LEFT(B1)&amp;"*") &amp; "件"</f>
        <v>※先頭一致：3件</v>
      </c>
      <c r="E7" s="6" t="s">
        <v>10</v>
      </c>
      <c r="F7" s="7">
        <v>150</v>
      </c>
    </row>
    <row r="8" spans="1:6" x14ac:dyDescent="0.4">
      <c r="E8" s="6" t="s">
        <v>11</v>
      </c>
      <c r="F8" s="7">
        <v>200</v>
      </c>
    </row>
    <row r="9" spans="1:6" x14ac:dyDescent="0.4">
      <c r="E9" s="6" t="s">
        <v>12</v>
      </c>
      <c r="F9" s="7">
        <v>200</v>
      </c>
    </row>
    <row r="10" spans="1:6" x14ac:dyDescent="0.4">
      <c r="E10" s="6" t="s">
        <v>13</v>
      </c>
      <c r="F10" s="7">
        <v>200</v>
      </c>
    </row>
    <row r="11" spans="1:6" x14ac:dyDescent="0.4">
      <c r="E11" s="8" t="s">
        <v>14</v>
      </c>
      <c r="F11" s="9">
        <v>350</v>
      </c>
    </row>
  </sheetData>
  <phoneticPr fontId="2"/>
  <pageMargins left="0.7" right="0.7" top="0.75" bottom="0.75" header="0.3" footer="0.3"/>
  <ignoredErrors>
    <ignoredError sqref="B5:C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2016-05-09T00:02:03Z</dcterms:created>
  <dcterms:modified xsi:type="dcterms:W3CDTF">2016-05-09T01:16:14Z</dcterms:modified>
</cp:coreProperties>
</file>