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595" windowHeight="94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9" i="1"/>
  <c r="F9" i="1" s="1"/>
  <c r="D8" i="1"/>
  <c r="B8" i="1"/>
  <c r="F7" i="1"/>
  <c r="E7" i="1"/>
  <c r="C7" i="1"/>
  <c r="F6" i="1"/>
  <c r="E6" i="1" s="1"/>
  <c r="C6" i="1"/>
  <c r="F5" i="1"/>
  <c r="E5" i="1"/>
  <c r="C5" i="1"/>
  <c r="F4" i="1"/>
  <c r="E4" i="1" s="1"/>
  <c r="C4" i="1"/>
  <c r="F3" i="1"/>
  <c r="E3" i="1"/>
  <c r="C3" i="1"/>
  <c r="E8" i="1" l="1"/>
  <c r="F8" i="1"/>
  <c r="C8" i="1" s="1"/>
</calcChain>
</file>

<file path=xl/sharedStrings.xml><?xml version="1.0" encoding="utf-8"?>
<sst xmlns="http://schemas.openxmlformats.org/spreadsheetml/2006/main" count="13" uniqueCount="12">
  <si>
    <t>コンビニの支店別来店者数</t>
    <rPh sb="5" eb="7">
      <t>シテン</t>
    </rPh>
    <rPh sb="7" eb="8">
      <t>ベツ</t>
    </rPh>
    <rPh sb="8" eb="11">
      <t>ライテンシャ</t>
    </rPh>
    <rPh sb="11" eb="12">
      <t>スウ</t>
    </rPh>
    <phoneticPr fontId="1"/>
  </si>
  <si>
    <t>男性</t>
    <rPh sb="0" eb="2">
      <t>ダンセイ</t>
    </rPh>
    <phoneticPr fontId="1"/>
  </si>
  <si>
    <t>割合</t>
    <rPh sb="0" eb="2">
      <t>ワリアイ</t>
    </rPh>
    <phoneticPr fontId="1"/>
  </si>
  <si>
    <t>女性</t>
    <rPh sb="0" eb="2">
      <t>ジョセイ</t>
    </rPh>
    <phoneticPr fontId="1"/>
  </si>
  <si>
    <t>男女合計</t>
    <rPh sb="0" eb="2">
      <t>ダンジョ</t>
    </rPh>
    <rPh sb="2" eb="4">
      <t>ゴウケイ</t>
    </rPh>
    <phoneticPr fontId="1"/>
  </si>
  <si>
    <t>山上店</t>
    <rPh sb="0" eb="2">
      <t>ヤマガミ</t>
    </rPh>
    <rPh sb="2" eb="3">
      <t>ミセ</t>
    </rPh>
    <phoneticPr fontId="1"/>
  </si>
  <si>
    <t>川中店</t>
    <rPh sb="0" eb="2">
      <t>カワナカ</t>
    </rPh>
    <rPh sb="2" eb="3">
      <t>テン</t>
    </rPh>
    <phoneticPr fontId="1"/>
  </si>
  <si>
    <t>海側店</t>
    <rPh sb="0" eb="2">
      <t>ウミガワ</t>
    </rPh>
    <rPh sb="2" eb="3">
      <t>テン</t>
    </rPh>
    <phoneticPr fontId="1"/>
  </si>
  <si>
    <t>道端店</t>
    <rPh sb="0" eb="2">
      <t>ミチバタ</t>
    </rPh>
    <rPh sb="2" eb="3">
      <t>テン</t>
    </rPh>
    <phoneticPr fontId="1"/>
  </si>
  <si>
    <t>町中店</t>
    <rPh sb="0" eb="2">
      <t>マチナカ</t>
    </rPh>
    <rPh sb="2" eb="3">
      <t>テン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</si>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</sst>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O20" sqref="O20"/>
    </sheetView>
  </sheetViews>
  <sheetFormatPr defaultRowHeight="18.75" x14ac:dyDescent="0.4"/>
  <sheetData>
    <row r="1" spans="1:6" x14ac:dyDescent="0.4">
      <c r="B1" t="s">
        <v>0</v>
      </c>
    </row>
    <row r="2" spans="1:6" x14ac:dyDescent="0.4">
      <c r="B2" t="s">
        <v>1</v>
      </c>
      <c r="C2" t="s">
        <v>2</v>
      </c>
      <c r="D2" t="s">
        <v>3</v>
      </c>
      <c r="E2" t="s">
        <v>2</v>
      </c>
      <c r="F2" t="s">
        <v>4</v>
      </c>
    </row>
    <row r="3" spans="1:6" x14ac:dyDescent="0.4">
      <c r="A3" t="s">
        <v>5</v>
      </c>
      <c r="B3">
        <v>336</v>
      </c>
      <c r="C3">
        <f>ROUND(B3/F3,2)</f>
        <v>0.74</v>
      </c>
      <c r="D3">
        <v>120</v>
      </c>
      <c r="E3">
        <f>ROUND(D3/F3,2)</f>
        <v>0.26</v>
      </c>
      <c r="F3">
        <f>B3+D3</f>
        <v>456</v>
      </c>
    </row>
    <row r="4" spans="1:6" x14ac:dyDescent="0.4">
      <c r="A4" t="s">
        <v>6</v>
      </c>
      <c r="B4">
        <v>285</v>
      </c>
      <c r="C4">
        <f t="shared" ref="C4:C7" si="0">ROUND(B4/F4,2)</f>
        <v>0.51</v>
      </c>
      <c r="D4">
        <v>270</v>
      </c>
      <c r="E4">
        <f t="shared" ref="E4:E8" si="1">ROUND(D4/F4,2)</f>
        <v>0.49</v>
      </c>
      <c r="F4">
        <f t="shared" ref="F4:F9" si="2">B4+D4</f>
        <v>555</v>
      </c>
    </row>
    <row r="5" spans="1:6" x14ac:dyDescent="0.4">
      <c r="A5" t="s">
        <v>7</v>
      </c>
      <c r="B5">
        <v>201</v>
      </c>
      <c r="C5">
        <f t="shared" si="0"/>
        <v>0.27</v>
      </c>
      <c r="D5">
        <v>553</v>
      </c>
      <c r="E5">
        <f t="shared" si="1"/>
        <v>0.73</v>
      </c>
      <c r="F5">
        <f t="shared" si="2"/>
        <v>754</v>
      </c>
    </row>
    <row r="6" spans="1:6" x14ac:dyDescent="0.4">
      <c r="A6" t="s">
        <v>8</v>
      </c>
      <c r="B6">
        <v>498</v>
      </c>
      <c r="C6">
        <f t="shared" si="0"/>
        <v>0.67</v>
      </c>
      <c r="D6">
        <v>243</v>
      </c>
      <c r="E6">
        <f t="shared" si="1"/>
        <v>0.33</v>
      </c>
      <c r="F6">
        <f t="shared" si="2"/>
        <v>741</v>
      </c>
    </row>
    <row r="7" spans="1:6" x14ac:dyDescent="0.4">
      <c r="A7" t="s">
        <v>9</v>
      </c>
      <c r="B7">
        <v>520</v>
      </c>
      <c r="C7">
        <f t="shared" si="0"/>
        <v>0.42</v>
      </c>
      <c r="D7">
        <v>730</v>
      </c>
      <c r="E7">
        <f t="shared" si="1"/>
        <v>0.57999999999999996</v>
      </c>
      <c r="F7">
        <f t="shared" si="2"/>
        <v>1250</v>
      </c>
    </row>
    <row r="8" spans="1:6" x14ac:dyDescent="0.4">
      <c r="A8" t="s">
        <v>10</v>
      </c>
      <c r="B8">
        <f>SUM(B3:B7)</f>
        <v>1840</v>
      </c>
      <c r="C8">
        <f>ROUND(B8/F8,2)</f>
        <v>0.49</v>
      </c>
      <c r="D8">
        <f>SUM(D3:D7)</f>
        <v>1916</v>
      </c>
      <c r="E8">
        <f t="shared" si="1"/>
        <v>0.51</v>
      </c>
      <c r="F8">
        <f t="shared" si="2"/>
        <v>3756</v>
      </c>
    </row>
    <row r="9" spans="1:6" x14ac:dyDescent="0.4">
      <c r="A9" t="s">
        <v>11</v>
      </c>
      <c r="B9">
        <f>ROUNDUP(AVERAGE(B3:B7),0)</f>
        <v>368</v>
      </c>
      <c r="D9">
        <f>ROUNDUP(AVERAGE(D3:D7),0)</f>
        <v>384</v>
      </c>
      <c r="F9">
        <f t="shared" si="2"/>
        <v>752</v>
      </c>
    </row>
  </sheetData>
  <phoneticPr fontId="1"/>
  <pageMargins left="0.7" right="0.7" top="0.75" bottom="0.75" header="0.3" footer="0.3"/>
  <ignoredErrors>
    <ignoredError sqref="C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2015-11-01T13:00:49Z</dcterms:created>
  <dcterms:modified xsi:type="dcterms:W3CDTF">2015-11-01T13:04:24Z</dcterms:modified>
</cp:coreProperties>
</file>