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1715" windowHeight="6195"/>
  </bookViews>
  <sheets>
    <sheet name="前" sheetId="2" r:id="rId1"/>
    <sheet name="後" sheetId="1" r:id="rId2"/>
  </sheets>
  <externalReferences>
    <externalReference r:id="rId3"/>
  </externalReferences>
  <definedNames>
    <definedName name="Database2" localSheetId="0">#REF!</definedName>
    <definedName name="Database2">#REF!</definedName>
    <definedName name="商品マスター" localSheetId="0">[1]見出し!#REF!</definedName>
    <definedName name="商品マスター">[1]見出し!#REF!</definedName>
    <definedName name="成績結果" localSheetId="0">#REF!</definedName>
    <definedName name="成績結果">#REF!</definedName>
    <definedName name="成績結果１" localSheetId="0">#REF!</definedName>
    <definedName name="成績結果１">#REF!</definedName>
    <definedName name="成績結果２" localSheetId="0">#REF!</definedName>
    <definedName name="成績結果２">#REF!</definedName>
    <definedName name="成績結果３" localSheetId="0">#REF!</definedName>
    <definedName name="成績結果３">#REF!</definedName>
  </definedNames>
  <calcPr calcId="162913"/>
</workbook>
</file>

<file path=xl/calcChain.xml><?xml version="1.0" encoding="utf-8"?>
<calcChain xmlns="http://schemas.openxmlformats.org/spreadsheetml/2006/main">
  <c r="F29" i="2" l="1"/>
  <c r="C29" i="2"/>
  <c r="B29" i="2"/>
  <c r="F28" i="2"/>
  <c r="C28" i="2"/>
  <c r="B28" i="2"/>
  <c r="F27" i="2"/>
  <c r="C27" i="2"/>
  <c r="B27" i="2"/>
  <c r="F26" i="2"/>
  <c r="C26" i="2"/>
  <c r="B26" i="2"/>
  <c r="F25" i="2"/>
  <c r="C25" i="2"/>
  <c r="B25" i="2"/>
  <c r="F24" i="2"/>
  <c r="C24" i="2"/>
  <c r="B24" i="2"/>
  <c r="F23" i="2"/>
  <c r="C23" i="2"/>
  <c r="B23" i="2"/>
  <c r="F22" i="2"/>
  <c r="C22" i="2"/>
  <c r="B22" i="2"/>
  <c r="F21" i="2"/>
  <c r="C21" i="2"/>
  <c r="B21" i="2"/>
  <c r="F20" i="2"/>
  <c r="C20" i="2"/>
  <c r="B20" i="2"/>
  <c r="F19" i="2"/>
  <c r="C19" i="2"/>
  <c r="B19" i="2"/>
  <c r="F18" i="2"/>
  <c r="C18" i="2"/>
  <c r="B18" i="2"/>
  <c r="F17" i="2"/>
  <c r="C17" i="2"/>
  <c r="B17" i="2"/>
  <c r="F16" i="2"/>
  <c r="C16" i="2"/>
  <c r="B16" i="2"/>
  <c r="F15" i="2"/>
  <c r="C15" i="2"/>
  <c r="B15" i="2"/>
  <c r="F14" i="2"/>
  <c r="C14" i="2"/>
  <c r="B14" i="2"/>
  <c r="F13" i="2"/>
  <c r="C13" i="2"/>
  <c r="B13" i="2"/>
  <c r="F12" i="2"/>
  <c r="C12" i="2"/>
  <c r="B12" i="2"/>
  <c r="F11" i="2"/>
  <c r="C11" i="2"/>
  <c r="B11" i="2"/>
  <c r="F10" i="2"/>
  <c r="C10" i="2"/>
  <c r="B10" i="2"/>
  <c r="F9" i="2"/>
  <c r="C9" i="2"/>
  <c r="B9" i="2"/>
  <c r="F8" i="2"/>
  <c r="C8" i="2"/>
  <c r="B8" i="2"/>
  <c r="F7" i="2"/>
  <c r="C7" i="2"/>
  <c r="B7" i="2"/>
  <c r="F6" i="2"/>
  <c r="C6" i="2"/>
  <c r="B6" i="2"/>
  <c r="F5" i="2"/>
  <c r="C5" i="2"/>
  <c r="B5" i="2"/>
  <c r="F4" i="2"/>
  <c r="C4" i="2"/>
  <c r="B4" i="2"/>
  <c r="F3" i="2"/>
  <c r="C3" i="2"/>
  <c r="B3" i="2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B3" i="1"/>
  <c r="C3" i="1"/>
  <c r="F3" i="1"/>
  <c r="B4" i="1"/>
  <c r="C4" i="1"/>
  <c r="F4" i="1"/>
  <c r="B5" i="1"/>
  <c r="C5" i="1"/>
  <c r="F5" i="1"/>
  <c r="B6" i="1"/>
  <c r="C6" i="1"/>
  <c r="F6" i="1"/>
  <c r="B7" i="1"/>
  <c r="C7" i="1"/>
  <c r="F7" i="1"/>
  <c r="B8" i="1"/>
  <c r="C8" i="1"/>
  <c r="F8" i="1"/>
  <c r="B9" i="1"/>
  <c r="C9" i="1"/>
  <c r="F9" i="1"/>
  <c r="B10" i="1"/>
  <c r="C10" i="1"/>
  <c r="F10" i="1"/>
  <c r="B11" i="1"/>
  <c r="C11" i="1"/>
  <c r="F11" i="1"/>
  <c r="B12" i="1"/>
  <c r="C12" i="1"/>
  <c r="F12" i="1"/>
  <c r="B13" i="1"/>
  <c r="C13" i="1"/>
  <c r="F13" i="1"/>
  <c r="B14" i="1"/>
  <c r="C14" i="1"/>
  <c r="D14" i="1"/>
  <c r="F14" i="1"/>
  <c r="B15" i="1"/>
  <c r="C15" i="1"/>
  <c r="D15" i="1"/>
  <c r="F15" i="1"/>
  <c r="B16" i="1"/>
  <c r="C16" i="1"/>
  <c r="D16" i="1"/>
  <c r="F16" i="1"/>
  <c r="B17" i="1"/>
  <c r="C17" i="1"/>
  <c r="D17" i="1"/>
  <c r="F17" i="1"/>
  <c r="B18" i="1"/>
  <c r="C18" i="1"/>
  <c r="D18" i="1"/>
  <c r="F18" i="1"/>
  <c r="B19" i="1"/>
  <c r="C19" i="1"/>
  <c r="D19" i="1"/>
  <c r="F19" i="1"/>
  <c r="B20" i="1"/>
  <c r="C20" i="1"/>
  <c r="D20" i="1"/>
  <c r="F20" i="1"/>
  <c r="B21" i="1"/>
  <c r="C21" i="1"/>
  <c r="D21" i="1"/>
  <c r="F21" i="1"/>
  <c r="B22" i="1"/>
  <c r="C22" i="1"/>
  <c r="D22" i="1"/>
  <c r="F22" i="1"/>
  <c r="B23" i="1"/>
  <c r="C23" i="1"/>
  <c r="D23" i="1"/>
  <c r="F23" i="1"/>
  <c r="B24" i="1"/>
  <c r="C24" i="1"/>
  <c r="D24" i="1"/>
  <c r="F24" i="1"/>
  <c r="B25" i="1"/>
  <c r="C25" i="1"/>
  <c r="D25" i="1"/>
  <c r="F25" i="1"/>
  <c r="B26" i="1"/>
  <c r="C26" i="1"/>
  <c r="D26" i="1"/>
  <c r="F26" i="1"/>
  <c r="B27" i="1"/>
  <c r="C27" i="1"/>
  <c r="D27" i="1"/>
  <c r="F27" i="1"/>
  <c r="B28" i="1"/>
  <c r="C28" i="1"/>
  <c r="D28" i="1"/>
  <c r="F28" i="1"/>
  <c r="B29" i="1"/>
  <c r="C29" i="1"/>
  <c r="D29" i="1"/>
  <c r="F29" i="1"/>
</calcChain>
</file>

<file path=xl/sharedStrings.xml><?xml version="1.0" encoding="utf-8"?>
<sst xmlns="http://schemas.openxmlformats.org/spreadsheetml/2006/main" count="12" uniqueCount="6">
  <si>
    <t>値</t>
    <rPh sb="0" eb="1">
      <t>アタイ</t>
    </rPh>
    <phoneticPr fontId="2"/>
  </si>
  <si>
    <t>EXP</t>
    <phoneticPr fontId="2"/>
  </si>
  <si>
    <t>POWER</t>
    <phoneticPr fontId="2"/>
  </si>
  <si>
    <t>LN</t>
    <phoneticPr fontId="2"/>
  </si>
  <si>
    <t>LOG</t>
    <phoneticPr fontId="2"/>
  </si>
  <si>
    <t>Y=X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</si>
</sst>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0.000;[Red]\-#,##0.000"/>
    <numFmt numFmtId="177" formatCode="0.0000_ ;[Red]\-0.0000\ "/>
    <numFmt numFmtId="178" formatCode="0.000_ ;[Red]\-0.000\ "/>
    <numFmt numFmtId="179" formatCode="#,##0.0;[Red]\-#,##0.0"/>
  </numFmts>
  <fonts count="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3">
    <xf numFmtId="0" fontId="0" fillId="0" borderId="0" xfId="0"/>
    <xf numFmtId="0" fontId="3" fillId="0" borderId="0" xfId="0" applyFont="1"/>
    <xf numFmtId="177" fontId="3" fillId="0" borderId="1" xfId="0" applyNumberFormat="1" applyFont="1" applyBorder="1"/>
    <xf numFmtId="177" fontId="3" fillId="0" borderId="1" xfId="0" applyNumberFormat="1" applyFont="1" applyFill="1" applyBorder="1"/>
    <xf numFmtId="177" fontId="3" fillId="2" borderId="1" xfId="0" applyNumberFormat="1" applyFont="1" applyFill="1" applyBorder="1"/>
    <xf numFmtId="0" fontId="1" fillId="0" borderId="0" xfId="0" applyFont="1"/>
    <xf numFmtId="176" fontId="1" fillId="0" borderId="0" xfId="1" applyNumberFormat="1" applyFont="1"/>
    <xf numFmtId="176" fontId="3" fillId="4" borderId="1" xfId="1" applyNumberFormat="1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178" fontId="1" fillId="0" borderId="1" xfId="0" applyNumberFormat="1" applyFont="1" applyBorder="1"/>
    <xf numFmtId="178" fontId="3" fillId="2" borderId="1" xfId="0" applyNumberFormat="1" applyFont="1" applyFill="1" applyBorder="1"/>
    <xf numFmtId="179" fontId="1" fillId="0" borderId="1" xfId="1" applyNumberFormat="1" applyFont="1" applyBorder="1"/>
    <xf numFmtId="179" fontId="1" fillId="3" borderId="1" xfId="1" applyNumberFormat="1" applyFont="1" applyFill="1" applyBorder="1"/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8266080853505938E-2"/>
          <c:y val="2.9038112522686066E-2"/>
          <c:w val="0.87283401228702429"/>
          <c:h val="0.86025408348457488"/>
        </c:manualLayout>
      </c:layout>
      <c:scatterChart>
        <c:scatterStyle val="lineMarker"/>
        <c:varyColors val="0"/>
        <c:ser>
          <c:idx val="0"/>
          <c:order val="0"/>
          <c:tx>
            <c:strRef>
              <c:f>前!$B$2</c:f>
              <c:strCache>
                <c:ptCount val="1"/>
                <c:pt idx="0">
                  <c:v>EXP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前!$A$3:$A$29</c:f>
              <c:numCache>
                <c:formatCode>#,##0.0;[Red]\-#,##0.0</c:formatCode>
                <c:ptCount val="27"/>
                <c:pt idx="0">
                  <c:v>-5</c:v>
                </c:pt>
                <c:pt idx="1">
                  <c:v>-4.5</c:v>
                </c:pt>
                <c:pt idx="2">
                  <c:v>-4</c:v>
                </c:pt>
                <c:pt idx="3">
                  <c:v>-3.5</c:v>
                </c:pt>
                <c:pt idx="4">
                  <c:v>-3</c:v>
                </c:pt>
                <c:pt idx="5">
                  <c:v>-2.5</c:v>
                </c:pt>
                <c:pt idx="6">
                  <c:v>-2</c:v>
                </c:pt>
                <c:pt idx="7">
                  <c:v>-1.5</c:v>
                </c:pt>
                <c:pt idx="8">
                  <c:v>-1</c:v>
                </c:pt>
                <c:pt idx="9">
                  <c:v>-0.5</c:v>
                </c:pt>
                <c:pt idx="10">
                  <c:v>0</c:v>
                </c:pt>
                <c:pt idx="11">
                  <c:v>1E-3</c:v>
                </c:pt>
                <c:pt idx="12">
                  <c:v>0.01</c:v>
                </c:pt>
                <c:pt idx="13">
                  <c:v>0.1</c:v>
                </c:pt>
                <c:pt idx="14">
                  <c:v>0.2</c:v>
                </c:pt>
                <c:pt idx="15">
                  <c:v>0.3</c:v>
                </c:pt>
                <c:pt idx="16">
                  <c:v>0.4</c:v>
                </c:pt>
                <c:pt idx="17">
                  <c:v>0.5</c:v>
                </c:pt>
                <c:pt idx="18">
                  <c:v>1</c:v>
                </c:pt>
                <c:pt idx="19">
                  <c:v>1.5</c:v>
                </c:pt>
                <c:pt idx="20">
                  <c:v>2</c:v>
                </c:pt>
                <c:pt idx="21">
                  <c:v>2.5</c:v>
                </c:pt>
                <c:pt idx="22">
                  <c:v>3</c:v>
                </c:pt>
                <c:pt idx="23">
                  <c:v>3.5</c:v>
                </c:pt>
                <c:pt idx="24">
                  <c:v>4</c:v>
                </c:pt>
                <c:pt idx="25">
                  <c:v>4.5</c:v>
                </c:pt>
                <c:pt idx="26">
                  <c:v>5</c:v>
                </c:pt>
              </c:numCache>
            </c:numRef>
          </c:xVal>
          <c:yVal>
            <c:numRef>
              <c:f>前!$B$3:$B$29</c:f>
              <c:numCache>
                <c:formatCode>0.000_ ;[Red]\-0.000\ </c:formatCode>
                <c:ptCount val="27"/>
                <c:pt idx="0">
                  <c:v>6.737946999085467E-3</c:v>
                </c:pt>
                <c:pt idx="1">
                  <c:v>1.1108996538242306E-2</c:v>
                </c:pt>
                <c:pt idx="2">
                  <c:v>1.8315638888734179E-2</c:v>
                </c:pt>
                <c:pt idx="3">
                  <c:v>3.0197383422318501E-2</c:v>
                </c:pt>
                <c:pt idx="4">
                  <c:v>4.9787068367863944E-2</c:v>
                </c:pt>
                <c:pt idx="5">
                  <c:v>8.20849986238988E-2</c:v>
                </c:pt>
                <c:pt idx="6">
                  <c:v>0.1353352832366127</c:v>
                </c:pt>
                <c:pt idx="7">
                  <c:v>0.22313016014842982</c:v>
                </c:pt>
                <c:pt idx="8">
                  <c:v>0.36787944117144233</c:v>
                </c:pt>
                <c:pt idx="9">
                  <c:v>0.60653065971263342</c:v>
                </c:pt>
                <c:pt idx="10">
                  <c:v>1</c:v>
                </c:pt>
                <c:pt idx="11">
                  <c:v>1.0010005001667084</c:v>
                </c:pt>
                <c:pt idx="12">
                  <c:v>1.0100501670841679</c:v>
                </c:pt>
                <c:pt idx="13">
                  <c:v>1.1051709180756477</c:v>
                </c:pt>
                <c:pt idx="14">
                  <c:v>1.2214027581601699</c:v>
                </c:pt>
                <c:pt idx="15">
                  <c:v>1.3498588075760032</c:v>
                </c:pt>
                <c:pt idx="16">
                  <c:v>1.4918246976412703</c:v>
                </c:pt>
                <c:pt idx="17">
                  <c:v>1.6487212707001282</c:v>
                </c:pt>
                <c:pt idx="18">
                  <c:v>2.7182818284590451</c:v>
                </c:pt>
                <c:pt idx="19">
                  <c:v>4.4816890703380645</c:v>
                </c:pt>
                <c:pt idx="20">
                  <c:v>7.3890560989306504</c:v>
                </c:pt>
                <c:pt idx="21">
                  <c:v>12.182493960703473</c:v>
                </c:pt>
                <c:pt idx="22">
                  <c:v>20.085536923187668</c:v>
                </c:pt>
                <c:pt idx="23">
                  <c:v>33.115451958692312</c:v>
                </c:pt>
                <c:pt idx="24">
                  <c:v>54.598150033144236</c:v>
                </c:pt>
                <c:pt idx="25">
                  <c:v>90.017131300521811</c:v>
                </c:pt>
                <c:pt idx="26">
                  <c:v>148.4131591025766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897-4D0D-97BC-2C6E80C66F6E}"/>
            </c:ext>
          </c:extLst>
        </c:ser>
        <c:ser>
          <c:idx val="1"/>
          <c:order val="1"/>
          <c:tx>
            <c:strRef>
              <c:f>前!$C$2</c:f>
              <c:strCache>
                <c:ptCount val="1"/>
                <c:pt idx="0">
                  <c:v>POWER</c:v>
                </c:pt>
              </c:strCache>
            </c:strRef>
          </c:tx>
          <c:spPr>
            <a:ln w="25400">
              <a:solidFill>
                <a:srgbClr val="00FF00"/>
              </a:solidFill>
              <a:prstDash val="solid"/>
            </a:ln>
          </c:spPr>
          <c:marker>
            <c:symbol val="none"/>
          </c:marker>
          <c:xVal>
            <c:numRef>
              <c:f>前!$A$3:$A$29</c:f>
              <c:numCache>
                <c:formatCode>#,##0.0;[Red]\-#,##0.0</c:formatCode>
                <c:ptCount val="27"/>
                <c:pt idx="0">
                  <c:v>-5</c:v>
                </c:pt>
                <c:pt idx="1">
                  <c:v>-4.5</c:v>
                </c:pt>
                <c:pt idx="2">
                  <c:v>-4</c:v>
                </c:pt>
                <c:pt idx="3">
                  <c:v>-3.5</c:v>
                </c:pt>
                <c:pt idx="4">
                  <c:v>-3</c:v>
                </c:pt>
                <c:pt idx="5">
                  <c:v>-2.5</c:v>
                </c:pt>
                <c:pt idx="6">
                  <c:v>-2</c:v>
                </c:pt>
                <c:pt idx="7">
                  <c:v>-1.5</c:v>
                </c:pt>
                <c:pt idx="8">
                  <c:v>-1</c:v>
                </c:pt>
                <c:pt idx="9">
                  <c:v>-0.5</c:v>
                </c:pt>
                <c:pt idx="10">
                  <c:v>0</c:v>
                </c:pt>
                <c:pt idx="11">
                  <c:v>1E-3</c:v>
                </c:pt>
                <c:pt idx="12">
                  <c:v>0.01</c:v>
                </c:pt>
                <c:pt idx="13">
                  <c:v>0.1</c:v>
                </c:pt>
                <c:pt idx="14">
                  <c:v>0.2</c:v>
                </c:pt>
                <c:pt idx="15">
                  <c:v>0.3</c:v>
                </c:pt>
                <c:pt idx="16">
                  <c:v>0.4</c:v>
                </c:pt>
                <c:pt idx="17">
                  <c:v>0.5</c:v>
                </c:pt>
                <c:pt idx="18">
                  <c:v>1</c:v>
                </c:pt>
                <c:pt idx="19">
                  <c:v>1.5</c:v>
                </c:pt>
                <c:pt idx="20">
                  <c:v>2</c:v>
                </c:pt>
                <c:pt idx="21">
                  <c:v>2.5</c:v>
                </c:pt>
                <c:pt idx="22">
                  <c:v>3</c:v>
                </c:pt>
                <c:pt idx="23">
                  <c:v>3.5</c:v>
                </c:pt>
                <c:pt idx="24">
                  <c:v>4</c:v>
                </c:pt>
                <c:pt idx="25">
                  <c:v>4.5</c:v>
                </c:pt>
                <c:pt idx="26">
                  <c:v>5</c:v>
                </c:pt>
              </c:numCache>
            </c:numRef>
          </c:xVal>
          <c:yVal>
            <c:numRef>
              <c:f>前!$C$3:$C$29</c:f>
              <c:numCache>
                <c:formatCode>0.0000_ ;[Red]\-0.0000\ </c:formatCode>
                <c:ptCount val="27"/>
                <c:pt idx="0">
                  <c:v>1.0000000000000001E-5</c:v>
                </c:pt>
                <c:pt idx="1">
                  <c:v>3.1622776601683748E-5</c:v>
                </c:pt>
                <c:pt idx="2">
                  <c:v>1E-4</c:v>
                </c:pt>
                <c:pt idx="3">
                  <c:v>3.1622776601683783E-4</c:v>
                </c:pt>
                <c:pt idx="4">
                  <c:v>1E-3</c:v>
                </c:pt>
                <c:pt idx="5">
                  <c:v>3.1622776601683764E-3</c:v>
                </c:pt>
                <c:pt idx="6">
                  <c:v>0.01</c:v>
                </c:pt>
                <c:pt idx="7">
                  <c:v>3.1622776601683784E-2</c:v>
                </c:pt>
                <c:pt idx="8">
                  <c:v>0.1</c:v>
                </c:pt>
                <c:pt idx="9">
                  <c:v>0.31622776601683794</c:v>
                </c:pt>
                <c:pt idx="10">
                  <c:v>1</c:v>
                </c:pt>
                <c:pt idx="11">
                  <c:v>1.0023052380778996</c:v>
                </c:pt>
                <c:pt idx="12">
                  <c:v>1.0232929922807541</c:v>
                </c:pt>
                <c:pt idx="13">
                  <c:v>1.2589254117941673</c:v>
                </c:pt>
                <c:pt idx="14">
                  <c:v>1.5848931924611136</c:v>
                </c:pt>
                <c:pt idx="15">
                  <c:v>1.9952623149688797</c:v>
                </c:pt>
                <c:pt idx="16">
                  <c:v>2.5118864315095806</c:v>
                </c:pt>
                <c:pt idx="17">
                  <c:v>3.1622776601683795</c:v>
                </c:pt>
                <c:pt idx="18">
                  <c:v>10</c:v>
                </c:pt>
                <c:pt idx="19">
                  <c:v>31.622776601683803</c:v>
                </c:pt>
                <c:pt idx="20">
                  <c:v>100</c:v>
                </c:pt>
                <c:pt idx="21">
                  <c:v>316.22776601683825</c:v>
                </c:pt>
                <c:pt idx="22">
                  <c:v>1000</c:v>
                </c:pt>
                <c:pt idx="23">
                  <c:v>3162.2776601683804</c:v>
                </c:pt>
                <c:pt idx="24">
                  <c:v>10000</c:v>
                </c:pt>
                <c:pt idx="25">
                  <c:v>31622.77660168384</c:v>
                </c:pt>
                <c:pt idx="26">
                  <c:v>100000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897-4D0D-97BC-2C6E80C66F6E}"/>
            </c:ext>
          </c:extLst>
        </c:ser>
        <c:ser>
          <c:idx val="2"/>
          <c:order val="2"/>
          <c:tx>
            <c:strRef>
              <c:f>前!$D$2</c:f>
              <c:strCache>
                <c:ptCount val="1"/>
                <c:pt idx="0">
                  <c:v>LN</c:v>
                </c:pt>
              </c:strCache>
            </c:strRef>
          </c:tx>
          <c:spPr>
            <a:ln w="25400">
              <a:solidFill>
                <a:srgbClr val="7030A0"/>
              </a:solidFill>
              <a:prstDash val="solid"/>
            </a:ln>
          </c:spPr>
          <c:marker>
            <c:symbol val="none"/>
          </c:marker>
          <c:xVal>
            <c:numRef>
              <c:f>前!$A$3:$A$29</c:f>
              <c:numCache>
                <c:formatCode>#,##0.0;[Red]\-#,##0.0</c:formatCode>
                <c:ptCount val="27"/>
                <c:pt idx="0">
                  <c:v>-5</c:v>
                </c:pt>
                <c:pt idx="1">
                  <c:v>-4.5</c:v>
                </c:pt>
                <c:pt idx="2">
                  <c:v>-4</c:v>
                </c:pt>
                <c:pt idx="3">
                  <c:v>-3.5</c:v>
                </c:pt>
                <c:pt idx="4">
                  <c:v>-3</c:v>
                </c:pt>
                <c:pt idx="5">
                  <c:v>-2.5</c:v>
                </c:pt>
                <c:pt idx="6">
                  <c:v>-2</c:v>
                </c:pt>
                <c:pt idx="7">
                  <c:v>-1.5</c:v>
                </c:pt>
                <c:pt idx="8">
                  <c:v>-1</c:v>
                </c:pt>
                <c:pt idx="9">
                  <c:v>-0.5</c:v>
                </c:pt>
                <c:pt idx="10">
                  <c:v>0</c:v>
                </c:pt>
                <c:pt idx="11">
                  <c:v>1E-3</c:v>
                </c:pt>
                <c:pt idx="12">
                  <c:v>0.01</c:v>
                </c:pt>
                <c:pt idx="13">
                  <c:v>0.1</c:v>
                </c:pt>
                <c:pt idx="14">
                  <c:v>0.2</c:v>
                </c:pt>
                <c:pt idx="15">
                  <c:v>0.3</c:v>
                </c:pt>
                <c:pt idx="16">
                  <c:v>0.4</c:v>
                </c:pt>
                <c:pt idx="17">
                  <c:v>0.5</c:v>
                </c:pt>
                <c:pt idx="18">
                  <c:v>1</c:v>
                </c:pt>
                <c:pt idx="19">
                  <c:v>1.5</c:v>
                </c:pt>
                <c:pt idx="20">
                  <c:v>2</c:v>
                </c:pt>
                <c:pt idx="21">
                  <c:v>2.5</c:v>
                </c:pt>
                <c:pt idx="22">
                  <c:v>3</c:v>
                </c:pt>
                <c:pt idx="23">
                  <c:v>3.5</c:v>
                </c:pt>
                <c:pt idx="24">
                  <c:v>4</c:v>
                </c:pt>
                <c:pt idx="25">
                  <c:v>4.5</c:v>
                </c:pt>
                <c:pt idx="26">
                  <c:v>5</c:v>
                </c:pt>
              </c:numCache>
            </c:numRef>
          </c:xVal>
          <c:yVal>
            <c:numRef>
              <c:f>前!$D$3:$D$29</c:f>
              <c:numCache>
                <c:formatCode>0.0000_ ;[Red]\-0.0000\ </c:formatCode>
                <c:ptCount val="27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897-4D0D-97BC-2C6E80C66F6E}"/>
            </c:ext>
          </c:extLst>
        </c:ser>
        <c:ser>
          <c:idx val="3"/>
          <c:order val="3"/>
          <c:tx>
            <c:strRef>
              <c:f>前!$E$2</c:f>
              <c:strCache>
                <c:ptCount val="1"/>
                <c:pt idx="0">
                  <c:v>LOG</c:v>
                </c:pt>
              </c:strCache>
            </c:strRef>
          </c:tx>
          <c:spPr>
            <a:ln w="25400">
              <a:solidFill>
                <a:srgbClr val="C00000"/>
              </a:solidFill>
              <a:prstDash val="solid"/>
            </a:ln>
          </c:spPr>
          <c:marker>
            <c:symbol val="none"/>
          </c:marker>
          <c:xVal>
            <c:numRef>
              <c:f>前!$A$3:$A$29</c:f>
              <c:numCache>
                <c:formatCode>#,##0.0;[Red]\-#,##0.0</c:formatCode>
                <c:ptCount val="27"/>
                <c:pt idx="0">
                  <c:v>-5</c:v>
                </c:pt>
                <c:pt idx="1">
                  <c:v>-4.5</c:v>
                </c:pt>
                <c:pt idx="2">
                  <c:v>-4</c:v>
                </c:pt>
                <c:pt idx="3">
                  <c:v>-3.5</c:v>
                </c:pt>
                <c:pt idx="4">
                  <c:v>-3</c:v>
                </c:pt>
                <c:pt idx="5">
                  <c:v>-2.5</c:v>
                </c:pt>
                <c:pt idx="6">
                  <c:v>-2</c:v>
                </c:pt>
                <c:pt idx="7">
                  <c:v>-1.5</c:v>
                </c:pt>
                <c:pt idx="8">
                  <c:v>-1</c:v>
                </c:pt>
                <c:pt idx="9">
                  <c:v>-0.5</c:v>
                </c:pt>
                <c:pt idx="10">
                  <c:v>0</c:v>
                </c:pt>
                <c:pt idx="11">
                  <c:v>1E-3</c:v>
                </c:pt>
                <c:pt idx="12">
                  <c:v>0.01</c:v>
                </c:pt>
                <c:pt idx="13">
                  <c:v>0.1</c:v>
                </c:pt>
                <c:pt idx="14">
                  <c:v>0.2</c:v>
                </c:pt>
                <c:pt idx="15">
                  <c:v>0.3</c:v>
                </c:pt>
                <c:pt idx="16">
                  <c:v>0.4</c:v>
                </c:pt>
                <c:pt idx="17">
                  <c:v>0.5</c:v>
                </c:pt>
                <c:pt idx="18">
                  <c:v>1</c:v>
                </c:pt>
                <c:pt idx="19">
                  <c:v>1.5</c:v>
                </c:pt>
                <c:pt idx="20">
                  <c:v>2</c:v>
                </c:pt>
                <c:pt idx="21">
                  <c:v>2.5</c:v>
                </c:pt>
                <c:pt idx="22">
                  <c:v>3</c:v>
                </c:pt>
                <c:pt idx="23">
                  <c:v>3.5</c:v>
                </c:pt>
                <c:pt idx="24">
                  <c:v>4</c:v>
                </c:pt>
                <c:pt idx="25">
                  <c:v>4.5</c:v>
                </c:pt>
                <c:pt idx="26">
                  <c:v>5</c:v>
                </c:pt>
              </c:numCache>
            </c:numRef>
          </c:xVal>
          <c:yVal>
            <c:numRef>
              <c:f>前!$E$3:$E$29</c:f>
              <c:numCache>
                <c:formatCode>0.0000_ ;[Red]\-0.0000\ </c:formatCode>
                <c:ptCount val="27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7897-4D0D-97BC-2C6E80C66F6E}"/>
            </c:ext>
          </c:extLst>
        </c:ser>
        <c:ser>
          <c:idx val="4"/>
          <c:order val="4"/>
          <c:tx>
            <c:strRef>
              <c:f>前!$F$2</c:f>
              <c:strCache>
                <c:ptCount val="1"/>
                <c:pt idx="0">
                  <c:v>Y=X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前!$A$3:$A$29</c:f>
              <c:numCache>
                <c:formatCode>#,##0.0;[Red]\-#,##0.0</c:formatCode>
                <c:ptCount val="27"/>
                <c:pt idx="0">
                  <c:v>-5</c:v>
                </c:pt>
                <c:pt idx="1">
                  <c:v>-4.5</c:v>
                </c:pt>
                <c:pt idx="2">
                  <c:v>-4</c:v>
                </c:pt>
                <c:pt idx="3">
                  <c:v>-3.5</c:v>
                </c:pt>
                <c:pt idx="4">
                  <c:v>-3</c:v>
                </c:pt>
                <c:pt idx="5">
                  <c:v>-2.5</c:v>
                </c:pt>
                <c:pt idx="6">
                  <c:v>-2</c:v>
                </c:pt>
                <c:pt idx="7">
                  <c:v>-1.5</c:v>
                </c:pt>
                <c:pt idx="8">
                  <c:v>-1</c:v>
                </c:pt>
                <c:pt idx="9">
                  <c:v>-0.5</c:v>
                </c:pt>
                <c:pt idx="10">
                  <c:v>0</c:v>
                </c:pt>
                <c:pt idx="11">
                  <c:v>1E-3</c:v>
                </c:pt>
                <c:pt idx="12">
                  <c:v>0.01</c:v>
                </c:pt>
                <c:pt idx="13">
                  <c:v>0.1</c:v>
                </c:pt>
                <c:pt idx="14">
                  <c:v>0.2</c:v>
                </c:pt>
                <c:pt idx="15">
                  <c:v>0.3</c:v>
                </c:pt>
                <c:pt idx="16">
                  <c:v>0.4</c:v>
                </c:pt>
                <c:pt idx="17">
                  <c:v>0.5</c:v>
                </c:pt>
                <c:pt idx="18">
                  <c:v>1</c:v>
                </c:pt>
                <c:pt idx="19">
                  <c:v>1.5</c:v>
                </c:pt>
                <c:pt idx="20">
                  <c:v>2</c:v>
                </c:pt>
                <c:pt idx="21">
                  <c:v>2.5</c:v>
                </c:pt>
                <c:pt idx="22">
                  <c:v>3</c:v>
                </c:pt>
                <c:pt idx="23">
                  <c:v>3.5</c:v>
                </c:pt>
                <c:pt idx="24">
                  <c:v>4</c:v>
                </c:pt>
                <c:pt idx="25">
                  <c:v>4.5</c:v>
                </c:pt>
                <c:pt idx="26">
                  <c:v>5</c:v>
                </c:pt>
              </c:numCache>
            </c:numRef>
          </c:xVal>
          <c:yVal>
            <c:numRef>
              <c:f>前!$F$3:$F$29</c:f>
              <c:numCache>
                <c:formatCode>0.0000_ ;[Red]\-0.0000\ </c:formatCode>
                <c:ptCount val="27"/>
                <c:pt idx="0">
                  <c:v>-5</c:v>
                </c:pt>
                <c:pt idx="1">
                  <c:v>-4.5</c:v>
                </c:pt>
                <c:pt idx="2">
                  <c:v>-4</c:v>
                </c:pt>
                <c:pt idx="3">
                  <c:v>-3.5</c:v>
                </c:pt>
                <c:pt idx="4">
                  <c:v>-3</c:v>
                </c:pt>
                <c:pt idx="5">
                  <c:v>-2.5</c:v>
                </c:pt>
                <c:pt idx="6">
                  <c:v>-2</c:v>
                </c:pt>
                <c:pt idx="7">
                  <c:v>-1.5</c:v>
                </c:pt>
                <c:pt idx="8">
                  <c:v>-1</c:v>
                </c:pt>
                <c:pt idx="9">
                  <c:v>-0.5</c:v>
                </c:pt>
                <c:pt idx="10">
                  <c:v>0</c:v>
                </c:pt>
                <c:pt idx="11">
                  <c:v>1E-3</c:v>
                </c:pt>
                <c:pt idx="12">
                  <c:v>0.01</c:v>
                </c:pt>
                <c:pt idx="13">
                  <c:v>0.1</c:v>
                </c:pt>
                <c:pt idx="14">
                  <c:v>0.2</c:v>
                </c:pt>
                <c:pt idx="15">
                  <c:v>0.3</c:v>
                </c:pt>
                <c:pt idx="16">
                  <c:v>0.4</c:v>
                </c:pt>
                <c:pt idx="17">
                  <c:v>0.5</c:v>
                </c:pt>
                <c:pt idx="18">
                  <c:v>1</c:v>
                </c:pt>
                <c:pt idx="19">
                  <c:v>1.5</c:v>
                </c:pt>
                <c:pt idx="20">
                  <c:v>2</c:v>
                </c:pt>
                <c:pt idx="21">
                  <c:v>2.5</c:v>
                </c:pt>
                <c:pt idx="22">
                  <c:v>3</c:v>
                </c:pt>
                <c:pt idx="23">
                  <c:v>3.5</c:v>
                </c:pt>
                <c:pt idx="24">
                  <c:v>4</c:v>
                </c:pt>
                <c:pt idx="25">
                  <c:v>4.5</c:v>
                </c:pt>
                <c:pt idx="26">
                  <c:v>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7897-4D0D-97BC-2C6E80C66F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380544"/>
        <c:axId val="46382080"/>
      </c:scatterChart>
      <c:valAx>
        <c:axId val="46380544"/>
        <c:scaling>
          <c:orientation val="minMax"/>
          <c:max val="5"/>
          <c:min val="-5"/>
        </c:scaling>
        <c:delete val="0"/>
        <c:axPos val="b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.0;[Red]\-#,##0.0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6382080"/>
        <c:crossesAt val="-6.5"/>
        <c:crossBetween val="midCat"/>
        <c:majorUnit val="0.5"/>
        <c:minorUnit val="0.25"/>
      </c:valAx>
      <c:valAx>
        <c:axId val="46382080"/>
        <c:scaling>
          <c:orientation val="minMax"/>
          <c:max val="5"/>
          <c:min val="-5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0.0_ ;[Red]\-0.0\ 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6380544"/>
        <c:crossesAt val="-6.5"/>
        <c:crossBetween val="midCat"/>
        <c:majorUnit val="0.5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1368035642943475"/>
          <c:y val="4.7186932849364795E-2"/>
          <c:w val="0.22350714831166335"/>
          <c:h val="0.246823956442831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1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8266080853505938E-2"/>
          <c:y val="2.9038112522686055E-2"/>
          <c:w val="0.87283401228702395"/>
          <c:h val="0.86025408348457444"/>
        </c:manualLayout>
      </c:layout>
      <c:scatterChart>
        <c:scatterStyle val="lineMarker"/>
        <c:varyColors val="0"/>
        <c:ser>
          <c:idx val="0"/>
          <c:order val="0"/>
          <c:tx>
            <c:strRef>
              <c:f>後!$B$2</c:f>
              <c:strCache>
                <c:ptCount val="1"/>
                <c:pt idx="0">
                  <c:v>EXP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後!$A$3:$A$29</c:f>
              <c:numCache>
                <c:formatCode>#,##0.0;[Red]\-#,##0.0</c:formatCode>
                <c:ptCount val="27"/>
                <c:pt idx="0">
                  <c:v>-5</c:v>
                </c:pt>
                <c:pt idx="1">
                  <c:v>-4.5</c:v>
                </c:pt>
                <c:pt idx="2">
                  <c:v>-4</c:v>
                </c:pt>
                <c:pt idx="3">
                  <c:v>-3.5</c:v>
                </c:pt>
                <c:pt idx="4">
                  <c:v>-3</c:v>
                </c:pt>
                <c:pt idx="5">
                  <c:v>-2.5</c:v>
                </c:pt>
                <c:pt idx="6">
                  <c:v>-2</c:v>
                </c:pt>
                <c:pt idx="7">
                  <c:v>-1.5</c:v>
                </c:pt>
                <c:pt idx="8">
                  <c:v>-1</c:v>
                </c:pt>
                <c:pt idx="9">
                  <c:v>-0.5</c:v>
                </c:pt>
                <c:pt idx="10">
                  <c:v>0</c:v>
                </c:pt>
                <c:pt idx="11">
                  <c:v>1E-3</c:v>
                </c:pt>
                <c:pt idx="12">
                  <c:v>0.01</c:v>
                </c:pt>
                <c:pt idx="13">
                  <c:v>0.1</c:v>
                </c:pt>
                <c:pt idx="14">
                  <c:v>0.2</c:v>
                </c:pt>
                <c:pt idx="15">
                  <c:v>0.3</c:v>
                </c:pt>
                <c:pt idx="16">
                  <c:v>0.4</c:v>
                </c:pt>
                <c:pt idx="17">
                  <c:v>0.5</c:v>
                </c:pt>
                <c:pt idx="18">
                  <c:v>1</c:v>
                </c:pt>
                <c:pt idx="19">
                  <c:v>1.5</c:v>
                </c:pt>
                <c:pt idx="20">
                  <c:v>2</c:v>
                </c:pt>
                <c:pt idx="21">
                  <c:v>2.5</c:v>
                </c:pt>
                <c:pt idx="22">
                  <c:v>3</c:v>
                </c:pt>
                <c:pt idx="23">
                  <c:v>3.5</c:v>
                </c:pt>
                <c:pt idx="24">
                  <c:v>4</c:v>
                </c:pt>
                <c:pt idx="25">
                  <c:v>4.5</c:v>
                </c:pt>
                <c:pt idx="26">
                  <c:v>5</c:v>
                </c:pt>
              </c:numCache>
            </c:numRef>
          </c:xVal>
          <c:yVal>
            <c:numRef>
              <c:f>後!$B$3:$B$29</c:f>
              <c:numCache>
                <c:formatCode>0.000_ ;[Red]\-0.000\ </c:formatCode>
                <c:ptCount val="27"/>
                <c:pt idx="0">
                  <c:v>6.737946999085467E-3</c:v>
                </c:pt>
                <c:pt idx="1">
                  <c:v>1.1108996538242306E-2</c:v>
                </c:pt>
                <c:pt idx="2">
                  <c:v>1.8315638888734179E-2</c:v>
                </c:pt>
                <c:pt idx="3">
                  <c:v>3.0197383422318501E-2</c:v>
                </c:pt>
                <c:pt idx="4">
                  <c:v>4.9787068367863944E-2</c:v>
                </c:pt>
                <c:pt idx="5">
                  <c:v>8.20849986238988E-2</c:v>
                </c:pt>
                <c:pt idx="6">
                  <c:v>0.1353352832366127</c:v>
                </c:pt>
                <c:pt idx="7">
                  <c:v>0.22313016014842982</c:v>
                </c:pt>
                <c:pt idx="8">
                  <c:v>0.36787944117144233</c:v>
                </c:pt>
                <c:pt idx="9">
                  <c:v>0.60653065971263342</c:v>
                </c:pt>
                <c:pt idx="10">
                  <c:v>1</c:v>
                </c:pt>
                <c:pt idx="11">
                  <c:v>1.0010005001667084</c:v>
                </c:pt>
                <c:pt idx="12">
                  <c:v>1.0100501670841679</c:v>
                </c:pt>
                <c:pt idx="13">
                  <c:v>1.1051709180756477</c:v>
                </c:pt>
                <c:pt idx="14">
                  <c:v>1.2214027581601699</c:v>
                </c:pt>
                <c:pt idx="15">
                  <c:v>1.3498588075760032</c:v>
                </c:pt>
                <c:pt idx="16">
                  <c:v>1.4918246976412703</c:v>
                </c:pt>
                <c:pt idx="17">
                  <c:v>1.6487212707001282</c:v>
                </c:pt>
                <c:pt idx="18">
                  <c:v>2.7182818284590451</c:v>
                </c:pt>
                <c:pt idx="19">
                  <c:v>4.4816890703380645</c:v>
                </c:pt>
                <c:pt idx="20">
                  <c:v>7.3890560989306504</c:v>
                </c:pt>
                <c:pt idx="21">
                  <c:v>12.182493960703473</c:v>
                </c:pt>
                <c:pt idx="22">
                  <c:v>20.085536923187668</c:v>
                </c:pt>
                <c:pt idx="23">
                  <c:v>33.115451958692312</c:v>
                </c:pt>
                <c:pt idx="24">
                  <c:v>54.598150033144236</c:v>
                </c:pt>
                <c:pt idx="25">
                  <c:v>90.017131300521811</c:v>
                </c:pt>
                <c:pt idx="26">
                  <c:v>148.4131591025766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A8C-4DBA-AB16-EB9CA6A7D798}"/>
            </c:ext>
          </c:extLst>
        </c:ser>
        <c:ser>
          <c:idx val="1"/>
          <c:order val="1"/>
          <c:tx>
            <c:strRef>
              <c:f>後!$C$2</c:f>
              <c:strCache>
                <c:ptCount val="1"/>
                <c:pt idx="0">
                  <c:v>POWER</c:v>
                </c:pt>
              </c:strCache>
            </c:strRef>
          </c:tx>
          <c:spPr>
            <a:ln w="25400">
              <a:solidFill>
                <a:srgbClr val="00FF00"/>
              </a:solidFill>
              <a:prstDash val="solid"/>
            </a:ln>
          </c:spPr>
          <c:marker>
            <c:symbol val="none"/>
          </c:marker>
          <c:xVal>
            <c:numRef>
              <c:f>後!$A$3:$A$29</c:f>
              <c:numCache>
                <c:formatCode>#,##0.0;[Red]\-#,##0.0</c:formatCode>
                <c:ptCount val="27"/>
                <c:pt idx="0">
                  <c:v>-5</c:v>
                </c:pt>
                <c:pt idx="1">
                  <c:v>-4.5</c:v>
                </c:pt>
                <c:pt idx="2">
                  <c:v>-4</c:v>
                </c:pt>
                <c:pt idx="3">
                  <c:v>-3.5</c:v>
                </c:pt>
                <c:pt idx="4">
                  <c:v>-3</c:v>
                </c:pt>
                <c:pt idx="5">
                  <c:v>-2.5</c:v>
                </c:pt>
                <c:pt idx="6">
                  <c:v>-2</c:v>
                </c:pt>
                <c:pt idx="7">
                  <c:v>-1.5</c:v>
                </c:pt>
                <c:pt idx="8">
                  <c:v>-1</c:v>
                </c:pt>
                <c:pt idx="9">
                  <c:v>-0.5</c:v>
                </c:pt>
                <c:pt idx="10">
                  <c:v>0</c:v>
                </c:pt>
                <c:pt idx="11">
                  <c:v>1E-3</c:v>
                </c:pt>
                <c:pt idx="12">
                  <c:v>0.01</c:v>
                </c:pt>
                <c:pt idx="13">
                  <c:v>0.1</c:v>
                </c:pt>
                <c:pt idx="14">
                  <c:v>0.2</c:v>
                </c:pt>
                <c:pt idx="15">
                  <c:v>0.3</c:v>
                </c:pt>
                <c:pt idx="16">
                  <c:v>0.4</c:v>
                </c:pt>
                <c:pt idx="17">
                  <c:v>0.5</c:v>
                </c:pt>
                <c:pt idx="18">
                  <c:v>1</c:v>
                </c:pt>
                <c:pt idx="19">
                  <c:v>1.5</c:v>
                </c:pt>
                <c:pt idx="20">
                  <c:v>2</c:v>
                </c:pt>
                <c:pt idx="21">
                  <c:v>2.5</c:v>
                </c:pt>
                <c:pt idx="22">
                  <c:v>3</c:v>
                </c:pt>
                <c:pt idx="23">
                  <c:v>3.5</c:v>
                </c:pt>
                <c:pt idx="24">
                  <c:v>4</c:v>
                </c:pt>
                <c:pt idx="25">
                  <c:v>4.5</c:v>
                </c:pt>
                <c:pt idx="26">
                  <c:v>5</c:v>
                </c:pt>
              </c:numCache>
            </c:numRef>
          </c:xVal>
          <c:yVal>
            <c:numRef>
              <c:f>後!$C$3:$C$29</c:f>
              <c:numCache>
                <c:formatCode>0.0000_ ;[Red]\-0.0000\ </c:formatCode>
                <c:ptCount val="27"/>
                <c:pt idx="0">
                  <c:v>1.0000000000000001E-5</c:v>
                </c:pt>
                <c:pt idx="1">
                  <c:v>3.1622776601683748E-5</c:v>
                </c:pt>
                <c:pt idx="2">
                  <c:v>1E-4</c:v>
                </c:pt>
                <c:pt idx="3">
                  <c:v>3.1622776601683783E-4</c:v>
                </c:pt>
                <c:pt idx="4">
                  <c:v>1E-3</c:v>
                </c:pt>
                <c:pt idx="5">
                  <c:v>3.1622776601683764E-3</c:v>
                </c:pt>
                <c:pt idx="6">
                  <c:v>0.01</c:v>
                </c:pt>
                <c:pt idx="7">
                  <c:v>3.1622776601683784E-2</c:v>
                </c:pt>
                <c:pt idx="8">
                  <c:v>0.1</c:v>
                </c:pt>
                <c:pt idx="9">
                  <c:v>0.31622776601683794</c:v>
                </c:pt>
                <c:pt idx="10">
                  <c:v>1</c:v>
                </c:pt>
                <c:pt idx="11">
                  <c:v>1.0023052380778996</c:v>
                </c:pt>
                <c:pt idx="12">
                  <c:v>1.0232929922807541</c:v>
                </c:pt>
                <c:pt idx="13">
                  <c:v>1.2589254117941673</c:v>
                </c:pt>
                <c:pt idx="14">
                  <c:v>1.5848931924611136</c:v>
                </c:pt>
                <c:pt idx="15">
                  <c:v>1.9952623149688797</c:v>
                </c:pt>
                <c:pt idx="16">
                  <c:v>2.5118864315095806</c:v>
                </c:pt>
                <c:pt idx="17">
                  <c:v>3.1622776601683795</c:v>
                </c:pt>
                <c:pt idx="18">
                  <c:v>10</c:v>
                </c:pt>
                <c:pt idx="19">
                  <c:v>31.622776601683803</c:v>
                </c:pt>
                <c:pt idx="20">
                  <c:v>100</c:v>
                </c:pt>
                <c:pt idx="21">
                  <c:v>316.22776601683825</c:v>
                </c:pt>
                <c:pt idx="22">
                  <c:v>1000</c:v>
                </c:pt>
                <c:pt idx="23">
                  <c:v>3162.2776601683804</c:v>
                </c:pt>
                <c:pt idx="24">
                  <c:v>10000</c:v>
                </c:pt>
                <c:pt idx="25">
                  <c:v>31622.77660168384</c:v>
                </c:pt>
                <c:pt idx="26">
                  <c:v>100000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A8C-4DBA-AB16-EB9CA6A7D798}"/>
            </c:ext>
          </c:extLst>
        </c:ser>
        <c:ser>
          <c:idx val="2"/>
          <c:order val="2"/>
          <c:tx>
            <c:strRef>
              <c:f>後!$D$2</c:f>
              <c:strCache>
                <c:ptCount val="1"/>
                <c:pt idx="0">
                  <c:v>LN</c:v>
                </c:pt>
              </c:strCache>
            </c:strRef>
          </c:tx>
          <c:spPr>
            <a:ln w="25400">
              <a:solidFill>
                <a:srgbClr val="7030A0"/>
              </a:solidFill>
              <a:prstDash val="solid"/>
            </a:ln>
          </c:spPr>
          <c:marker>
            <c:symbol val="none"/>
          </c:marker>
          <c:xVal>
            <c:numRef>
              <c:f>後!$A$3:$A$29</c:f>
              <c:numCache>
                <c:formatCode>#,##0.0;[Red]\-#,##0.0</c:formatCode>
                <c:ptCount val="27"/>
                <c:pt idx="0">
                  <c:v>-5</c:v>
                </c:pt>
                <c:pt idx="1">
                  <c:v>-4.5</c:v>
                </c:pt>
                <c:pt idx="2">
                  <c:v>-4</c:v>
                </c:pt>
                <c:pt idx="3">
                  <c:v>-3.5</c:v>
                </c:pt>
                <c:pt idx="4">
                  <c:v>-3</c:v>
                </c:pt>
                <c:pt idx="5">
                  <c:v>-2.5</c:v>
                </c:pt>
                <c:pt idx="6">
                  <c:v>-2</c:v>
                </c:pt>
                <c:pt idx="7">
                  <c:v>-1.5</c:v>
                </c:pt>
                <c:pt idx="8">
                  <c:v>-1</c:v>
                </c:pt>
                <c:pt idx="9">
                  <c:v>-0.5</c:v>
                </c:pt>
                <c:pt idx="10">
                  <c:v>0</c:v>
                </c:pt>
                <c:pt idx="11">
                  <c:v>1E-3</c:v>
                </c:pt>
                <c:pt idx="12">
                  <c:v>0.01</c:v>
                </c:pt>
                <c:pt idx="13">
                  <c:v>0.1</c:v>
                </c:pt>
                <c:pt idx="14">
                  <c:v>0.2</c:v>
                </c:pt>
                <c:pt idx="15">
                  <c:v>0.3</c:v>
                </c:pt>
                <c:pt idx="16">
                  <c:v>0.4</c:v>
                </c:pt>
                <c:pt idx="17">
                  <c:v>0.5</c:v>
                </c:pt>
                <c:pt idx="18">
                  <c:v>1</c:v>
                </c:pt>
                <c:pt idx="19">
                  <c:v>1.5</c:v>
                </c:pt>
                <c:pt idx="20">
                  <c:v>2</c:v>
                </c:pt>
                <c:pt idx="21">
                  <c:v>2.5</c:v>
                </c:pt>
                <c:pt idx="22">
                  <c:v>3</c:v>
                </c:pt>
                <c:pt idx="23">
                  <c:v>3.5</c:v>
                </c:pt>
                <c:pt idx="24">
                  <c:v>4</c:v>
                </c:pt>
                <c:pt idx="25">
                  <c:v>4.5</c:v>
                </c:pt>
                <c:pt idx="26">
                  <c:v>5</c:v>
                </c:pt>
              </c:numCache>
            </c:numRef>
          </c:xVal>
          <c:yVal>
            <c:numRef>
              <c:f>後!$D$3:$D$29</c:f>
              <c:numCache>
                <c:formatCode>0.0000_ ;[Red]\-0.0000\ </c:formatCode>
                <c:ptCount val="27"/>
                <c:pt idx="11">
                  <c:v>-6.9077552789821368</c:v>
                </c:pt>
                <c:pt idx="12">
                  <c:v>-4.6051701859880909</c:v>
                </c:pt>
                <c:pt idx="13">
                  <c:v>-2.3025850929940455</c:v>
                </c:pt>
                <c:pt idx="14">
                  <c:v>-1.6094379124341003</c:v>
                </c:pt>
                <c:pt idx="15">
                  <c:v>-1.2039728043259361</c:v>
                </c:pt>
                <c:pt idx="16">
                  <c:v>-0.916290731874155</c:v>
                </c:pt>
                <c:pt idx="17">
                  <c:v>-0.69314718055994529</c:v>
                </c:pt>
                <c:pt idx="18">
                  <c:v>0</c:v>
                </c:pt>
                <c:pt idx="19">
                  <c:v>0.40546510810816438</c:v>
                </c:pt>
                <c:pt idx="20">
                  <c:v>0.69314718055994529</c:v>
                </c:pt>
                <c:pt idx="21">
                  <c:v>0.91629073187415511</c:v>
                </c:pt>
                <c:pt idx="22">
                  <c:v>1.0986122886681098</c:v>
                </c:pt>
                <c:pt idx="23">
                  <c:v>1.2527629684953681</c:v>
                </c:pt>
                <c:pt idx="24">
                  <c:v>1.3862943611198906</c:v>
                </c:pt>
                <c:pt idx="25">
                  <c:v>1.5040773967762742</c:v>
                </c:pt>
                <c:pt idx="26">
                  <c:v>1.6094379124341003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DA8C-4DBA-AB16-EB9CA6A7D798}"/>
            </c:ext>
          </c:extLst>
        </c:ser>
        <c:ser>
          <c:idx val="3"/>
          <c:order val="3"/>
          <c:tx>
            <c:strRef>
              <c:f>後!$E$2</c:f>
              <c:strCache>
                <c:ptCount val="1"/>
                <c:pt idx="0">
                  <c:v>LOG</c:v>
                </c:pt>
              </c:strCache>
            </c:strRef>
          </c:tx>
          <c:spPr>
            <a:ln w="25400">
              <a:solidFill>
                <a:srgbClr val="C00000"/>
              </a:solidFill>
              <a:prstDash val="solid"/>
            </a:ln>
          </c:spPr>
          <c:marker>
            <c:symbol val="none"/>
          </c:marker>
          <c:xVal>
            <c:numRef>
              <c:f>後!$A$3:$A$29</c:f>
              <c:numCache>
                <c:formatCode>#,##0.0;[Red]\-#,##0.0</c:formatCode>
                <c:ptCount val="27"/>
                <c:pt idx="0">
                  <c:v>-5</c:v>
                </c:pt>
                <c:pt idx="1">
                  <c:v>-4.5</c:v>
                </c:pt>
                <c:pt idx="2">
                  <c:v>-4</c:v>
                </c:pt>
                <c:pt idx="3">
                  <c:v>-3.5</c:v>
                </c:pt>
                <c:pt idx="4">
                  <c:v>-3</c:v>
                </c:pt>
                <c:pt idx="5">
                  <c:v>-2.5</c:v>
                </c:pt>
                <c:pt idx="6">
                  <c:v>-2</c:v>
                </c:pt>
                <c:pt idx="7">
                  <c:v>-1.5</c:v>
                </c:pt>
                <c:pt idx="8">
                  <c:v>-1</c:v>
                </c:pt>
                <c:pt idx="9">
                  <c:v>-0.5</c:v>
                </c:pt>
                <c:pt idx="10">
                  <c:v>0</c:v>
                </c:pt>
                <c:pt idx="11">
                  <c:v>1E-3</c:v>
                </c:pt>
                <c:pt idx="12">
                  <c:v>0.01</c:v>
                </c:pt>
                <c:pt idx="13">
                  <c:v>0.1</c:v>
                </c:pt>
                <c:pt idx="14">
                  <c:v>0.2</c:v>
                </c:pt>
                <c:pt idx="15">
                  <c:v>0.3</c:v>
                </c:pt>
                <c:pt idx="16">
                  <c:v>0.4</c:v>
                </c:pt>
                <c:pt idx="17">
                  <c:v>0.5</c:v>
                </c:pt>
                <c:pt idx="18">
                  <c:v>1</c:v>
                </c:pt>
                <c:pt idx="19">
                  <c:v>1.5</c:v>
                </c:pt>
                <c:pt idx="20">
                  <c:v>2</c:v>
                </c:pt>
                <c:pt idx="21">
                  <c:v>2.5</c:v>
                </c:pt>
                <c:pt idx="22">
                  <c:v>3</c:v>
                </c:pt>
                <c:pt idx="23">
                  <c:v>3.5</c:v>
                </c:pt>
                <c:pt idx="24">
                  <c:v>4</c:v>
                </c:pt>
                <c:pt idx="25">
                  <c:v>4.5</c:v>
                </c:pt>
                <c:pt idx="26">
                  <c:v>5</c:v>
                </c:pt>
              </c:numCache>
            </c:numRef>
          </c:xVal>
          <c:yVal>
            <c:numRef>
              <c:f>後!$E$3:$E$29</c:f>
              <c:numCache>
                <c:formatCode>0.0000_ ;[Red]\-0.0000\ </c:formatCode>
                <c:ptCount val="27"/>
                <c:pt idx="11">
                  <c:v>-2.9999999999999996</c:v>
                </c:pt>
                <c:pt idx="12">
                  <c:v>-1.9999999999999996</c:v>
                </c:pt>
                <c:pt idx="13">
                  <c:v>-0.99999999999999978</c:v>
                </c:pt>
                <c:pt idx="14">
                  <c:v>-0.69897000433601875</c:v>
                </c:pt>
                <c:pt idx="15">
                  <c:v>-0.52287874528033762</c:v>
                </c:pt>
                <c:pt idx="16">
                  <c:v>-0.39794000867203755</c:v>
                </c:pt>
                <c:pt idx="17">
                  <c:v>-0.30102999566398114</c:v>
                </c:pt>
                <c:pt idx="18">
                  <c:v>0</c:v>
                </c:pt>
                <c:pt idx="19">
                  <c:v>0.17609125905568124</c:v>
                </c:pt>
                <c:pt idx="20">
                  <c:v>0.30102999566398114</c:v>
                </c:pt>
                <c:pt idx="21">
                  <c:v>0.3979400086720376</c:v>
                </c:pt>
                <c:pt idx="22">
                  <c:v>0.47712125471966244</c:v>
                </c:pt>
                <c:pt idx="23">
                  <c:v>0.54406804435027556</c:v>
                </c:pt>
                <c:pt idx="24">
                  <c:v>0.60205999132796229</c:v>
                </c:pt>
                <c:pt idx="25">
                  <c:v>0.65321251377534362</c:v>
                </c:pt>
                <c:pt idx="26">
                  <c:v>0.69897000433601875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DA8C-4DBA-AB16-EB9CA6A7D798}"/>
            </c:ext>
          </c:extLst>
        </c:ser>
        <c:ser>
          <c:idx val="4"/>
          <c:order val="4"/>
          <c:tx>
            <c:strRef>
              <c:f>後!$F$2</c:f>
              <c:strCache>
                <c:ptCount val="1"/>
                <c:pt idx="0">
                  <c:v>Y=X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後!$A$3:$A$29</c:f>
              <c:numCache>
                <c:formatCode>#,##0.0;[Red]\-#,##0.0</c:formatCode>
                <c:ptCount val="27"/>
                <c:pt idx="0">
                  <c:v>-5</c:v>
                </c:pt>
                <c:pt idx="1">
                  <c:v>-4.5</c:v>
                </c:pt>
                <c:pt idx="2">
                  <c:v>-4</c:v>
                </c:pt>
                <c:pt idx="3">
                  <c:v>-3.5</c:v>
                </c:pt>
                <c:pt idx="4">
                  <c:v>-3</c:v>
                </c:pt>
                <c:pt idx="5">
                  <c:v>-2.5</c:v>
                </c:pt>
                <c:pt idx="6">
                  <c:v>-2</c:v>
                </c:pt>
                <c:pt idx="7">
                  <c:v>-1.5</c:v>
                </c:pt>
                <c:pt idx="8">
                  <c:v>-1</c:v>
                </c:pt>
                <c:pt idx="9">
                  <c:v>-0.5</c:v>
                </c:pt>
                <c:pt idx="10">
                  <c:v>0</c:v>
                </c:pt>
                <c:pt idx="11">
                  <c:v>1E-3</c:v>
                </c:pt>
                <c:pt idx="12">
                  <c:v>0.01</c:v>
                </c:pt>
                <c:pt idx="13">
                  <c:v>0.1</c:v>
                </c:pt>
                <c:pt idx="14">
                  <c:v>0.2</c:v>
                </c:pt>
                <c:pt idx="15">
                  <c:v>0.3</c:v>
                </c:pt>
                <c:pt idx="16">
                  <c:v>0.4</c:v>
                </c:pt>
                <c:pt idx="17">
                  <c:v>0.5</c:v>
                </c:pt>
                <c:pt idx="18">
                  <c:v>1</c:v>
                </c:pt>
                <c:pt idx="19">
                  <c:v>1.5</c:v>
                </c:pt>
                <c:pt idx="20">
                  <c:v>2</c:v>
                </c:pt>
                <c:pt idx="21">
                  <c:v>2.5</c:v>
                </c:pt>
                <c:pt idx="22">
                  <c:v>3</c:v>
                </c:pt>
                <c:pt idx="23">
                  <c:v>3.5</c:v>
                </c:pt>
                <c:pt idx="24">
                  <c:v>4</c:v>
                </c:pt>
                <c:pt idx="25">
                  <c:v>4.5</c:v>
                </c:pt>
                <c:pt idx="26">
                  <c:v>5</c:v>
                </c:pt>
              </c:numCache>
            </c:numRef>
          </c:xVal>
          <c:yVal>
            <c:numRef>
              <c:f>後!$F$3:$F$29</c:f>
              <c:numCache>
                <c:formatCode>0.000_ ;[Red]\-0.000\ </c:formatCode>
                <c:ptCount val="27"/>
                <c:pt idx="0">
                  <c:v>-5</c:v>
                </c:pt>
                <c:pt idx="1">
                  <c:v>-4.5</c:v>
                </c:pt>
                <c:pt idx="2">
                  <c:v>-4</c:v>
                </c:pt>
                <c:pt idx="3">
                  <c:v>-3.5</c:v>
                </c:pt>
                <c:pt idx="4">
                  <c:v>-3</c:v>
                </c:pt>
                <c:pt idx="5">
                  <c:v>-2.5</c:v>
                </c:pt>
                <c:pt idx="6">
                  <c:v>-2</c:v>
                </c:pt>
                <c:pt idx="7">
                  <c:v>-1.5</c:v>
                </c:pt>
                <c:pt idx="8">
                  <c:v>-1</c:v>
                </c:pt>
                <c:pt idx="9">
                  <c:v>-0.5</c:v>
                </c:pt>
                <c:pt idx="10">
                  <c:v>0</c:v>
                </c:pt>
                <c:pt idx="11">
                  <c:v>1E-3</c:v>
                </c:pt>
                <c:pt idx="12">
                  <c:v>0.01</c:v>
                </c:pt>
                <c:pt idx="13">
                  <c:v>0.1</c:v>
                </c:pt>
                <c:pt idx="14">
                  <c:v>0.2</c:v>
                </c:pt>
                <c:pt idx="15">
                  <c:v>0.3</c:v>
                </c:pt>
                <c:pt idx="16">
                  <c:v>0.4</c:v>
                </c:pt>
                <c:pt idx="17">
                  <c:v>0.5</c:v>
                </c:pt>
                <c:pt idx="18">
                  <c:v>1</c:v>
                </c:pt>
                <c:pt idx="19">
                  <c:v>1.5</c:v>
                </c:pt>
                <c:pt idx="20">
                  <c:v>2</c:v>
                </c:pt>
                <c:pt idx="21">
                  <c:v>2.5</c:v>
                </c:pt>
                <c:pt idx="22">
                  <c:v>3</c:v>
                </c:pt>
                <c:pt idx="23">
                  <c:v>3.5</c:v>
                </c:pt>
                <c:pt idx="24">
                  <c:v>4</c:v>
                </c:pt>
                <c:pt idx="25">
                  <c:v>4.5</c:v>
                </c:pt>
                <c:pt idx="26">
                  <c:v>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DA8C-4DBA-AB16-EB9CA6A7D7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195456"/>
        <c:axId val="46196992"/>
      </c:scatterChart>
      <c:valAx>
        <c:axId val="46195456"/>
        <c:scaling>
          <c:orientation val="minMax"/>
          <c:max val="5"/>
          <c:min val="-5"/>
        </c:scaling>
        <c:delete val="0"/>
        <c:axPos val="b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.0;[Red]\-#,##0.0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6196992"/>
        <c:crossesAt val="-6.5"/>
        <c:crossBetween val="midCat"/>
        <c:majorUnit val="0.5"/>
        <c:minorUnit val="0.25"/>
      </c:valAx>
      <c:valAx>
        <c:axId val="46196992"/>
        <c:scaling>
          <c:orientation val="minMax"/>
          <c:max val="5"/>
          <c:min val="-5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0.0_ ;[Red]\-0.0\ 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6195456"/>
        <c:crossesAt val="-6.5"/>
        <c:crossBetween val="midCat"/>
        <c:majorUnit val="0.5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1368035642943475"/>
          <c:y val="4.7186932849364795E-2"/>
          <c:w val="0.22350714831166335"/>
          <c:h val="0.246823956442831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1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0</xdr:row>
      <xdr:rowOff>9525</xdr:rowOff>
    </xdr:from>
    <xdr:to>
      <xdr:col>13</xdr:col>
      <xdr:colOff>419100</xdr:colOff>
      <xdr:row>29</xdr:row>
      <xdr:rowOff>9525</xdr:rowOff>
    </xdr:to>
    <xdr:graphicFrame macro="">
      <xdr:nvGraphicFramePr>
        <xdr:cNvPr id="1026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0.53286</cdr:x>
      <cdr:y>0.02722</cdr:y>
    </cdr:from>
    <cdr:to>
      <cdr:x>0.53286</cdr:x>
      <cdr:y>0.8876</cdr:y>
    </cdr:to>
    <cdr:sp macro="" textlink="">
      <cdr:nvSpPr>
        <cdr:cNvPr id="204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642410" y="146307"/>
          <a:ext cx="0" cy="452368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0.09813</cdr:x>
      <cdr:y>0.45827</cdr:y>
    </cdr:from>
    <cdr:to>
      <cdr:x>0.97126</cdr:x>
      <cdr:y>0.45827</cdr:y>
    </cdr:to>
    <cdr:sp macro="" textlink="">
      <cdr:nvSpPr>
        <cdr:cNvPr id="2050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489212" y="2412667"/>
          <a:ext cx="4324612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0</xdr:row>
      <xdr:rowOff>9525</xdr:rowOff>
    </xdr:from>
    <xdr:to>
      <xdr:col>13</xdr:col>
      <xdr:colOff>419100</xdr:colOff>
      <xdr:row>29</xdr:row>
      <xdr:rowOff>9525</xdr:rowOff>
    </xdr:to>
    <xdr:graphicFrame macro="">
      <xdr:nvGraphicFramePr>
        <xdr:cNvPr id="307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0.53286</cdr:x>
      <cdr:y>0.02722</cdr:y>
    </cdr:from>
    <cdr:to>
      <cdr:x>0.53286</cdr:x>
      <cdr:y>0.8876</cdr:y>
    </cdr:to>
    <cdr:sp macro="" textlink="">
      <cdr:nvSpPr>
        <cdr:cNvPr id="204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642410" y="146307"/>
          <a:ext cx="0" cy="452368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0.09813</cdr:x>
      <cdr:y>0.45827</cdr:y>
    </cdr:from>
    <cdr:to>
      <cdr:x>0.97126</cdr:x>
      <cdr:y>0.45827</cdr:y>
    </cdr:to>
    <cdr:sp macro="" textlink="">
      <cdr:nvSpPr>
        <cdr:cNvPr id="2050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489212" y="2412667"/>
          <a:ext cx="4324612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&#36066;&#19968;\&#12487;&#12473;&#12463;&#12488;&#12483;&#12503;\EXCEL&#38306;&#25968;HB&#12469;&#12531;&#12503;&#12523;\&#38306;&#25968;30&#36984;&#12469;&#12531;&#12503;&#12523;\&#31532;2&#31456;\Sec0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出し"/>
      <sheetName val="利用例"/>
      <sheetName val="Sheet3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tabSelected="1" zoomScale="90" zoomScaleNormal="90" workbookViewId="0">
      <selection activeCell="A3" sqref="A3"/>
    </sheetView>
  </sheetViews>
  <sheetFormatPr defaultRowHeight="13.5" x14ac:dyDescent="0.15"/>
  <cols>
    <col min="1" max="1" width="6.625" style="6" customWidth="1"/>
    <col min="2" max="2" width="8.625" style="5" customWidth="1"/>
    <col min="3" max="3" width="12.125" style="5" customWidth="1"/>
    <col min="4" max="6" width="8.625" style="5" customWidth="1"/>
    <col min="7" max="7" width="3" style="5" customWidth="1"/>
    <col min="8" max="12" width="10.125" style="5" customWidth="1"/>
    <col min="13" max="16384" width="9" style="5"/>
  </cols>
  <sheetData>
    <row r="1" spans="1:6" s="1" customFormat="1" ht="14.25" x14ac:dyDescent="0.15">
      <c r="A1" s="7"/>
      <c r="B1" s="8"/>
      <c r="C1" s="8">
        <v>10</v>
      </c>
      <c r="D1" s="8"/>
      <c r="E1" s="8">
        <v>10</v>
      </c>
      <c r="F1" s="8"/>
    </row>
    <row r="2" spans="1:6" s="1" customFormat="1" ht="14.25" x14ac:dyDescent="0.15">
      <c r="A2" s="7" t="s">
        <v>0</v>
      </c>
      <c r="B2" s="8" t="s">
        <v>1</v>
      </c>
      <c r="C2" s="8" t="s">
        <v>2</v>
      </c>
      <c r="D2" s="8" t="s">
        <v>3</v>
      </c>
      <c r="E2" s="8" t="s">
        <v>4</v>
      </c>
      <c r="F2" s="8" t="s">
        <v>5</v>
      </c>
    </row>
    <row r="3" spans="1:6" ht="14.25" x14ac:dyDescent="0.15">
      <c r="A3" s="11">
        <v>-5</v>
      </c>
      <c r="B3" s="9">
        <f t="shared" ref="B3:B29" si="0">EXP(A3)</f>
        <v>6.737946999085467E-3</v>
      </c>
      <c r="C3" s="2">
        <f t="shared" ref="C3:C29" si="1">POWER($C$1,A3)</f>
        <v>1.0000000000000001E-5</v>
      </c>
      <c r="D3" s="3"/>
      <c r="E3" s="3"/>
      <c r="F3" s="4">
        <f t="shared" ref="F3:F29" si="2">A3</f>
        <v>-5</v>
      </c>
    </row>
    <row r="4" spans="1:6" ht="14.25" x14ac:dyDescent="0.15">
      <c r="A4" s="11">
        <v>-4.5</v>
      </c>
      <c r="B4" s="9">
        <f t="shared" si="0"/>
        <v>1.1108996538242306E-2</v>
      </c>
      <c r="C4" s="2">
        <f t="shared" si="1"/>
        <v>3.1622776601683748E-5</v>
      </c>
      <c r="D4" s="3"/>
      <c r="E4" s="3"/>
      <c r="F4" s="4">
        <f t="shared" si="2"/>
        <v>-4.5</v>
      </c>
    </row>
    <row r="5" spans="1:6" ht="14.25" x14ac:dyDescent="0.15">
      <c r="A5" s="11">
        <v>-4</v>
      </c>
      <c r="B5" s="9">
        <f t="shared" si="0"/>
        <v>1.8315638888734179E-2</v>
      </c>
      <c r="C5" s="2">
        <f t="shared" si="1"/>
        <v>1E-4</v>
      </c>
      <c r="D5" s="3"/>
      <c r="E5" s="3"/>
      <c r="F5" s="4">
        <f t="shared" si="2"/>
        <v>-4</v>
      </c>
    </row>
    <row r="6" spans="1:6" ht="14.25" x14ac:dyDescent="0.15">
      <c r="A6" s="11">
        <v>-3.5</v>
      </c>
      <c r="B6" s="9">
        <f t="shared" si="0"/>
        <v>3.0197383422318501E-2</v>
      </c>
      <c r="C6" s="2">
        <f t="shared" si="1"/>
        <v>3.1622776601683783E-4</v>
      </c>
      <c r="D6" s="3"/>
      <c r="E6" s="3"/>
      <c r="F6" s="4">
        <f t="shared" si="2"/>
        <v>-3.5</v>
      </c>
    </row>
    <row r="7" spans="1:6" ht="14.25" x14ac:dyDescent="0.15">
      <c r="A7" s="11">
        <v>-3</v>
      </c>
      <c r="B7" s="9">
        <f t="shared" si="0"/>
        <v>4.9787068367863944E-2</v>
      </c>
      <c r="C7" s="2">
        <f t="shared" si="1"/>
        <v>1E-3</v>
      </c>
      <c r="D7" s="3"/>
      <c r="E7" s="3"/>
      <c r="F7" s="4">
        <f t="shared" si="2"/>
        <v>-3</v>
      </c>
    </row>
    <row r="8" spans="1:6" ht="14.25" x14ac:dyDescent="0.15">
      <c r="A8" s="11">
        <v>-2.5</v>
      </c>
      <c r="B8" s="9">
        <f t="shared" si="0"/>
        <v>8.20849986238988E-2</v>
      </c>
      <c r="C8" s="2">
        <f t="shared" si="1"/>
        <v>3.1622776601683764E-3</v>
      </c>
      <c r="D8" s="3"/>
      <c r="E8" s="3"/>
      <c r="F8" s="4">
        <f t="shared" si="2"/>
        <v>-2.5</v>
      </c>
    </row>
    <row r="9" spans="1:6" ht="14.25" x14ac:dyDescent="0.15">
      <c r="A9" s="11">
        <v>-2</v>
      </c>
      <c r="B9" s="9">
        <f t="shared" si="0"/>
        <v>0.1353352832366127</v>
      </c>
      <c r="C9" s="2">
        <f t="shared" si="1"/>
        <v>0.01</v>
      </c>
      <c r="D9" s="3"/>
      <c r="E9" s="3"/>
      <c r="F9" s="4">
        <f t="shared" si="2"/>
        <v>-2</v>
      </c>
    </row>
    <row r="10" spans="1:6" ht="14.25" x14ac:dyDescent="0.15">
      <c r="A10" s="11">
        <v>-1.5</v>
      </c>
      <c r="B10" s="9">
        <f t="shared" si="0"/>
        <v>0.22313016014842982</v>
      </c>
      <c r="C10" s="2">
        <f t="shared" si="1"/>
        <v>3.1622776601683784E-2</v>
      </c>
      <c r="D10" s="3"/>
      <c r="E10" s="3"/>
      <c r="F10" s="4">
        <f t="shared" si="2"/>
        <v>-1.5</v>
      </c>
    </row>
    <row r="11" spans="1:6" ht="14.25" x14ac:dyDescent="0.15">
      <c r="A11" s="11">
        <v>-1</v>
      </c>
      <c r="B11" s="9">
        <f t="shared" si="0"/>
        <v>0.36787944117144233</v>
      </c>
      <c r="C11" s="2">
        <f t="shared" si="1"/>
        <v>0.1</v>
      </c>
      <c r="D11" s="3"/>
      <c r="E11" s="3"/>
      <c r="F11" s="4">
        <f t="shared" si="2"/>
        <v>-1</v>
      </c>
    </row>
    <row r="12" spans="1:6" ht="14.25" x14ac:dyDescent="0.15">
      <c r="A12" s="11">
        <v>-0.5</v>
      </c>
      <c r="B12" s="9">
        <f t="shared" si="0"/>
        <v>0.60653065971263342</v>
      </c>
      <c r="C12" s="2">
        <f t="shared" si="1"/>
        <v>0.31622776601683794</v>
      </c>
      <c r="D12" s="3"/>
      <c r="E12" s="3"/>
      <c r="F12" s="4">
        <f t="shared" si="2"/>
        <v>-0.5</v>
      </c>
    </row>
    <row r="13" spans="1:6" ht="14.25" x14ac:dyDescent="0.15">
      <c r="A13" s="11">
        <v>0</v>
      </c>
      <c r="B13" s="9">
        <f t="shared" si="0"/>
        <v>1</v>
      </c>
      <c r="C13" s="2">
        <f t="shared" si="1"/>
        <v>1</v>
      </c>
      <c r="D13" s="3"/>
      <c r="E13" s="3"/>
      <c r="F13" s="4">
        <f t="shared" si="2"/>
        <v>0</v>
      </c>
    </row>
    <row r="14" spans="1:6" ht="14.25" x14ac:dyDescent="0.15">
      <c r="A14" s="12">
        <v>1E-3</v>
      </c>
      <c r="B14" s="9">
        <f t="shared" si="0"/>
        <v>1.0010005001667084</v>
      </c>
      <c r="C14" s="2">
        <f t="shared" si="1"/>
        <v>1.0023052380778996</v>
      </c>
      <c r="D14" s="4"/>
      <c r="E14" s="4"/>
      <c r="F14" s="4">
        <f t="shared" si="2"/>
        <v>1E-3</v>
      </c>
    </row>
    <row r="15" spans="1:6" ht="14.25" x14ac:dyDescent="0.15">
      <c r="A15" s="12">
        <v>0.01</v>
      </c>
      <c r="B15" s="9">
        <f t="shared" si="0"/>
        <v>1.0100501670841679</v>
      </c>
      <c r="C15" s="2">
        <f t="shared" si="1"/>
        <v>1.0232929922807541</v>
      </c>
      <c r="D15" s="4"/>
      <c r="E15" s="4"/>
      <c r="F15" s="4">
        <f t="shared" si="2"/>
        <v>0.01</v>
      </c>
    </row>
    <row r="16" spans="1:6" ht="14.25" x14ac:dyDescent="0.15">
      <c r="A16" s="12">
        <v>0.1</v>
      </c>
      <c r="B16" s="9">
        <f t="shared" si="0"/>
        <v>1.1051709180756477</v>
      </c>
      <c r="C16" s="2">
        <f t="shared" si="1"/>
        <v>1.2589254117941673</v>
      </c>
      <c r="D16" s="4"/>
      <c r="E16" s="4"/>
      <c r="F16" s="4">
        <f t="shared" si="2"/>
        <v>0.1</v>
      </c>
    </row>
    <row r="17" spans="1:6" ht="14.25" x14ac:dyDescent="0.15">
      <c r="A17" s="12">
        <v>0.2</v>
      </c>
      <c r="B17" s="9">
        <f t="shared" si="0"/>
        <v>1.2214027581601699</v>
      </c>
      <c r="C17" s="2">
        <f t="shared" si="1"/>
        <v>1.5848931924611136</v>
      </c>
      <c r="D17" s="4"/>
      <c r="E17" s="4"/>
      <c r="F17" s="4">
        <f t="shared" si="2"/>
        <v>0.2</v>
      </c>
    </row>
    <row r="18" spans="1:6" ht="14.25" x14ac:dyDescent="0.15">
      <c r="A18" s="12">
        <v>0.3</v>
      </c>
      <c r="B18" s="9">
        <f t="shared" si="0"/>
        <v>1.3498588075760032</v>
      </c>
      <c r="C18" s="2">
        <f t="shared" si="1"/>
        <v>1.9952623149688797</v>
      </c>
      <c r="D18" s="4"/>
      <c r="E18" s="4"/>
      <c r="F18" s="4">
        <f t="shared" si="2"/>
        <v>0.3</v>
      </c>
    </row>
    <row r="19" spans="1:6" ht="14.25" x14ac:dyDescent="0.15">
      <c r="A19" s="12">
        <v>0.4</v>
      </c>
      <c r="B19" s="9">
        <f t="shared" si="0"/>
        <v>1.4918246976412703</v>
      </c>
      <c r="C19" s="2">
        <f t="shared" si="1"/>
        <v>2.5118864315095806</v>
      </c>
      <c r="D19" s="4"/>
      <c r="E19" s="4"/>
      <c r="F19" s="4">
        <f t="shared" si="2"/>
        <v>0.4</v>
      </c>
    </row>
    <row r="20" spans="1:6" ht="14.25" x14ac:dyDescent="0.15">
      <c r="A20" s="11">
        <v>0.5</v>
      </c>
      <c r="B20" s="9">
        <f t="shared" si="0"/>
        <v>1.6487212707001282</v>
      </c>
      <c r="C20" s="2">
        <f t="shared" si="1"/>
        <v>3.1622776601683795</v>
      </c>
      <c r="D20" s="4"/>
      <c r="E20" s="4"/>
      <c r="F20" s="4">
        <f t="shared" si="2"/>
        <v>0.5</v>
      </c>
    </row>
    <row r="21" spans="1:6" ht="14.25" x14ac:dyDescent="0.15">
      <c r="A21" s="11">
        <v>1</v>
      </c>
      <c r="B21" s="9">
        <f t="shared" si="0"/>
        <v>2.7182818284590451</v>
      </c>
      <c r="C21" s="2">
        <f t="shared" si="1"/>
        <v>10</v>
      </c>
      <c r="D21" s="4"/>
      <c r="E21" s="4"/>
      <c r="F21" s="4">
        <f t="shared" si="2"/>
        <v>1</v>
      </c>
    </row>
    <row r="22" spans="1:6" ht="14.25" x14ac:dyDescent="0.15">
      <c r="A22" s="11">
        <v>1.5</v>
      </c>
      <c r="B22" s="9">
        <f t="shared" si="0"/>
        <v>4.4816890703380645</v>
      </c>
      <c r="C22" s="2">
        <f t="shared" si="1"/>
        <v>31.622776601683803</v>
      </c>
      <c r="D22" s="4"/>
      <c r="E22" s="4"/>
      <c r="F22" s="4">
        <f t="shared" si="2"/>
        <v>1.5</v>
      </c>
    </row>
    <row r="23" spans="1:6" ht="14.25" x14ac:dyDescent="0.15">
      <c r="A23" s="11">
        <v>2</v>
      </c>
      <c r="B23" s="9">
        <f t="shared" si="0"/>
        <v>7.3890560989306504</v>
      </c>
      <c r="C23" s="2">
        <f t="shared" si="1"/>
        <v>100</v>
      </c>
      <c r="D23" s="4"/>
      <c r="E23" s="4"/>
      <c r="F23" s="4">
        <f t="shared" si="2"/>
        <v>2</v>
      </c>
    </row>
    <row r="24" spans="1:6" ht="14.25" x14ac:dyDescent="0.15">
      <c r="A24" s="11">
        <v>2.5</v>
      </c>
      <c r="B24" s="9">
        <f t="shared" si="0"/>
        <v>12.182493960703473</v>
      </c>
      <c r="C24" s="2">
        <f t="shared" si="1"/>
        <v>316.22776601683825</v>
      </c>
      <c r="D24" s="4"/>
      <c r="E24" s="4"/>
      <c r="F24" s="4">
        <f t="shared" si="2"/>
        <v>2.5</v>
      </c>
    </row>
    <row r="25" spans="1:6" ht="14.25" x14ac:dyDescent="0.15">
      <c r="A25" s="11">
        <v>3</v>
      </c>
      <c r="B25" s="9">
        <f t="shared" si="0"/>
        <v>20.085536923187668</v>
      </c>
      <c r="C25" s="2">
        <f t="shared" si="1"/>
        <v>1000</v>
      </c>
      <c r="D25" s="4"/>
      <c r="E25" s="4"/>
      <c r="F25" s="4">
        <f t="shared" si="2"/>
        <v>3</v>
      </c>
    </row>
    <row r="26" spans="1:6" ht="14.25" x14ac:dyDescent="0.15">
      <c r="A26" s="11">
        <v>3.5</v>
      </c>
      <c r="B26" s="9">
        <f t="shared" si="0"/>
        <v>33.115451958692312</v>
      </c>
      <c r="C26" s="2">
        <f t="shared" si="1"/>
        <v>3162.2776601683804</v>
      </c>
      <c r="D26" s="4"/>
      <c r="E26" s="4"/>
      <c r="F26" s="4">
        <f t="shared" si="2"/>
        <v>3.5</v>
      </c>
    </row>
    <row r="27" spans="1:6" ht="14.25" x14ac:dyDescent="0.15">
      <c r="A27" s="11">
        <v>4</v>
      </c>
      <c r="B27" s="9">
        <f t="shared" si="0"/>
        <v>54.598150033144236</v>
      </c>
      <c r="C27" s="2">
        <f t="shared" si="1"/>
        <v>10000</v>
      </c>
      <c r="D27" s="4"/>
      <c r="E27" s="4"/>
      <c r="F27" s="4">
        <f t="shared" si="2"/>
        <v>4</v>
      </c>
    </row>
    <row r="28" spans="1:6" ht="14.25" x14ac:dyDescent="0.15">
      <c r="A28" s="11">
        <v>4.5</v>
      </c>
      <c r="B28" s="9">
        <f t="shared" si="0"/>
        <v>90.017131300521811</v>
      </c>
      <c r="C28" s="2">
        <f t="shared" si="1"/>
        <v>31622.77660168384</v>
      </c>
      <c r="D28" s="4"/>
      <c r="E28" s="4"/>
      <c r="F28" s="4">
        <f t="shared" si="2"/>
        <v>4.5</v>
      </c>
    </row>
    <row r="29" spans="1:6" ht="14.25" x14ac:dyDescent="0.15">
      <c r="A29" s="11">
        <v>5</v>
      </c>
      <c r="B29" s="9">
        <f t="shared" si="0"/>
        <v>148.4131591025766</v>
      </c>
      <c r="C29" s="2">
        <f t="shared" si="1"/>
        <v>100000</v>
      </c>
      <c r="D29" s="4"/>
      <c r="E29" s="4"/>
      <c r="F29" s="4">
        <f t="shared" si="2"/>
        <v>5</v>
      </c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zoomScale="90" zoomScaleNormal="90" workbookViewId="0">
      <selection activeCell="F3" sqref="F3:F29"/>
    </sheetView>
  </sheetViews>
  <sheetFormatPr defaultRowHeight="13.5" x14ac:dyDescent="0.15"/>
  <cols>
    <col min="1" max="1" width="6.625" style="6" customWidth="1"/>
    <col min="2" max="2" width="8.625" style="5" customWidth="1"/>
    <col min="3" max="3" width="12.125" style="5" customWidth="1"/>
    <col min="4" max="6" width="8.625" style="5" customWidth="1"/>
    <col min="7" max="7" width="3" style="5" customWidth="1"/>
    <col min="8" max="12" width="10.125" style="5" customWidth="1"/>
    <col min="13" max="16384" width="9" style="5"/>
  </cols>
  <sheetData>
    <row r="1" spans="1:6" s="1" customFormat="1" ht="14.25" x14ac:dyDescent="0.15">
      <c r="A1" s="7"/>
      <c r="B1" s="8"/>
      <c r="C1" s="8">
        <v>10</v>
      </c>
      <c r="D1" s="8"/>
      <c r="E1" s="8">
        <v>10</v>
      </c>
      <c r="F1" s="8"/>
    </row>
    <row r="2" spans="1:6" s="1" customFormat="1" ht="14.25" x14ac:dyDescent="0.15">
      <c r="A2" s="7" t="s">
        <v>0</v>
      </c>
      <c r="B2" s="8" t="s">
        <v>1</v>
      </c>
      <c r="C2" s="8" t="s">
        <v>2</v>
      </c>
      <c r="D2" s="8" t="s">
        <v>3</v>
      </c>
      <c r="E2" s="8" t="s">
        <v>4</v>
      </c>
      <c r="F2" s="8" t="s">
        <v>5</v>
      </c>
    </row>
    <row r="3" spans="1:6" ht="14.25" x14ac:dyDescent="0.15">
      <c r="A3" s="11">
        <v>-5</v>
      </c>
      <c r="B3" s="9">
        <f t="shared" ref="B3:B29" si="0">EXP(A3)</f>
        <v>6.737946999085467E-3</v>
      </c>
      <c r="C3" s="2">
        <f t="shared" ref="C3:C29" si="1">POWER($C$1,A3)</f>
        <v>1.0000000000000001E-5</v>
      </c>
      <c r="D3" s="3"/>
      <c r="E3" s="3"/>
      <c r="F3" s="10">
        <f t="shared" ref="F3:F29" si="2">A3</f>
        <v>-5</v>
      </c>
    </row>
    <row r="4" spans="1:6" ht="14.25" x14ac:dyDescent="0.15">
      <c r="A4" s="11">
        <v>-4.5</v>
      </c>
      <c r="B4" s="9">
        <f t="shared" si="0"/>
        <v>1.1108996538242306E-2</v>
      </c>
      <c r="C4" s="2">
        <f t="shared" si="1"/>
        <v>3.1622776601683748E-5</v>
      </c>
      <c r="D4" s="3"/>
      <c r="E4" s="3"/>
      <c r="F4" s="10">
        <f t="shared" si="2"/>
        <v>-4.5</v>
      </c>
    </row>
    <row r="5" spans="1:6" ht="14.25" x14ac:dyDescent="0.15">
      <c r="A5" s="11">
        <v>-4</v>
      </c>
      <c r="B5" s="9">
        <f t="shared" si="0"/>
        <v>1.8315638888734179E-2</v>
      </c>
      <c r="C5" s="2">
        <f t="shared" si="1"/>
        <v>1E-4</v>
      </c>
      <c r="D5" s="3"/>
      <c r="E5" s="3"/>
      <c r="F5" s="10">
        <f t="shared" si="2"/>
        <v>-4</v>
      </c>
    </row>
    <row r="6" spans="1:6" ht="14.25" x14ac:dyDescent="0.15">
      <c r="A6" s="11">
        <v>-3.5</v>
      </c>
      <c r="B6" s="9">
        <f t="shared" si="0"/>
        <v>3.0197383422318501E-2</v>
      </c>
      <c r="C6" s="2">
        <f t="shared" si="1"/>
        <v>3.1622776601683783E-4</v>
      </c>
      <c r="D6" s="3"/>
      <c r="E6" s="3"/>
      <c r="F6" s="10">
        <f t="shared" si="2"/>
        <v>-3.5</v>
      </c>
    </row>
    <row r="7" spans="1:6" ht="14.25" x14ac:dyDescent="0.15">
      <c r="A7" s="11">
        <v>-3</v>
      </c>
      <c r="B7" s="9">
        <f t="shared" si="0"/>
        <v>4.9787068367863944E-2</v>
      </c>
      <c r="C7" s="2">
        <f t="shared" si="1"/>
        <v>1E-3</v>
      </c>
      <c r="D7" s="3"/>
      <c r="E7" s="3"/>
      <c r="F7" s="10">
        <f t="shared" si="2"/>
        <v>-3</v>
      </c>
    </row>
    <row r="8" spans="1:6" ht="14.25" x14ac:dyDescent="0.15">
      <c r="A8" s="11">
        <v>-2.5</v>
      </c>
      <c r="B8" s="9">
        <f t="shared" si="0"/>
        <v>8.20849986238988E-2</v>
      </c>
      <c r="C8" s="2">
        <f t="shared" si="1"/>
        <v>3.1622776601683764E-3</v>
      </c>
      <c r="D8" s="3"/>
      <c r="E8" s="3"/>
      <c r="F8" s="10">
        <f t="shared" si="2"/>
        <v>-2.5</v>
      </c>
    </row>
    <row r="9" spans="1:6" ht="14.25" x14ac:dyDescent="0.15">
      <c r="A9" s="11">
        <v>-2</v>
      </c>
      <c r="B9" s="9">
        <f t="shared" si="0"/>
        <v>0.1353352832366127</v>
      </c>
      <c r="C9" s="2">
        <f t="shared" si="1"/>
        <v>0.01</v>
      </c>
      <c r="D9" s="3"/>
      <c r="E9" s="3"/>
      <c r="F9" s="10">
        <f t="shared" si="2"/>
        <v>-2</v>
      </c>
    </row>
    <row r="10" spans="1:6" ht="14.25" x14ac:dyDescent="0.15">
      <c r="A10" s="11">
        <v>-1.5</v>
      </c>
      <c r="B10" s="9">
        <f t="shared" si="0"/>
        <v>0.22313016014842982</v>
      </c>
      <c r="C10" s="2">
        <f t="shared" si="1"/>
        <v>3.1622776601683784E-2</v>
      </c>
      <c r="D10" s="3"/>
      <c r="E10" s="3"/>
      <c r="F10" s="10">
        <f t="shared" si="2"/>
        <v>-1.5</v>
      </c>
    </row>
    <row r="11" spans="1:6" ht="14.25" x14ac:dyDescent="0.15">
      <c r="A11" s="11">
        <v>-1</v>
      </c>
      <c r="B11" s="9">
        <f t="shared" si="0"/>
        <v>0.36787944117144233</v>
      </c>
      <c r="C11" s="2">
        <f t="shared" si="1"/>
        <v>0.1</v>
      </c>
      <c r="D11" s="3"/>
      <c r="E11" s="3"/>
      <c r="F11" s="10">
        <f t="shared" si="2"/>
        <v>-1</v>
      </c>
    </row>
    <row r="12" spans="1:6" ht="14.25" x14ac:dyDescent="0.15">
      <c r="A12" s="11">
        <v>-0.5</v>
      </c>
      <c r="B12" s="9">
        <f t="shared" si="0"/>
        <v>0.60653065971263342</v>
      </c>
      <c r="C12" s="2">
        <f t="shared" si="1"/>
        <v>0.31622776601683794</v>
      </c>
      <c r="D12" s="3"/>
      <c r="E12" s="3"/>
      <c r="F12" s="10">
        <f t="shared" si="2"/>
        <v>-0.5</v>
      </c>
    </row>
    <row r="13" spans="1:6" ht="14.25" x14ac:dyDescent="0.15">
      <c r="A13" s="11">
        <v>0</v>
      </c>
      <c r="B13" s="9">
        <f t="shared" si="0"/>
        <v>1</v>
      </c>
      <c r="C13" s="2">
        <f t="shared" si="1"/>
        <v>1</v>
      </c>
      <c r="D13" s="3"/>
      <c r="E13" s="3"/>
      <c r="F13" s="10">
        <f t="shared" si="2"/>
        <v>0</v>
      </c>
    </row>
    <row r="14" spans="1:6" ht="14.25" x14ac:dyDescent="0.15">
      <c r="A14" s="12">
        <v>1E-3</v>
      </c>
      <c r="B14" s="9">
        <f t="shared" si="0"/>
        <v>1.0010005001667084</v>
      </c>
      <c r="C14" s="2">
        <f t="shared" si="1"/>
        <v>1.0023052380778996</v>
      </c>
      <c r="D14" s="4">
        <f t="shared" ref="D14:D29" si="3">LN(A14)</f>
        <v>-6.9077552789821368</v>
      </c>
      <c r="E14" s="4">
        <f t="shared" ref="E14:E29" si="4">LOG(A14,$E$1)</f>
        <v>-2.9999999999999996</v>
      </c>
      <c r="F14" s="10">
        <f t="shared" si="2"/>
        <v>1E-3</v>
      </c>
    </row>
    <row r="15" spans="1:6" ht="14.25" x14ac:dyDescent="0.15">
      <c r="A15" s="12">
        <v>0.01</v>
      </c>
      <c r="B15" s="9">
        <f t="shared" si="0"/>
        <v>1.0100501670841679</v>
      </c>
      <c r="C15" s="2">
        <f t="shared" si="1"/>
        <v>1.0232929922807541</v>
      </c>
      <c r="D15" s="4">
        <f t="shared" si="3"/>
        <v>-4.6051701859880909</v>
      </c>
      <c r="E15" s="4">
        <f t="shared" si="4"/>
        <v>-1.9999999999999996</v>
      </c>
      <c r="F15" s="10">
        <f t="shared" si="2"/>
        <v>0.01</v>
      </c>
    </row>
    <row r="16" spans="1:6" ht="14.25" x14ac:dyDescent="0.15">
      <c r="A16" s="12">
        <v>0.1</v>
      </c>
      <c r="B16" s="9">
        <f t="shared" si="0"/>
        <v>1.1051709180756477</v>
      </c>
      <c r="C16" s="2">
        <f t="shared" si="1"/>
        <v>1.2589254117941673</v>
      </c>
      <c r="D16" s="4">
        <f t="shared" si="3"/>
        <v>-2.3025850929940455</v>
      </c>
      <c r="E16" s="4">
        <f t="shared" si="4"/>
        <v>-0.99999999999999978</v>
      </c>
      <c r="F16" s="10">
        <f t="shared" si="2"/>
        <v>0.1</v>
      </c>
    </row>
    <row r="17" spans="1:6" ht="14.25" x14ac:dyDescent="0.15">
      <c r="A17" s="12">
        <v>0.2</v>
      </c>
      <c r="B17" s="9">
        <f t="shared" si="0"/>
        <v>1.2214027581601699</v>
      </c>
      <c r="C17" s="2">
        <f t="shared" si="1"/>
        <v>1.5848931924611136</v>
      </c>
      <c r="D17" s="4">
        <f t="shared" si="3"/>
        <v>-1.6094379124341003</v>
      </c>
      <c r="E17" s="4">
        <f t="shared" si="4"/>
        <v>-0.69897000433601875</v>
      </c>
      <c r="F17" s="10">
        <f t="shared" si="2"/>
        <v>0.2</v>
      </c>
    </row>
    <row r="18" spans="1:6" ht="14.25" x14ac:dyDescent="0.15">
      <c r="A18" s="12">
        <v>0.3</v>
      </c>
      <c r="B18" s="9">
        <f t="shared" si="0"/>
        <v>1.3498588075760032</v>
      </c>
      <c r="C18" s="2">
        <f t="shared" si="1"/>
        <v>1.9952623149688797</v>
      </c>
      <c r="D18" s="4">
        <f t="shared" si="3"/>
        <v>-1.2039728043259361</v>
      </c>
      <c r="E18" s="4">
        <f t="shared" si="4"/>
        <v>-0.52287874528033762</v>
      </c>
      <c r="F18" s="10">
        <f t="shared" si="2"/>
        <v>0.3</v>
      </c>
    </row>
    <row r="19" spans="1:6" ht="14.25" x14ac:dyDescent="0.15">
      <c r="A19" s="12">
        <v>0.4</v>
      </c>
      <c r="B19" s="9">
        <f t="shared" si="0"/>
        <v>1.4918246976412703</v>
      </c>
      <c r="C19" s="2">
        <f t="shared" si="1"/>
        <v>2.5118864315095806</v>
      </c>
      <c r="D19" s="4">
        <f t="shared" si="3"/>
        <v>-0.916290731874155</v>
      </c>
      <c r="E19" s="4">
        <f t="shared" si="4"/>
        <v>-0.39794000867203755</v>
      </c>
      <c r="F19" s="10">
        <f t="shared" si="2"/>
        <v>0.4</v>
      </c>
    </row>
    <row r="20" spans="1:6" ht="14.25" x14ac:dyDescent="0.15">
      <c r="A20" s="11">
        <v>0.5</v>
      </c>
      <c r="B20" s="9">
        <f t="shared" si="0"/>
        <v>1.6487212707001282</v>
      </c>
      <c r="C20" s="2">
        <f t="shared" si="1"/>
        <v>3.1622776601683795</v>
      </c>
      <c r="D20" s="4">
        <f t="shared" si="3"/>
        <v>-0.69314718055994529</v>
      </c>
      <c r="E20" s="4">
        <f t="shared" si="4"/>
        <v>-0.30102999566398114</v>
      </c>
      <c r="F20" s="10">
        <f t="shared" si="2"/>
        <v>0.5</v>
      </c>
    </row>
    <row r="21" spans="1:6" ht="14.25" x14ac:dyDescent="0.15">
      <c r="A21" s="11">
        <v>1</v>
      </c>
      <c r="B21" s="9">
        <f t="shared" si="0"/>
        <v>2.7182818284590451</v>
      </c>
      <c r="C21" s="2">
        <f t="shared" si="1"/>
        <v>10</v>
      </c>
      <c r="D21" s="4">
        <f t="shared" si="3"/>
        <v>0</v>
      </c>
      <c r="E21" s="4">
        <f t="shared" si="4"/>
        <v>0</v>
      </c>
      <c r="F21" s="10">
        <f t="shared" si="2"/>
        <v>1</v>
      </c>
    </row>
    <row r="22" spans="1:6" ht="14.25" x14ac:dyDescent="0.15">
      <c r="A22" s="11">
        <v>1.5</v>
      </c>
      <c r="B22" s="9">
        <f t="shared" si="0"/>
        <v>4.4816890703380645</v>
      </c>
      <c r="C22" s="2">
        <f t="shared" si="1"/>
        <v>31.622776601683803</v>
      </c>
      <c r="D22" s="4">
        <f t="shared" si="3"/>
        <v>0.40546510810816438</v>
      </c>
      <c r="E22" s="4">
        <f t="shared" si="4"/>
        <v>0.17609125905568124</v>
      </c>
      <c r="F22" s="10">
        <f t="shared" si="2"/>
        <v>1.5</v>
      </c>
    </row>
    <row r="23" spans="1:6" ht="14.25" x14ac:dyDescent="0.15">
      <c r="A23" s="11">
        <v>2</v>
      </c>
      <c r="B23" s="9">
        <f t="shared" si="0"/>
        <v>7.3890560989306504</v>
      </c>
      <c r="C23" s="2">
        <f t="shared" si="1"/>
        <v>100</v>
      </c>
      <c r="D23" s="4">
        <f t="shared" si="3"/>
        <v>0.69314718055994529</v>
      </c>
      <c r="E23" s="4">
        <f t="shared" si="4"/>
        <v>0.30102999566398114</v>
      </c>
      <c r="F23" s="10">
        <f t="shared" si="2"/>
        <v>2</v>
      </c>
    </row>
    <row r="24" spans="1:6" ht="14.25" x14ac:dyDescent="0.15">
      <c r="A24" s="11">
        <v>2.5</v>
      </c>
      <c r="B24" s="9">
        <f t="shared" si="0"/>
        <v>12.182493960703473</v>
      </c>
      <c r="C24" s="2">
        <f t="shared" si="1"/>
        <v>316.22776601683825</v>
      </c>
      <c r="D24" s="4">
        <f t="shared" si="3"/>
        <v>0.91629073187415511</v>
      </c>
      <c r="E24" s="4">
        <f t="shared" si="4"/>
        <v>0.3979400086720376</v>
      </c>
      <c r="F24" s="10">
        <f t="shared" si="2"/>
        <v>2.5</v>
      </c>
    </row>
    <row r="25" spans="1:6" ht="14.25" x14ac:dyDescent="0.15">
      <c r="A25" s="11">
        <v>3</v>
      </c>
      <c r="B25" s="9">
        <f t="shared" si="0"/>
        <v>20.085536923187668</v>
      </c>
      <c r="C25" s="2">
        <f t="shared" si="1"/>
        <v>1000</v>
      </c>
      <c r="D25" s="4">
        <f t="shared" si="3"/>
        <v>1.0986122886681098</v>
      </c>
      <c r="E25" s="4">
        <f t="shared" si="4"/>
        <v>0.47712125471966244</v>
      </c>
      <c r="F25" s="10">
        <f t="shared" si="2"/>
        <v>3</v>
      </c>
    </row>
    <row r="26" spans="1:6" ht="14.25" x14ac:dyDescent="0.15">
      <c r="A26" s="11">
        <v>3.5</v>
      </c>
      <c r="B26" s="9">
        <f t="shared" si="0"/>
        <v>33.115451958692312</v>
      </c>
      <c r="C26" s="2">
        <f t="shared" si="1"/>
        <v>3162.2776601683804</v>
      </c>
      <c r="D26" s="4">
        <f t="shared" si="3"/>
        <v>1.2527629684953681</v>
      </c>
      <c r="E26" s="4">
        <f t="shared" si="4"/>
        <v>0.54406804435027556</v>
      </c>
      <c r="F26" s="10">
        <f t="shared" si="2"/>
        <v>3.5</v>
      </c>
    </row>
    <row r="27" spans="1:6" ht="14.25" x14ac:dyDescent="0.15">
      <c r="A27" s="11">
        <v>4</v>
      </c>
      <c r="B27" s="9">
        <f t="shared" si="0"/>
        <v>54.598150033144236</v>
      </c>
      <c r="C27" s="2">
        <f t="shared" si="1"/>
        <v>10000</v>
      </c>
      <c r="D27" s="4">
        <f t="shared" si="3"/>
        <v>1.3862943611198906</v>
      </c>
      <c r="E27" s="4">
        <f t="shared" si="4"/>
        <v>0.60205999132796229</v>
      </c>
      <c r="F27" s="10">
        <f t="shared" si="2"/>
        <v>4</v>
      </c>
    </row>
    <row r="28" spans="1:6" ht="14.25" x14ac:dyDescent="0.15">
      <c r="A28" s="11">
        <v>4.5</v>
      </c>
      <c r="B28" s="9">
        <f t="shared" si="0"/>
        <v>90.017131300521811</v>
      </c>
      <c r="C28" s="2">
        <f t="shared" si="1"/>
        <v>31622.77660168384</v>
      </c>
      <c r="D28" s="4">
        <f t="shared" si="3"/>
        <v>1.5040773967762742</v>
      </c>
      <c r="E28" s="4">
        <f t="shared" si="4"/>
        <v>0.65321251377534362</v>
      </c>
      <c r="F28" s="10">
        <f t="shared" si="2"/>
        <v>4.5</v>
      </c>
    </row>
    <row r="29" spans="1:6" ht="14.25" x14ac:dyDescent="0.15">
      <c r="A29" s="11">
        <v>5</v>
      </c>
      <c r="B29" s="9">
        <f t="shared" si="0"/>
        <v>148.4131591025766</v>
      </c>
      <c r="C29" s="2">
        <f t="shared" si="1"/>
        <v>100000</v>
      </c>
      <c r="D29" s="4">
        <f t="shared" si="3"/>
        <v>1.6094379124341003</v>
      </c>
      <c r="E29" s="4">
        <f t="shared" si="4"/>
        <v>0.69897000433601875</v>
      </c>
      <c r="F29" s="10">
        <f t="shared" si="2"/>
        <v>5</v>
      </c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2015-11-24T09:07:39Z</dcterms:created>
  <dcterms:modified xsi:type="dcterms:W3CDTF">2016-02-08T07:35:37Z</dcterms:modified>
</cp:coreProperties>
</file>