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45" windowWidth="10755" windowHeight="5805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H4" i="4" l="1"/>
  <c r="H3" i="4"/>
  <c r="G3" i="4"/>
  <c r="F3" i="4"/>
  <c r="H2" i="4"/>
  <c r="G2" i="4"/>
  <c r="F2" i="4"/>
  <c r="G3" i="1"/>
  <c r="G2" i="1"/>
  <c r="F2" i="1"/>
  <c r="H3" i="1"/>
  <c r="H2" i="1"/>
  <c r="H4" i="1"/>
</calcChain>
</file>

<file path=xl/sharedStrings.xml><?xml version="1.0" encoding="utf-8"?>
<sst xmlns="http://schemas.openxmlformats.org/spreadsheetml/2006/main" count="16" uniqueCount="8">
  <si>
    <t>英語</t>
    <rPh sb="0" eb="2">
      <t>エイゴ</t>
    </rPh>
    <phoneticPr fontId="1"/>
  </si>
  <si>
    <t>数学</t>
    <rPh sb="0" eb="2">
      <t>スウガク</t>
    </rPh>
    <phoneticPr fontId="1"/>
  </si>
  <si>
    <t>相関係数</t>
    <rPh sb="0" eb="2">
      <t>ソウカン</t>
    </rPh>
    <rPh sb="2" eb="4">
      <t>ケイスウ</t>
    </rPh>
    <phoneticPr fontId="1"/>
  </si>
  <si>
    <t>共分散</t>
    <rPh sb="0" eb="3">
      <t>キョウブンサン</t>
    </rPh>
    <phoneticPr fontId="1"/>
  </si>
  <si>
    <t>COVAR</t>
    <phoneticPr fontId="1"/>
  </si>
  <si>
    <t>COVARIANCE.S</t>
    <phoneticPr fontId="1"/>
  </si>
  <si>
    <t>CORREL</t>
    <phoneticPr fontId="1"/>
  </si>
  <si>
    <t>データ数</t>
    <rPh sb="3" eb="4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</si>
</sst>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>
      <selection activeCell="F3" sqref="F3"/>
    </sheetView>
  </sheetViews>
  <sheetFormatPr defaultRowHeight="14.25" x14ac:dyDescent="0.15"/>
  <cols>
    <col min="1" max="2" width="9" style="1"/>
    <col min="3" max="3" width="3.5" style="1" customWidth="1"/>
    <col min="4" max="4" width="9" style="1"/>
    <col min="5" max="5" width="14.375" style="1" customWidth="1"/>
    <col min="6" max="16384" width="9" style="1"/>
  </cols>
  <sheetData>
    <row r="1" spans="1:8" x14ac:dyDescent="0.15">
      <c r="A1" s="4" t="s">
        <v>0</v>
      </c>
      <c r="B1" s="4" t="s">
        <v>1</v>
      </c>
      <c r="D1" s="5"/>
      <c r="E1" s="4" t="s">
        <v>7</v>
      </c>
      <c r="F1" s="5">
        <v>5</v>
      </c>
      <c r="G1" s="5">
        <v>10</v>
      </c>
      <c r="H1" s="5">
        <v>30</v>
      </c>
    </row>
    <row r="2" spans="1:8" x14ac:dyDescent="0.15">
      <c r="A2" s="2">
        <v>89</v>
      </c>
      <c r="B2" s="2">
        <v>95</v>
      </c>
      <c r="D2" s="6" t="s">
        <v>3</v>
      </c>
      <c r="E2" s="2" t="s">
        <v>4</v>
      </c>
      <c r="F2" s="2">
        <f>COVAR(A2:A6,B2:B6)</f>
        <v>64</v>
      </c>
      <c r="G2" s="2">
        <f>COVAR(A2:A11,B2:B11)</f>
        <v>36.799999999999997</v>
      </c>
      <c r="H2" s="2">
        <f>COVAR(A2:A31,B2:B31)</f>
        <v>270.27111111111111</v>
      </c>
    </row>
    <row r="3" spans="1:8" x14ac:dyDescent="0.15">
      <c r="A3" s="2">
        <v>55</v>
      </c>
      <c r="B3" s="2">
        <v>85</v>
      </c>
      <c r="D3" s="6"/>
      <c r="E3" s="2" t="s">
        <v>5</v>
      </c>
      <c r="F3" s="2"/>
      <c r="G3" s="2">
        <f>_xlfn.COVARIANCE.S(A2:A11,B2:B11)</f>
        <v>40.888888888888886</v>
      </c>
      <c r="H3" s="2">
        <f>_xlfn.COVARIANCE.S(A2:A31,B2:B31)</f>
        <v>279.59080459770115</v>
      </c>
    </row>
    <row r="4" spans="1:8" x14ac:dyDescent="0.15">
      <c r="A4" s="2">
        <v>68</v>
      </c>
      <c r="B4" s="2">
        <v>80</v>
      </c>
      <c r="D4" s="4" t="s">
        <v>2</v>
      </c>
      <c r="E4" s="2" t="s">
        <v>6</v>
      </c>
      <c r="F4" s="3"/>
      <c r="G4" s="3"/>
      <c r="H4" s="2">
        <f>CORREL(A2:A31,B2:B31)</f>
        <v>0.604647664967641</v>
      </c>
    </row>
    <row r="5" spans="1:8" x14ac:dyDescent="0.15">
      <c r="A5" s="2">
        <v>84</v>
      </c>
      <c r="B5" s="2">
        <v>93</v>
      </c>
    </row>
    <row r="6" spans="1:8" x14ac:dyDescent="0.15">
      <c r="A6" s="2">
        <v>62</v>
      </c>
      <c r="B6" s="2">
        <v>82</v>
      </c>
    </row>
    <row r="7" spans="1:8" x14ac:dyDescent="0.15">
      <c r="A7" s="2">
        <v>65</v>
      </c>
      <c r="B7" s="2">
        <v>82</v>
      </c>
    </row>
    <row r="8" spans="1:8" x14ac:dyDescent="0.15">
      <c r="A8" s="2">
        <v>88</v>
      </c>
      <c r="B8" s="2">
        <v>92</v>
      </c>
    </row>
    <row r="9" spans="1:8" x14ac:dyDescent="0.15">
      <c r="A9" s="2">
        <v>62</v>
      </c>
      <c r="B9" s="2">
        <v>91</v>
      </c>
    </row>
    <row r="10" spans="1:8" x14ac:dyDescent="0.15">
      <c r="A10" s="2">
        <v>87</v>
      </c>
      <c r="B10" s="2">
        <v>86</v>
      </c>
    </row>
    <row r="11" spans="1:8" x14ac:dyDescent="0.15">
      <c r="A11" s="2">
        <v>74</v>
      </c>
      <c r="B11" s="2">
        <v>74</v>
      </c>
    </row>
    <row r="12" spans="1:8" x14ac:dyDescent="0.15">
      <c r="A12" s="2">
        <v>42</v>
      </c>
      <c r="B12" s="2">
        <v>73</v>
      </c>
    </row>
    <row r="13" spans="1:8" x14ac:dyDescent="0.15">
      <c r="A13" s="2">
        <v>81</v>
      </c>
      <c r="B13" s="2">
        <v>69</v>
      </c>
    </row>
    <row r="14" spans="1:8" x14ac:dyDescent="0.15">
      <c r="A14" s="2">
        <v>88</v>
      </c>
      <c r="B14" s="2">
        <v>64</v>
      </c>
    </row>
    <row r="15" spans="1:8" x14ac:dyDescent="0.15">
      <c r="A15" s="2">
        <v>84</v>
      </c>
      <c r="B15" s="2">
        <v>61</v>
      </c>
    </row>
    <row r="16" spans="1:8" x14ac:dyDescent="0.15">
      <c r="A16" s="2">
        <v>90</v>
      </c>
      <c r="B16" s="2">
        <v>60</v>
      </c>
    </row>
    <row r="17" spans="1:2" x14ac:dyDescent="0.15">
      <c r="A17" s="2">
        <v>42</v>
      </c>
      <c r="B17" s="2">
        <v>55</v>
      </c>
    </row>
    <row r="18" spans="1:2" x14ac:dyDescent="0.15">
      <c r="A18" s="2">
        <v>71</v>
      </c>
      <c r="B18" s="2">
        <v>72</v>
      </c>
    </row>
    <row r="19" spans="1:2" x14ac:dyDescent="0.15">
      <c r="A19" s="2">
        <v>68</v>
      </c>
      <c r="B19" s="2">
        <v>52</v>
      </c>
    </row>
    <row r="20" spans="1:2" x14ac:dyDescent="0.15">
      <c r="A20" s="2">
        <v>54</v>
      </c>
      <c r="B20" s="2">
        <v>46</v>
      </c>
    </row>
    <row r="21" spans="1:2" x14ac:dyDescent="0.15">
      <c r="A21" s="2">
        <v>33</v>
      </c>
      <c r="B21" s="2">
        <v>46</v>
      </c>
    </row>
    <row r="22" spans="1:2" x14ac:dyDescent="0.15">
      <c r="A22" s="2">
        <v>87</v>
      </c>
      <c r="B22" s="2">
        <v>44</v>
      </c>
    </row>
    <row r="23" spans="1:2" x14ac:dyDescent="0.15">
      <c r="A23" s="2">
        <v>34</v>
      </c>
      <c r="B23" s="2">
        <v>43</v>
      </c>
    </row>
    <row r="24" spans="1:2" x14ac:dyDescent="0.15">
      <c r="A24" s="2">
        <v>79</v>
      </c>
      <c r="B24" s="2">
        <v>88</v>
      </c>
    </row>
    <row r="25" spans="1:2" x14ac:dyDescent="0.15">
      <c r="A25" s="2">
        <v>36</v>
      </c>
      <c r="B25" s="2">
        <v>42</v>
      </c>
    </row>
    <row r="26" spans="1:2" x14ac:dyDescent="0.15">
      <c r="A26" s="2">
        <v>26</v>
      </c>
      <c r="B26" s="2">
        <v>18</v>
      </c>
    </row>
    <row r="27" spans="1:2" x14ac:dyDescent="0.15">
      <c r="A27" s="2">
        <v>27</v>
      </c>
      <c r="B27" s="2">
        <v>39</v>
      </c>
    </row>
    <row r="28" spans="1:2" x14ac:dyDescent="0.15">
      <c r="A28" s="2">
        <v>70</v>
      </c>
      <c r="B28" s="2">
        <v>36</v>
      </c>
    </row>
    <row r="29" spans="1:2" x14ac:dyDescent="0.15">
      <c r="A29" s="2">
        <v>58</v>
      </c>
      <c r="B29" s="2">
        <v>34</v>
      </c>
    </row>
    <row r="30" spans="1:2" x14ac:dyDescent="0.15">
      <c r="A30" s="2">
        <v>28</v>
      </c>
      <c r="B30" s="2">
        <v>32</v>
      </c>
    </row>
    <row r="31" spans="1:2" x14ac:dyDescent="0.15">
      <c r="A31" s="2">
        <v>66</v>
      </c>
      <c r="B31" s="2">
        <v>78</v>
      </c>
    </row>
  </sheetData>
  <sortState ref="B2:B30">
    <sortCondition descending="1" ref="B2"/>
  </sortState>
  <mergeCells count="1">
    <mergeCell ref="D2:D3"/>
  </mergeCells>
  <phoneticPr fontId="1"/>
  <pageMargins left="0.7" right="0.7" top="0.75" bottom="0.75" header="0.3" footer="0.3"/>
  <pageSetup paperSize="9" orientation="portrait" horizontalDpi="0" verticalDpi="0" r:id="rId1"/>
  <ignoredErrors>
    <ignoredError sqref="F2:G2 G3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workbookViewId="0">
      <pane ySplit="1695" topLeftCell="A30"/>
      <selection activeCell="F3" sqref="F3"/>
      <selection pane="bottomLeft" activeCell="A8" sqref="A8"/>
    </sheetView>
  </sheetViews>
  <sheetFormatPr defaultRowHeight="14.25" x14ac:dyDescent="0.15"/>
  <cols>
    <col min="1" max="2" width="9" style="1"/>
    <col min="3" max="3" width="3.5" style="1" customWidth="1"/>
    <col min="4" max="4" width="9" style="1"/>
    <col min="5" max="5" width="14.375" style="1" customWidth="1"/>
    <col min="6" max="16384" width="9" style="1"/>
  </cols>
  <sheetData>
    <row r="1" spans="1:8" x14ac:dyDescent="0.15">
      <c r="A1" s="4" t="s">
        <v>0</v>
      </c>
      <c r="B1" s="4" t="s">
        <v>1</v>
      </c>
      <c r="D1" s="5"/>
      <c r="E1" s="4" t="s">
        <v>7</v>
      </c>
      <c r="F1" s="5">
        <v>5</v>
      </c>
      <c r="G1" s="5">
        <v>10</v>
      </c>
      <c r="H1" s="5">
        <v>30</v>
      </c>
    </row>
    <row r="2" spans="1:8" x14ac:dyDescent="0.15">
      <c r="A2" s="2">
        <v>89</v>
      </c>
      <c r="B2" s="2">
        <v>95</v>
      </c>
      <c r="D2" s="6" t="s">
        <v>3</v>
      </c>
      <c r="E2" s="2" t="s">
        <v>4</v>
      </c>
      <c r="F2" s="2">
        <f>COVAR(A2:A6,B2:B6)</f>
        <v>64</v>
      </c>
      <c r="G2" s="2">
        <f>COVAR(A2:A11,B2:B11)</f>
        <v>36.799999999999997</v>
      </c>
      <c r="H2" s="2">
        <f>COVAR(A2:A31,B2:B31)</f>
        <v>270.27111111111111</v>
      </c>
    </row>
    <row r="3" spans="1:8" x14ac:dyDescent="0.15">
      <c r="A3" s="2">
        <v>55</v>
      </c>
      <c r="B3" s="2">
        <v>85</v>
      </c>
      <c r="D3" s="6"/>
      <c r="E3" s="2" t="s">
        <v>5</v>
      </c>
      <c r="F3" s="2">
        <f>_xlfn.COVARIANCE.S(A2:A6,B2:B6)</f>
        <v>80</v>
      </c>
      <c r="G3" s="2">
        <f>_xlfn.COVARIANCE.S(A2:A11,B2:B11)</f>
        <v>40.888888888888886</v>
      </c>
      <c r="H3" s="2">
        <f>_xlfn.COVARIANCE.S(A2:A31,B2:B31)</f>
        <v>279.59080459770115</v>
      </c>
    </row>
    <row r="4" spans="1:8" x14ac:dyDescent="0.15">
      <c r="A4" s="2">
        <v>68</v>
      </c>
      <c r="B4" s="2">
        <v>80</v>
      </c>
      <c r="D4" s="4" t="s">
        <v>2</v>
      </c>
      <c r="E4" s="2" t="s">
        <v>6</v>
      </c>
      <c r="F4" s="3"/>
      <c r="G4" s="3"/>
      <c r="H4" s="2">
        <f>CORREL(A2:A31,B2:B31)</f>
        <v>0.604647664967641</v>
      </c>
    </row>
    <row r="5" spans="1:8" x14ac:dyDescent="0.15">
      <c r="A5" s="2">
        <v>84</v>
      </c>
      <c r="B5" s="2">
        <v>93</v>
      </c>
    </row>
    <row r="6" spans="1:8" x14ac:dyDescent="0.15">
      <c r="A6" s="2">
        <v>62</v>
      </c>
      <c r="B6" s="2">
        <v>82</v>
      </c>
    </row>
    <row r="7" spans="1:8" x14ac:dyDescent="0.15">
      <c r="A7" s="2">
        <v>65</v>
      </c>
      <c r="B7" s="2">
        <v>82</v>
      </c>
    </row>
    <row r="8" spans="1:8" x14ac:dyDescent="0.15">
      <c r="A8" s="2">
        <v>88</v>
      </c>
      <c r="B8" s="2">
        <v>92</v>
      </c>
    </row>
    <row r="9" spans="1:8" x14ac:dyDescent="0.15">
      <c r="A9" s="2">
        <v>62</v>
      </c>
      <c r="B9" s="2">
        <v>91</v>
      </c>
    </row>
    <row r="10" spans="1:8" x14ac:dyDescent="0.15">
      <c r="A10" s="2">
        <v>87</v>
      </c>
      <c r="B10" s="2">
        <v>86</v>
      </c>
    </row>
    <row r="11" spans="1:8" x14ac:dyDescent="0.15">
      <c r="A11" s="2">
        <v>74</v>
      </c>
      <c r="B11" s="2">
        <v>74</v>
      </c>
    </row>
    <row r="12" spans="1:8" x14ac:dyDescent="0.15">
      <c r="A12" s="2">
        <v>42</v>
      </c>
      <c r="B12" s="2">
        <v>73</v>
      </c>
    </row>
    <row r="13" spans="1:8" x14ac:dyDescent="0.15">
      <c r="A13" s="2">
        <v>81</v>
      </c>
      <c r="B13" s="2">
        <v>69</v>
      </c>
    </row>
    <row r="14" spans="1:8" x14ac:dyDescent="0.15">
      <c r="A14" s="2">
        <v>88</v>
      </c>
      <c r="B14" s="2">
        <v>64</v>
      </c>
    </row>
    <row r="15" spans="1:8" x14ac:dyDescent="0.15">
      <c r="A15" s="2">
        <v>84</v>
      </c>
      <c r="B15" s="2">
        <v>61</v>
      </c>
    </row>
    <row r="16" spans="1:8" x14ac:dyDescent="0.15">
      <c r="A16" s="2">
        <v>90</v>
      </c>
      <c r="B16" s="2">
        <v>60</v>
      </c>
    </row>
    <row r="17" spans="1:2" x14ac:dyDescent="0.15">
      <c r="A17" s="2">
        <v>42</v>
      </c>
      <c r="B17" s="2">
        <v>55</v>
      </c>
    </row>
    <row r="18" spans="1:2" x14ac:dyDescent="0.15">
      <c r="A18" s="2">
        <v>71</v>
      </c>
      <c r="B18" s="2">
        <v>72</v>
      </c>
    </row>
    <row r="19" spans="1:2" x14ac:dyDescent="0.15">
      <c r="A19" s="2">
        <v>68</v>
      </c>
      <c r="B19" s="2">
        <v>52</v>
      </c>
    </row>
    <row r="20" spans="1:2" x14ac:dyDescent="0.15">
      <c r="A20" s="2">
        <v>54</v>
      </c>
      <c r="B20" s="2">
        <v>46</v>
      </c>
    </row>
    <row r="21" spans="1:2" x14ac:dyDescent="0.15">
      <c r="A21" s="2">
        <v>33</v>
      </c>
      <c r="B21" s="2">
        <v>46</v>
      </c>
    </row>
    <row r="22" spans="1:2" x14ac:dyDescent="0.15">
      <c r="A22" s="2">
        <v>87</v>
      </c>
      <c r="B22" s="2">
        <v>44</v>
      </c>
    </row>
    <row r="23" spans="1:2" x14ac:dyDescent="0.15">
      <c r="A23" s="2">
        <v>34</v>
      </c>
      <c r="B23" s="2">
        <v>43</v>
      </c>
    </row>
    <row r="24" spans="1:2" x14ac:dyDescent="0.15">
      <c r="A24" s="2">
        <v>79</v>
      </c>
      <c r="B24" s="2">
        <v>88</v>
      </c>
    </row>
    <row r="25" spans="1:2" x14ac:dyDescent="0.15">
      <c r="A25" s="2">
        <v>36</v>
      </c>
      <c r="B25" s="2">
        <v>42</v>
      </c>
    </row>
    <row r="26" spans="1:2" x14ac:dyDescent="0.15">
      <c r="A26" s="2">
        <v>26</v>
      </c>
      <c r="B26" s="2">
        <v>18</v>
      </c>
    </row>
    <row r="27" spans="1:2" x14ac:dyDescent="0.15">
      <c r="A27" s="2">
        <v>27</v>
      </c>
      <c r="B27" s="2">
        <v>39</v>
      </c>
    </row>
    <row r="28" spans="1:2" x14ac:dyDescent="0.15">
      <c r="A28" s="2">
        <v>70</v>
      </c>
      <c r="B28" s="2">
        <v>36</v>
      </c>
    </row>
    <row r="29" spans="1:2" x14ac:dyDescent="0.15">
      <c r="A29" s="2">
        <v>58</v>
      </c>
      <c r="B29" s="2">
        <v>34</v>
      </c>
    </row>
    <row r="30" spans="1:2" x14ac:dyDescent="0.15">
      <c r="A30" s="2">
        <v>28</v>
      </c>
      <c r="B30" s="2">
        <v>32</v>
      </c>
    </row>
    <row r="31" spans="1:2" x14ac:dyDescent="0.15">
      <c r="A31" s="2">
        <v>66</v>
      </c>
      <c r="B31" s="2">
        <v>78</v>
      </c>
    </row>
  </sheetData>
  <mergeCells count="1">
    <mergeCell ref="D2:D3"/>
  </mergeCells>
  <phoneticPr fontId="1"/>
  <pageMargins left="0.7" right="0.7" top="0.75" bottom="0.75" header="0.3" footer="0.3"/>
  <pageSetup paperSize="9" orientation="portrait" horizontalDpi="0" verticalDpi="0" r:id="rId1"/>
  <ignoredErrors>
    <ignoredError sqref="F2:G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2015-11-25T05:40:21Z</dcterms:created>
  <dcterms:modified xsi:type="dcterms:W3CDTF">2016-02-08T08:16:57Z</dcterms:modified>
</cp:coreProperties>
</file>