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12240" windowHeight="9240"/>
  </bookViews>
  <sheets>
    <sheet name="後" sheetId="2" r:id="rId1"/>
  </sheets>
  <calcPr calcId="162913"/>
</workbook>
</file>

<file path=xl/calcChain.xml><?xml version="1.0" encoding="utf-8"?>
<calcChain xmlns="http://schemas.openxmlformats.org/spreadsheetml/2006/main">
  <c r="E1" i="2" l="1"/>
  <c r="B8" i="2" l="1"/>
  <c r="B6" i="2"/>
  <c r="E2" i="2"/>
  <c r="E5" i="2"/>
  <c r="E4" i="2"/>
</calcChain>
</file>

<file path=xl/sharedStrings.xml><?xml version="1.0" encoding="utf-8"?>
<sst xmlns="http://schemas.openxmlformats.org/spreadsheetml/2006/main" count="10" uniqueCount="10">
  <si>
    <t>満期日（償還日）</t>
    <rPh sb="0" eb="3">
      <t>マンキビ</t>
    </rPh>
    <rPh sb="4" eb="7">
      <t>ショウカンビ</t>
    </rPh>
    <phoneticPr fontId="1"/>
  </si>
  <si>
    <t>受渡日（購入日）</t>
    <rPh sb="0" eb="2">
      <t>ウケワタシ</t>
    </rPh>
    <rPh sb="2" eb="3">
      <t>ビ</t>
    </rPh>
    <rPh sb="4" eb="6">
      <t>コウニュウ</t>
    </rPh>
    <rPh sb="6" eb="7">
      <t>ビ</t>
    </rPh>
    <phoneticPr fontId="1"/>
  </si>
  <si>
    <t>利払期間の日数</t>
    <rPh sb="0" eb="2">
      <t>リバライ</t>
    </rPh>
    <rPh sb="2" eb="4">
      <t>キカン</t>
    </rPh>
    <rPh sb="5" eb="7">
      <t>ニッスウ</t>
    </rPh>
    <phoneticPr fontId="1"/>
  </si>
  <si>
    <t>前回の利払日から受渡日までの日数</t>
    <rPh sb="0" eb="2">
      <t>ゼンカイ</t>
    </rPh>
    <rPh sb="3" eb="5">
      <t>リバライ</t>
    </rPh>
    <rPh sb="5" eb="6">
      <t>ビ</t>
    </rPh>
    <rPh sb="8" eb="10">
      <t>ウケワタシ</t>
    </rPh>
    <rPh sb="10" eb="11">
      <t>ビ</t>
    </rPh>
    <rPh sb="14" eb="16">
      <t>ニッスウ</t>
    </rPh>
    <phoneticPr fontId="1"/>
  </si>
  <si>
    <t>次回利払日</t>
    <rPh sb="0" eb="2">
      <t>ジカイ</t>
    </rPh>
    <rPh sb="2" eb="4">
      <t>リバライ</t>
    </rPh>
    <rPh sb="4" eb="5">
      <t>ビ</t>
    </rPh>
    <phoneticPr fontId="1"/>
  </si>
  <si>
    <t>受渡日から次回
利払日までの日数</t>
    <rPh sb="0" eb="2">
      <t>ウケワタシ</t>
    </rPh>
    <rPh sb="2" eb="3">
      <t>ビ</t>
    </rPh>
    <rPh sb="5" eb="7">
      <t>ジカイ</t>
    </rPh>
    <rPh sb="8" eb="10">
      <t>リバライ</t>
    </rPh>
    <rPh sb="10" eb="11">
      <t>ビ</t>
    </rPh>
    <rPh sb="14" eb="16">
      <t>ニッスウ</t>
    </rPh>
    <phoneticPr fontId="1"/>
  </si>
  <si>
    <t>受渡日から満期までの利払回数</t>
    <rPh sb="0" eb="2">
      <t>ウケワタシ</t>
    </rPh>
    <rPh sb="2" eb="3">
      <t>ビ</t>
    </rPh>
    <rPh sb="5" eb="7">
      <t>マンキ</t>
    </rPh>
    <rPh sb="10" eb="12">
      <t>リバライ</t>
    </rPh>
    <rPh sb="12" eb="14">
      <t>カイスウ</t>
    </rPh>
    <phoneticPr fontId="1"/>
  </si>
  <si>
    <t>前回利払日</t>
    <rPh sb="0" eb="2">
      <t>ゼンカイ</t>
    </rPh>
    <rPh sb="2" eb="4">
      <t>リバライ</t>
    </rPh>
    <rPh sb="4" eb="5">
      <t>ビ</t>
    </rPh>
    <phoneticPr fontId="1"/>
  </si>
  <si>
    <t>基準（実際の日数）</t>
    <rPh sb="0" eb="2">
      <t>キジュン</t>
    </rPh>
    <rPh sb="3" eb="5">
      <t>ジッサイ</t>
    </rPh>
    <rPh sb="6" eb="8">
      <t>ニッスウ</t>
    </rPh>
    <phoneticPr fontId="1"/>
  </si>
  <si>
    <t>頻度（年間利払回数）</t>
    <rPh sb="0" eb="2">
      <t>ヒンド</t>
    </rPh>
    <rPh sb="3" eb="5">
      <t>ネンカン</t>
    </rPh>
    <rPh sb="5" eb="7">
      <t>リバラ</t>
    </rPh>
    <rPh sb="7" eb="9">
      <t>カイスウ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</si>
</sst>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0" borderId="0" xfId="0" applyNumberFormat="1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NumberFormat="1" applyFont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B6" sqref="B6:B7"/>
    </sheetView>
  </sheetViews>
  <sheetFormatPr defaultRowHeight="14.25" x14ac:dyDescent="0.15"/>
  <cols>
    <col min="1" max="1" width="17.625" style="2" customWidth="1"/>
    <col min="2" max="2" width="10.25" style="2" customWidth="1"/>
    <col min="3" max="3" width="2.25" style="2" customWidth="1"/>
    <col min="4" max="4" width="15.75" style="2" customWidth="1"/>
    <col min="5" max="5" width="10.875" style="2" customWidth="1"/>
    <col min="6" max="6" width="9" style="2"/>
    <col min="7" max="8" width="10.5" style="2" bestFit="1" customWidth="1"/>
    <col min="9" max="16384" width="9" style="2"/>
  </cols>
  <sheetData>
    <row r="1" spans="1:8" x14ac:dyDescent="0.15">
      <c r="A1" s="7" t="s">
        <v>1</v>
      </c>
      <c r="B1" s="1">
        <v>40436</v>
      </c>
      <c r="D1" s="7" t="s">
        <v>7</v>
      </c>
      <c r="E1" s="1">
        <f>COUPPCD(B1,B2,B3,B4)</f>
        <v>40295</v>
      </c>
    </row>
    <row r="2" spans="1:8" x14ac:dyDescent="0.15">
      <c r="A2" s="7" t="s">
        <v>0</v>
      </c>
      <c r="B2" s="1">
        <v>42487</v>
      </c>
      <c r="D2" s="8" t="s">
        <v>3</v>
      </c>
      <c r="E2" s="9">
        <f>COUPDAYBS(B1,B2,B3,B4)</f>
        <v>141</v>
      </c>
    </row>
    <row r="3" spans="1:8" x14ac:dyDescent="0.15">
      <c r="A3" s="7" t="s">
        <v>9</v>
      </c>
      <c r="B3" s="3">
        <v>2</v>
      </c>
      <c r="D3" s="8"/>
      <c r="E3" s="9"/>
    </row>
    <row r="4" spans="1:8" x14ac:dyDescent="0.15">
      <c r="A4" s="7" t="s">
        <v>8</v>
      </c>
      <c r="B4" s="3">
        <v>1</v>
      </c>
      <c r="D4" s="7" t="s">
        <v>4</v>
      </c>
      <c r="E4" s="1">
        <f>COUPNCD(B1,B2,B3,B4)</f>
        <v>40478</v>
      </c>
    </row>
    <row r="5" spans="1:8" x14ac:dyDescent="0.15">
      <c r="D5" s="8" t="s">
        <v>5</v>
      </c>
      <c r="E5" s="9">
        <f>COUPDAYSNC(B1,B2,B3,B4)</f>
        <v>42</v>
      </c>
    </row>
    <row r="6" spans="1:8" x14ac:dyDescent="0.15">
      <c r="A6" s="8" t="s">
        <v>6</v>
      </c>
      <c r="B6" s="9">
        <f>COUPNUM(B1,B2,B3,B4)</f>
        <v>12</v>
      </c>
      <c r="D6" s="8"/>
      <c r="E6" s="9"/>
    </row>
    <row r="7" spans="1:8" x14ac:dyDescent="0.15">
      <c r="A7" s="8"/>
      <c r="B7" s="9"/>
      <c r="H7" s="4"/>
    </row>
    <row r="8" spans="1:8" x14ac:dyDescent="0.15">
      <c r="A8" s="7" t="s">
        <v>2</v>
      </c>
      <c r="B8" s="3">
        <f>COUPDAYS(B1,B2,B3,B4)</f>
        <v>183</v>
      </c>
    </row>
    <row r="10" spans="1:8" x14ac:dyDescent="0.15">
      <c r="D10" s="5"/>
      <c r="G10" s="6"/>
    </row>
    <row r="13" spans="1:8" x14ac:dyDescent="0.15">
      <c r="E13" s="5"/>
    </row>
  </sheetData>
  <mergeCells count="6">
    <mergeCell ref="A6:A7"/>
    <mergeCell ref="B6:B7"/>
    <mergeCell ref="D2:D3"/>
    <mergeCell ref="E2:E3"/>
    <mergeCell ref="D5:D6"/>
    <mergeCell ref="E5:E6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2015-11-25T10:08:01Z</dcterms:created>
  <dcterms:modified xsi:type="dcterms:W3CDTF">2016-02-08T08:32:35Z</dcterms:modified>
</cp:coreProperties>
</file>