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45" windowWidth="10755" windowHeight="5805"/>
  </bookViews>
  <sheets>
    <sheet name="前" sheetId="1" r:id="rId1"/>
    <sheet name="後" sheetId="4" r:id="rId2"/>
  </sheets>
  <calcPr calcId="162913"/>
</workbook>
</file>

<file path=xl/calcChain.xml><?xml version="1.0" encoding="utf-8"?>
<calcChain xmlns="http://schemas.openxmlformats.org/spreadsheetml/2006/main">
  <c r="C5" i="4" l="1"/>
  <c r="C6" i="4"/>
  <c r="C8" i="4"/>
  <c r="C9" i="4"/>
  <c r="C10" i="4"/>
  <c r="C11" i="4"/>
  <c r="C12" i="4"/>
  <c r="C4" i="4"/>
  <c r="B12" i="4"/>
  <c r="B10" i="4"/>
  <c r="B9" i="4"/>
  <c r="B8" i="4"/>
  <c r="B7" i="4"/>
  <c r="B6" i="4"/>
  <c r="B5" i="4"/>
  <c r="B4" i="4"/>
  <c r="B2" i="4"/>
  <c r="C7" i="4" s="1"/>
  <c r="B2" i="1"/>
  <c r="B11" i="4" l="1"/>
</calcChain>
</file>

<file path=xl/sharedStrings.xml><?xml version="1.0" encoding="utf-8"?>
<sst xmlns="http://schemas.openxmlformats.org/spreadsheetml/2006/main" count="10" uniqueCount="5">
  <si>
    <t>成功数</t>
    <rPh sb="0" eb="2">
      <t>セイコウ</t>
    </rPh>
    <rPh sb="2" eb="3">
      <t>スウ</t>
    </rPh>
    <phoneticPr fontId="1"/>
  </si>
  <si>
    <t>成功率</t>
    <rPh sb="0" eb="3">
      <t>セイコウリツ</t>
    </rPh>
    <phoneticPr fontId="1"/>
  </si>
  <si>
    <t>失敗数</t>
    <rPh sb="0" eb="2">
      <t>シッパイ</t>
    </rPh>
    <rPh sb="2" eb="3">
      <t>スウ</t>
    </rPh>
    <phoneticPr fontId="1"/>
  </si>
  <si>
    <t>確率密度</t>
    <rPh sb="0" eb="2">
      <t>カクリツ</t>
    </rPh>
    <rPh sb="2" eb="4">
      <t>ミツド</t>
    </rPh>
    <phoneticPr fontId="1"/>
  </si>
  <si>
    <t>累積分布</t>
    <rPh sb="0" eb="2">
      <t>ルイセキ</t>
    </rPh>
    <rPh sb="2" eb="4">
      <t>ブンプ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</si>
</sst>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前!$B$3</c:f>
              <c:strCache>
                <c:ptCount val="1"/>
                <c:pt idx="0">
                  <c:v>確率密度</c:v>
                </c:pt>
              </c:strCache>
            </c:strRef>
          </c:tx>
          <c:spPr>
            <a:ln w="28575">
              <a:noFill/>
            </a:ln>
          </c:spPr>
          <c:xVal>
            <c:numRef>
              <c:f>前!$A$4:$A$12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前!$B$4:$B$12</c:f>
              <c:numCache>
                <c:formatCode>General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5A-42F1-ADCE-77F47E4C9A7A}"/>
            </c:ext>
          </c:extLst>
        </c:ser>
        <c:ser>
          <c:idx val="1"/>
          <c:order val="1"/>
          <c:tx>
            <c:strRef>
              <c:f>前!$C$3</c:f>
              <c:strCache>
                <c:ptCount val="1"/>
                <c:pt idx="0">
                  <c:v>累積分布</c:v>
                </c:pt>
              </c:strCache>
            </c:strRef>
          </c:tx>
          <c:spPr>
            <a:ln w="28575">
              <a:noFill/>
            </a:ln>
          </c:spPr>
          <c:xVal>
            <c:numRef>
              <c:f>前!$A$4:$A$12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前!$C$4:$C$12</c:f>
              <c:numCache>
                <c:formatCode>General</c:formatCode>
                <c:ptCount val="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5A-42F1-ADCE-77F47E4C9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8784"/>
        <c:axId val="114198208"/>
      </c:scatterChart>
      <c:valAx>
        <c:axId val="114198784"/>
        <c:scaling>
          <c:orientation val="minMax"/>
          <c:max val="8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14198208"/>
        <c:crosses val="autoZero"/>
        <c:crossBetween val="midCat"/>
        <c:majorUnit val="1"/>
      </c:valAx>
      <c:valAx>
        <c:axId val="114198208"/>
        <c:scaling>
          <c:orientation val="minMax"/>
          <c:max val="1"/>
        </c:scaling>
        <c:delete val="0"/>
        <c:axPos val="l"/>
        <c:majorGridlines/>
        <c:numFmt formatCode="#,##0.00_);[Red]\(#,##0.00\)" sourceLinked="0"/>
        <c:majorTickMark val="out"/>
        <c:minorTickMark val="none"/>
        <c:tickLblPos val="nextTo"/>
        <c:crossAx val="114198784"/>
        <c:crosses val="autoZero"/>
        <c:crossBetween val="midCat"/>
        <c:majorUnit val="0.2"/>
      </c:valAx>
    </c:plotArea>
    <c:legend>
      <c:legendPos val="r"/>
      <c:layout>
        <c:manualLayout>
          <c:xMode val="edge"/>
          <c:yMode val="edge"/>
          <c:x val="0.20621061772482902"/>
          <c:y val="8.87921822272216E-2"/>
          <c:w val="0.29510757251997777"/>
          <c:h val="0.22252062242219725"/>
        </c:manualLayout>
      </c:layout>
      <c:overlay val="1"/>
      <c:spPr>
        <a:solidFill>
          <a:schemeClr val="bg1"/>
        </a:solidFill>
        <a:ln>
          <a:solidFill>
            <a:schemeClr val="accent1"/>
          </a:solidFill>
        </a:ln>
      </c:spPr>
    </c:legend>
    <c:plotVisOnly val="1"/>
    <c:dispBlanksAs val="gap"/>
    <c:showDLblsOverMax val="0"/>
  </c:chart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後!$B$3</c:f>
              <c:strCache>
                <c:ptCount val="1"/>
                <c:pt idx="0">
                  <c:v>確率密度</c:v>
                </c:pt>
              </c:strCache>
            </c:strRef>
          </c:tx>
          <c:spPr>
            <a:ln w="28575">
              <a:noFill/>
            </a:ln>
          </c:spPr>
          <c:xVal>
            <c:numRef>
              <c:f>後!$A$4:$A$12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後!$B$4:$B$12</c:f>
              <c:numCache>
                <c:formatCode>General</c:formatCode>
                <c:ptCount val="9"/>
                <c:pt idx="0">
                  <c:v>0.16666666666666669</c:v>
                </c:pt>
                <c:pt idx="1">
                  <c:v>0.1388888888888889</c:v>
                </c:pt>
                <c:pt idx="2">
                  <c:v>0.11574074074074074</c:v>
                </c:pt>
                <c:pt idx="3">
                  <c:v>9.6450617283950615E-2</c:v>
                </c:pt>
                <c:pt idx="4">
                  <c:v>8.0375514403292186E-2</c:v>
                </c:pt>
                <c:pt idx="5">
                  <c:v>6.6979595336076808E-2</c:v>
                </c:pt>
                <c:pt idx="6">
                  <c:v>5.5816329446730678E-2</c:v>
                </c:pt>
                <c:pt idx="7">
                  <c:v>4.6513607872275556E-2</c:v>
                </c:pt>
                <c:pt idx="8">
                  <c:v>3.8761339893562979E-2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9D-44EC-A07C-EF6ADB4EA5F1}"/>
            </c:ext>
          </c:extLst>
        </c:ser>
        <c:ser>
          <c:idx val="1"/>
          <c:order val="1"/>
          <c:tx>
            <c:strRef>
              <c:f>後!$C$3</c:f>
              <c:strCache>
                <c:ptCount val="1"/>
                <c:pt idx="0">
                  <c:v>累積分布</c:v>
                </c:pt>
              </c:strCache>
            </c:strRef>
          </c:tx>
          <c:spPr>
            <a:ln w="28575">
              <a:noFill/>
            </a:ln>
          </c:spPr>
          <c:xVal>
            <c:numRef>
              <c:f>後!$A$4:$A$12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後!$C$4:$C$12</c:f>
              <c:numCache>
                <c:formatCode>General</c:formatCode>
                <c:ptCount val="9"/>
                <c:pt idx="0">
                  <c:v>0.16666666666666669</c:v>
                </c:pt>
                <c:pt idx="1">
                  <c:v>0.30555555555555547</c:v>
                </c:pt>
                <c:pt idx="2">
                  <c:v>0.42129629629629628</c:v>
                </c:pt>
                <c:pt idx="3">
                  <c:v>0.51774691358024683</c:v>
                </c:pt>
                <c:pt idx="4">
                  <c:v>0.5981224279835391</c:v>
                </c:pt>
                <c:pt idx="5">
                  <c:v>0.66510202331961588</c:v>
                </c:pt>
                <c:pt idx="6">
                  <c:v>0.72091835276634653</c:v>
                </c:pt>
                <c:pt idx="7">
                  <c:v>0.76743196063862207</c:v>
                </c:pt>
                <c:pt idx="8">
                  <c:v>0.80619330053218508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9D-44EC-A07C-EF6ADB4EA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31648"/>
        <c:axId val="114201088"/>
      </c:scatterChart>
      <c:valAx>
        <c:axId val="110531648"/>
        <c:scaling>
          <c:orientation val="minMax"/>
          <c:max val="8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14201088"/>
        <c:crosses val="autoZero"/>
        <c:crossBetween val="midCat"/>
        <c:majorUnit val="1"/>
      </c:valAx>
      <c:valAx>
        <c:axId val="114201088"/>
        <c:scaling>
          <c:orientation val="minMax"/>
          <c:max val="1"/>
        </c:scaling>
        <c:delete val="0"/>
        <c:axPos val="l"/>
        <c:majorGridlines/>
        <c:numFmt formatCode="#,##0.00_);[Red]\(#,##0.00\)" sourceLinked="0"/>
        <c:majorTickMark val="out"/>
        <c:minorTickMark val="none"/>
        <c:tickLblPos val="nextTo"/>
        <c:crossAx val="110531648"/>
        <c:crosses val="autoZero"/>
        <c:crossBetween val="midCat"/>
        <c:majorUnit val="0.2"/>
      </c:valAx>
    </c:plotArea>
    <c:legend>
      <c:legendPos val="r"/>
      <c:layout>
        <c:manualLayout>
          <c:xMode val="edge"/>
          <c:yMode val="edge"/>
          <c:x val="0.20621061772482902"/>
          <c:y val="8.87921822272216E-2"/>
          <c:w val="0.29510757251997777"/>
          <c:h val="0.22252062242219725"/>
        </c:manualLayout>
      </c:layout>
      <c:overlay val="1"/>
      <c:spPr>
        <a:solidFill>
          <a:schemeClr val="bg1"/>
        </a:solidFill>
        <a:ln>
          <a:solidFill>
            <a:schemeClr val="accent1"/>
          </a:solidFill>
        </a:ln>
      </c:spPr>
    </c:legend>
    <c:plotVisOnly val="1"/>
    <c:dispBlanksAs val="gap"/>
    <c:showDLblsOverMax val="0"/>
  </c:chart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0</xdr:row>
      <xdr:rowOff>47625</xdr:rowOff>
    </xdr:from>
    <xdr:to>
      <xdr:col>6</xdr:col>
      <xdr:colOff>676275</xdr:colOff>
      <xdr:row>12</xdr:row>
      <xdr:rowOff>9525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0</xdr:row>
      <xdr:rowOff>47625</xdr:rowOff>
    </xdr:from>
    <xdr:to>
      <xdr:col>6</xdr:col>
      <xdr:colOff>676275</xdr:colOff>
      <xdr:row>12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/>
  </sheetViews>
  <sheetFormatPr defaultRowHeight="14.25" x14ac:dyDescent="0.15"/>
  <cols>
    <col min="1" max="16384" width="9" style="1"/>
  </cols>
  <sheetData>
    <row r="1" spans="1:3" x14ac:dyDescent="0.15">
      <c r="A1" s="4" t="s">
        <v>0</v>
      </c>
      <c r="B1" s="2">
        <v>1</v>
      </c>
    </row>
    <row r="2" spans="1:3" x14ac:dyDescent="0.15">
      <c r="A2" s="4" t="s">
        <v>1</v>
      </c>
      <c r="B2" s="2">
        <f>1/6</f>
        <v>0.16666666666666666</v>
      </c>
    </row>
    <row r="3" spans="1:3" x14ac:dyDescent="0.15">
      <c r="A3" s="4" t="s">
        <v>2</v>
      </c>
      <c r="B3" s="4" t="s">
        <v>3</v>
      </c>
      <c r="C3" s="4" t="s">
        <v>4</v>
      </c>
    </row>
    <row r="4" spans="1:3" x14ac:dyDescent="0.15">
      <c r="A4" s="3">
        <v>0</v>
      </c>
      <c r="B4" s="2"/>
      <c r="C4" s="2"/>
    </row>
    <row r="5" spans="1:3" x14ac:dyDescent="0.15">
      <c r="A5" s="3">
        <v>1</v>
      </c>
      <c r="B5" s="2"/>
      <c r="C5" s="2"/>
    </row>
    <row r="6" spans="1:3" x14ac:dyDescent="0.15">
      <c r="A6" s="3">
        <v>2</v>
      </c>
      <c r="B6" s="2"/>
      <c r="C6" s="2"/>
    </row>
    <row r="7" spans="1:3" x14ac:dyDescent="0.15">
      <c r="A7" s="3">
        <v>3</v>
      </c>
      <c r="B7" s="2"/>
      <c r="C7" s="2"/>
    </row>
    <row r="8" spans="1:3" x14ac:dyDescent="0.15">
      <c r="A8" s="3">
        <v>4</v>
      </c>
      <c r="B8" s="2"/>
      <c r="C8" s="2"/>
    </row>
    <row r="9" spans="1:3" x14ac:dyDescent="0.15">
      <c r="A9" s="3">
        <v>5</v>
      </c>
      <c r="B9" s="2"/>
      <c r="C9" s="2"/>
    </row>
    <row r="10" spans="1:3" x14ac:dyDescent="0.15">
      <c r="A10" s="3">
        <v>6</v>
      </c>
      <c r="B10" s="2"/>
      <c r="C10" s="2"/>
    </row>
    <row r="11" spans="1:3" x14ac:dyDescent="0.15">
      <c r="A11" s="3">
        <v>7</v>
      </c>
      <c r="B11" s="2"/>
      <c r="C11" s="2"/>
    </row>
    <row r="12" spans="1:3" x14ac:dyDescent="0.15">
      <c r="A12" s="3">
        <v>8</v>
      </c>
      <c r="B12" s="2"/>
      <c r="C12" s="2"/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C4" sqref="C4"/>
    </sheetView>
  </sheetViews>
  <sheetFormatPr defaultRowHeight="14.25" x14ac:dyDescent="0.15"/>
  <cols>
    <col min="1" max="16384" width="9" style="1"/>
  </cols>
  <sheetData>
    <row r="1" spans="1:3" x14ac:dyDescent="0.15">
      <c r="A1" s="4" t="s">
        <v>0</v>
      </c>
      <c r="B1" s="2">
        <v>1</v>
      </c>
    </row>
    <row r="2" spans="1:3" x14ac:dyDescent="0.15">
      <c r="A2" s="4" t="s">
        <v>1</v>
      </c>
      <c r="B2" s="2">
        <f>1/6</f>
        <v>0.16666666666666666</v>
      </c>
    </row>
    <row r="3" spans="1:3" x14ac:dyDescent="0.15">
      <c r="A3" s="4" t="s">
        <v>2</v>
      </c>
      <c r="B3" s="4" t="s">
        <v>3</v>
      </c>
      <c r="C3" s="4" t="s">
        <v>4</v>
      </c>
    </row>
    <row r="4" spans="1:3" x14ac:dyDescent="0.15">
      <c r="A4" s="3">
        <v>0</v>
      </c>
      <c r="B4" s="2">
        <f>NEGBINOMDIST(A4,$B$1,$B$2)</f>
        <v>0.16666666666666669</v>
      </c>
      <c r="C4" s="2">
        <f>_xlfn.NEGBINOM.DIST(A4,$B$1,$B$2,1)</f>
        <v>0.16666666666666669</v>
      </c>
    </row>
    <row r="5" spans="1:3" x14ac:dyDescent="0.15">
      <c r="A5" s="3">
        <v>1</v>
      </c>
      <c r="B5" s="2">
        <f>NEGBINOMDIST(A5,$B$1,$B$2)</f>
        <v>0.1388888888888889</v>
      </c>
      <c r="C5" s="2">
        <f t="shared" ref="C5:C12" si="0">_xlfn.NEGBINOM.DIST(A5,$B$1,$B$2,1)</f>
        <v>0.30555555555555547</v>
      </c>
    </row>
    <row r="6" spans="1:3" x14ac:dyDescent="0.15">
      <c r="A6" s="3">
        <v>2</v>
      </c>
      <c r="B6" s="2">
        <f>NEGBINOMDIST(A6,$B$1,$B$2)</f>
        <v>0.11574074074074074</v>
      </c>
      <c r="C6" s="2">
        <f t="shared" si="0"/>
        <v>0.42129629629629628</v>
      </c>
    </row>
    <row r="7" spans="1:3" x14ac:dyDescent="0.15">
      <c r="A7" s="3">
        <v>3</v>
      </c>
      <c r="B7" s="2">
        <f>NEGBINOMDIST(A7,$B$1,$B$2)</f>
        <v>9.6450617283950615E-2</v>
      </c>
      <c r="C7" s="2">
        <f t="shared" si="0"/>
        <v>0.51774691358024683</v>
      </c>
    </row>
    <row r="8" spans="1:3" x14ac:dyDescent="0.15">
      <c r="A8" s="3">
        <v>4</v>
      </c>
      <c r="B8" s="2">
        <f t="shared" ref="B8:B12" si="1">NEGBINOMDIST(A8,$B$1,$B$2)</f>
        <v>8.0375514403292186E-2</v>
      </c>
      <c r="C8" s="2">
        <f t="shared" si="0"/>
        <v>0.5981224279835391</v>
      </c>
    </row>
    <row r="9" spans="1:3" x14ac:dyDescent="0.15">
      <c r="A9" s="3">
        <v>5</v>
      </c>
      <c r="B9" s="2">
        <f t="shared" si="1"/>
        <v>6.6979595336076808E-2</v>
      </c>
      <c r="C9" s="2">
        <f t="shared" si="0"/>
        <v>0.66510202331961588</v>
      </c>
    </row>
    <row r="10" spans="1:3" x14ac:dyDescent="0.15">
      <c r="A10" s="3">
        <v>6</v>
      </c>
      <c r="B10" s="2">
        <f t="shared" si="1"/>
        <v>5.5816329446730678E-2</v>
      </c>
      <c r="C10" s="2">
        <f t="shared" si="0"/>
        <v>0.72091835276634653</v>
      </c>
    </row>
    <row r="11" spans="1:3" x14ac:dyDescent="0.15">
      <c r="A11" s="3">
        <v>7</v>
      </c>
      <c r="B11" s="2">
        <f t="shared" si="1"/>
        <v>4.6513607872275556E-2</v>
      </c>
      <c r="C11" s="2">
        <f t="shared" si="0"/>
        <v>0.76743196063862207</v>
      </c>
    </row>
    <row r="12" spans="1:3" x14ac:dyDescent="0.15">
      <c r="A12" s="3">
        <v>8</v>
      </c>
      <c r="B12" s="2">
        <f t="shared" si="1"/>
        <v>3.8761339893562979E-2</v>
      </c>
      <c r="C12" s="2">
        <f t="shared" si="0"/>
        <v>0.80619330053218508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2015-11-25T04:00:19Z</dcterms:created>
  <dcterms:modified xsi:type="dcterms:W3CDTF">2016-02-08T08:13:05Z</dcterms:modified>
</cp:coreProperties>
</file>