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35" windowWidth="15015" windowHeight="7980"/>
  </bookViews>
  <sheets>
    <sheet name="前" sheetId="2" r:id="rId1"/>
    <sheet name="後" sheetId="1" r:id="rId2"/>
    <sheet name="解説" sheetId="3" r:id="rId3"/>
  </sheets>
  <calcPr calcId="162913"/>
</workbook>
</file>

<file path=xl/calcChain.xml><?xml version="1.0" encoding="utf-8"?>
<calcChain xmlns="http://schemas.openxmlformats.org/spreadsheetml/2006/main">
  <c r="C3" i="1" l="1"/>
  <c r="D3" i="1"/>
  <c r="E3" i="1"/>
  <c r="F3" i="1"/>
  <c r="F10" i="3"/>
  <c r="E10" i="3"/>
  <c r="D10" i="3"/>
  <c r="C10" i="3"/>
  <c r="E9" i="3"/>
  <c r="C9" i="3"/>
  <c r="B9" i="3"/>
  <c r="F9" i="3" s="1"/>
  <c r="F8" i="3"/>
  <c r="E8" i="3"/>
  <c r="D8" i="3"/>
  <c r="C8" i="3"/>
  <c r="F7" i="3"/>
  <c r="E7" i="3"/>
  <c r="D7" i="3"/>
  <c r="C7" i="3"/>
  <c r="F6" i="3"/>
  <c r="E6" i="3"/>
  <c r="D6" i="3"/>
  <c r="C6" i="3"/>
  <c r="F5" i="3"/>
  <c r="E5" i="3"/>
  <c r="D5" i="3"/>
  <c r="C5" i="3"/>
  <c r="F4" i="3"/>
  <c r="E4" i="3"/>
  <c r="D4" i="3"/>
  <c r="C4" i="3"/>
  <c r="F3" i="3"/>
  <c r="E3" i="3"/>
  <c r="D3" i="3"/>
  <c r="C3" i="3"/>
  <c r="B9" i="2"/>
  <c r="C4" i="1"/>
  <c r="D4" i="1"/>
  <c r="E4" i="1"/>
  <c r="F4" i="1"/>
  <c r="C5" i="1"/>
  <c r="D5" i="1"/>
  <c r="E5" i="1"/>
  <c r="F5" i="1"/>
  <c r="C6" i="1"/>
  <c r="D6" i="1"/>
  <c r="E6" i="1"/>
  <c r="F6" i="1"/>
  <c r="C7" i="1"/>
  <c r="D7" i="1"/>
  <c r="E7" i="1"/>
  <c r="F7" i="1"/>
  <c r="C8" i="1"/>
  <c r="D8" i="1"/>
  <c r="E8" i="1"/>
  <c r="F8" i="1"/>
  <c r="B9" i="1"/>
  <c r="D9" i="1" s="1"/>
  <c r="C9" i="1"/>
  <c r="E9" i="1"/>
  <c r="F9" i="1"/>
  <c r="C10" i="1"/>
  <c r="D10" i="1"/>
  <c r="E10" i="1"/>
  <c r="F10" i="1"/>
  <c r="D9" i="3"/>
</calcChain>
</file>

<file path=xl/sharedStrings.xml><?xml version="1.0" encoding="utf-8"?>
<sst xmlns="http://schemas.openxmlformats.org/spreadsheetml/2006/main" count="57" uniqueCount="18">
  <si>
    <t>空白セル</t>
    <rPh sb="0" eb="2">
      <t>クウハク</t>
    </rPh>
    <phoneticPr fontId="2"/>
  </si>
  <si>
    <t>エラー値</t>
    <rPh sb="3" eb="4">
      <t>チ</t>
    </rPh>
    <phoneticPr fontId="2"/>
  </si>
  <si>
    <t>欠席</t>
    <rPh sb="0" eb="2">
      <t>ケッセキ</t>
    </rPh>
    <phoneticPr fontId="2"/>
  </si>
  <si>
    <t>数値に変換できない文字列</t>
    <rPh sb="0" eb="2">
      <t>スウチ</t>
    </rPh>
    <rPh sb="3" eb="5">
      <t>ヘンカン</t>
    </rPh>
    <rPh sb="9" eb="12">
      <t>モジレツ</t>
    </rPh>
    <phoneticPr fontId="2"/>
  </si>
  <si>
    <t>"$123"</t>
    <phoneticPr fontId="2"/>
  </si>
  <si>
    <t>数値に変換できる文字列</t>
    <rPh sb="0" eb="2">
      <t>スウチ</t>
    </rPh>
    <rPh sb="3" eb="5">
      <t>ヘンカン</t>
    </rPh>
    <rPh sb="8" eb="11">
      <t>モジレツ</t>
    </rPh>
    <phoneticPr fontId="2"/>
  </si>
  <si>
    <r>
      <t>{</t>
    </r>
    <r>
      <rPr>
        <sz val="12"/>
        <rFont val="ＭＳ Ｐゴシック"/>
        <family val="3"/>
        <charset val="128"/>
      </rPr>
      <t>1,2,3}</t>
    </r>
    <phoneticPr fontId="2"/>
  </si>
  <si>
    <t>配列</t>
    <rPh sb="0" eb="2">
      <t>ハイレツ</t>
    </rPh>
    <phoneticPr fontId="2"/>
  </si>
  <si>
    <t>論理値</t>
    <rPh sb="0" eb="2">
      <t>ロンリ</t>
    </rPh>
    <rPh sb="2" eb="3">
      <t>アタイ</t>
    </rPh>
    <phoneticPr fontId="2"/>
  </si>
  <si>
    <t>日付</t>
    <rPh sb="0" eb="2">
      <t>ヒヅケ</t>
    </rPh>
    <phoneticPr fontId="2"/>
  </si>
  <si>
    <t>数値</t>
    <rPh sb="0" eb="2">
      <t>スウチ</t>
    </rPh>
    <phoneticPr fontId="2"/>
  </si>
  <si>
    <t>セル参照</t>
    <rPh sb="2" eb="4">
      <t>サンショウ</t>
    </rPh>
    <phoneticPr fontId="2"/>
  </si>
  <si>
    <t>引数入力</t>
    <rPh sb="0" eb="2">
      <t>ヒキスウ</t>
    </rPh>
    <rPh sb="2" eb="4">
      <t>ニュウリョク</t>
    </rPh>
    <phoneticPr fontId="2"/>
  </si>
  <si>
    <t>例</t>
    <rPh sb="0" eb="1">
      <t>レイ</t>
    </rPh>
    <phoneticPr fontId="2"/>
  </si>
  <si>
    <t>種類</t>
    <rPh sb="0" eb="2">
      <t>シュルイ</t>
    </rPh>
    <phoneticPr fontId="2"/>
  </si>
  <si>
    <t>COUNTA</t>
    <phoneticPr fontId="2"/>
  </si>
  <si>
    <t>COUNT</t>
    <phoneticPr fontId="2"/>
  </si>
  <si>
    <t>{1,2,3}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</si>
</sst>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/>
    <xf numFmtId="0" fontId="1" fillId="0" borderId="1" xfId="1" applyNumberFormat="1" applyFont="1" applyFill="1" applyBorder="1" applyAlignment="1">
      <alignment horizontal="center"/>
    </xf>
    <xf numFmtId="1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1" xfId="0" applyFont="1" applyFill="1" applyBorder="1"/>
    <xf numFmtId="0" fontId="0" fillId="0" borderId="1" xfId="1" applyNumberFormat="1" applyFont="1" applyFill="1" applyBorder="1" applyAlignment="1">
      <alignment horizontal="center"/>
    </xf>
    <xf numFmtId="14" fontId="0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2" borderId="1" xfId="0" applyFont="1" applyFill="1" applyBorder="1"/>
    <xf numFmtId="0" fontId="0" fillId="2" borderId="1" xfId="0" applyFont="1" applyFill="1" applyBorder="1" applyAlignment="1">
      <alignment horizontal="left"/>
    </xf>
    <xf numFmtId="0" fontId="0" fillId="2" borderId="2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left"/>
    </xf>
    <xf numFmtId="0" fontId="0" fillId="2" borderId="4" xfId="0" applyFont="1" applyFill="1" applyBorder="1" applyAlignment="1">
      <alignment horizontal="left"/>
    </xf>
    <xf numFmtId="0" fontId="0" fillId="2" borderId="2" xfId="0" applyFont="1" applyFill="1" applyBorder="1"/>
    <xf numFmtId="0" fontId="0" fillId="2" borderId="5" xfId="0" applyFont="1" applyFill="1" applyBorder="1"/>
    <xf numFmtId="0" fontId="1" fillId="2" borderId="1" xfId="0" applyFont="1" applyFill="1" applyBorder="1" applyAlignment="1">
      <alignment horizontal="left"/>
    </xf>
    <xf numFmtId="0" fontId="0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B3" sqref="B3"/>
    </sheetView>
  </sheetViews>
  <sheetFormatPr defaultRowHeight="14.25" x14ac:dyDescent="0.15"/>
  <cols>
    <col min="1" max="1" width="28.25" style="1" customWidth="1"/>
    <col min="2" max="2" width="9.5" style="3" bestFit="1" customWidth="1"/>
    <col min="3" max="3" width="10.25" style="2" bestFit="1" customWidth="1"/>
    <col min="4" max="4" width="10.125" style="2" bestFit="1" customWidth="1"/>
    <col min="5" max="5" width="10.25" style="1" bestFit="1" customWidth="1"/>
    <col min="6" max="7" width="10.125" style="1" bestFit="1" customWidth="1"/>
    <col min="8" max="8" width="8.625" style="1" customWidth="1"/>
    <col min="9" max="16384" width="9" style="1"/>
  </cols>
  <sheetData>
    <row r="1" spans="1:7" x14ac:dyDescent="0.15">
      <c r="A1" s="13"/>
      <c r="B1" s="14"/>
      <c r="C1" s="23" t="s">
        <v>16</v>
      </c>
      <c r="D1" s="23"/>
      <c r="E1" s="23" t="s">
        <v>15</v>
      </c>
      <c r="F1" s="23"/>
    </row>
    <row r="2" spans="1:7" s="2" customFormat="1" x14ac:dyDescent="0.15">
      <c r="A2" s="15" t="s">
        <v>14</v>
      </c>
      <c r="B2" s="16" t="s">
        <v>13</v>
      </c>
      <c r="C2" s="17" t="s">
        <v>12</v>
      </c>
      <c r="D2" s="17" t="s">
        <v>11</v>
      </c>
      <c r="E2" s="17" t="s">
        <v>12</v>
      </c>
      <c r="F2" s="17" t="s">
        <v>11</v>
      </c>
      <c r="G2" s="4"/>
    </row>
    <row r="3" spans="1:7" x14ac:dyDescent="0.15">
      <c r="A3" s="18" t="s">
        <v>10</v>
      </c>
      <c r="B3" s="10">
        <v>100</v>
      </c>
      <c r="C3" s="9"/>
      <c r="D3" s="9"/>
      <c r="E3" s="9"/>
      <c r="F3" s="9"/>
    </row>
    <row r="4" spans="1:7" x14ac:dyDescent="0.15">
      <c r="A4" s="18" t="s">
        <v>9</v>
      </c>
      <c r="B4" s="11">
        <v>39083</v>
      </c>
      <c r="C4" s="9"/>
      <c r="D4" s="9"/>
      <c r="E4" s="9"/>
      <c r="F4" s="9"/>
    </row>
    <row r="5" spans="1:7" x14ac:dyDescent="0.15">
      <c r="A5" s="18" t="s">
        <v>8</v>
      </c>
      <c r="B5" s="12" t="b">
        <v>1</v>
      </c>
      <c r="C5" s="9"/>
      <c r="D5" s="9"/>
      <c r="E5" s="9"/>
      <c r="F5" s="9"/>
    </row>
    <row r="6" spans="1:7" x14ac:dyDescent="0.15">
      <c r="A6" s="19" t="s">
        <v>7</v>
      </c>
      <c r="B6" s="12" t="s">
        <v>17</v>
      </c>
      <c r="C6" s="9"/>
      <c r="D6" s="9"/>
      <c r="E6" s="9"/>
      <c r="F6" s="9"/>
    </row>
    <row r="7" spans="1:7" x14ac:dyDescent="0.15">
      <c r="A7" s="13" t="s">
        <v>5</v>
      </c>
      <c r="B7" s="12" t="s">
        <v>4</v>
      </c>
      <c r="C7" s="9"/>
      <c r="D7" s="9"/>
      <c r="E7" s="9"/>
      <c r="F7" s="9"/>
    </row>
    <row r="8" spans="1:7" x14ac:dyDescent="0.15">
      <c r="A8" s="20" t="s">
        <v>3</v>
      </c>
      <c r="B8" s="12" t="s">
        <v>2</v>
      </c>
      <c r="C8" s="9"/>
      <c r="D8" s="9"/>
      <c r="E8" s="9"/>
      <c r="F8" s="9"/>
    </row>
    <row r="9" spans="1:7" x14ac:dyDescent="0.15">
      <c r="A9" s="21" t="s">
        <v>1</v>
      </c>
      <c r="B9" s="12" t="e">
        <f>NA()</f>
        <v>#N/A</v>
      </c>
      <c r="C9" s="9"/>
      <c r="D9" s="9"/>
      <c r="E9" s="9"/>
      <c r="F9" s="9"/>
    </row>
    <row r="10" spans="1:7" x14ac:dyDescent="0.15">
      <c r="A10" s="21" t="s">
        <v>0</v>
      </c>
      <c r="B10" s="12"/>
      <c r="C10" s="9"/>
      <c r="D10" s="9"/>
      <c r="E10" s="9"/>
      <c r="F10" s="9"/>
    </row>
    <row r="14" spans="1:7" x14ac:dyDescent="0.15">
      <c r="A14" s="4"/>
      <c r="B14" s="4"/>
      <c r="C14" s="4"/>
      <c r="D14" s="4"/>
      <c r="E14" s="4"/>
      <c r="F14" s="4"/>
      <c r="G14" s="4"/>
    </row>
    <row r="17" spans="8:8" s="1" customFormat="1" x14ac:dyDescent="0.15">
      <c r="H17" s="4"/>
    </row>
  </sheetData>
  <mergeCells count="2">
    <mergeCell ref="C1:D1"/>
    <mergeCell ref="E1:F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C3" sqref="C3"/>
    </sheetView>
  </sheetViews>
  <sheetFormatPr defaultRowHeight="14.25" x14ac:dyDescent="0.15"/>
  <cols>
    <col min="1" max="1" width="28.25" style="1" customWidth="1"/>
    <col min="2" max="2" width="9.5" style="3" bestFit="1" customWidth="1"/>
    <col min="3" max="3" width="10.25" style="2" bestFit="1" customWidth="1"/>
    <col min="4" max="4" width="10.125" style="2" bestFit="1" customWidth="1"/>
    <col min="5" max="5" width="10.25" style="1" bestFit="1" customWidth="1"/>
    <col min="6" max="7" width="10.125" style="1" bestFit="1" customWidth="1"/>
    <col min="8" max="8" width="8.625" style="1" customWidth="1"/>
    <col min="9" max="16384" width="9" style="1"/>
  </cols>
  <sheetData>
    <row r="1" spans="1:7" x14ac:dyDescent="0.15">
      <c r="A1" s="13"/>
      <c r="B1" s="14"/>
      <c r="C1" s="23" t="s">
        <v>16</v>
      </c>
      <c r="D1" s="23"/>
      <c r="E1" s="23" t="s">
        <v>15</v>
      </c>
      <c r="F1" s="23"/>
    </row>
    <row r="2" spans="1:7" s="2" customFormat="1" x14ac:dyDescent="0.15">
      <c r="A2" s="15" t="s">
        <v>14</v>
      </c>
      <c r="B2" s="16" t="s">
        <v>13</v>
      </c>
      <c r="C2" s="17" t="s">
        <v>12</v>
      </c>
      <c r="D2" s="17" t="s">
        <v>11</v>
      </c>
      <c r="E2" s="17" t="s">
        <v>12</v>
      </c>
      <c r="F2" s="17" t="s">
        <v>11</v>
      </c>
      <c r="G2" s="4"/>
    </row>
    <row r="3" spans="1:7" x14ac:dyDescent="0.15">
      <c r="A3" s="18" t="s">
        <v>10</v>
      </c>
      <c r="B3" s="6">
        <v>100</v>
      </c>
      <c r="C3" s="5">
        <f>COUNT(100)</f>
        <v>1</v>
      </c>
      <c r="D3" s="5">
        <f t="shared" ref="D3:D10" si="0">COUNT(B3)</f>
        <v>1</v>
      </c>
      <c r="E3" s="5">
        <f>COUNTA(100)</f>
        <v>1</v>
      </c>
      <c r="F3" s="5">
        <f t="shared" ref="F3:F10" si="1">COUNTA(B3)</f>
        <v>1</v>
      </c>
    </row>
    <row r="4" spans="1:7" x14ac:dyDescent="0.15">
      <c r="A4" s="18" t="s">
        <v>9</v>
      </c>
      <c r="B4" s="7">
        <v>39083</v>
      </c>
      <c r="C4" s="5">
        <f>COUNT(2007/1/1)</f>
        <v>1</v>
      </c>
      <c r="D4" s="5">
        <f t="shared" si="0"/>
        <v>1</v>
      </c>
      <c r="E4" s="5">
        <f>COUNTA(2007/1/1)</f>
        <v>1</v>
      </c>
      <c r="F4" s="5">
        <f t="shared" si="1"/>
        <v>1</v>
      </c>
    </row>
    <row r="5" spans="1:7" x14ac:dyDescent="0.15">
      <c r="A5" s="18" t="s">
        <v>8</v>
      </c>
      <c r="B5" s="8" t="b">
        <v>1</v>
      </c>
      <c r="C5" s="5">
        <f>COUNT(TRUE)</f>
        <v>1</v>
      </c>
      <c r="D5" s="5">
        <f t="shared" si="0"/>
        <v>0</v>
      </c>
      <c r="E5" s="5">
        <f>COUNTA(TRUE)</f>
        <v>1</v>
      </c>
      <c r="F5" s="5">
        <f t="shared" si="1"/>
        <v>1</v>
      </c>
    </row>
    <row r="6" spans="1:7" x14ac:dyDescent="0.15">
      <c r="A6" s="19" t="s">
        <v>7</v>
      </c>
      <c r="B6" s="8" t="s">
        <v>6</v>
      </c>
      <c r="C6" s="5">
        <f>COUNT({1,2,3})</f>
        <v>3</v>
      </c>
      <c r="D6" s="5">
        <f t="shared" si="0"/>
        <v>0</v>
      </c>
      <c r="E6" s="5">
        <f>COUNTA({1,2,3})</f>
        <v>3</v>
      </c>
      <c r="F6" s="5">
        <f t="shared" si="1"/>
        <v>1</v>
      </c>
    </row>
    <row r="7" spans="1:7" x14ac:dyDescent="0.15">
      <c r="A7" s="13" t="s">
        <v>5</v>
      </c>
      <c r="B7" s="8" t="s">
        <v>4</v>
      </c>
      <c r="C7" s="5">
        <f>COUNT("$123")</f>
        <v>1</v>
      </c>
      <c r="D7" s="5">
        <f t="shared" si="0"/>
        <v>0</v>
      </c>
      <c r="E7" s="5">
        <f>COUNTA("$123")</f>
        <v>1</v>
      </c>
      <c r="F7" s="5">
        <f t="shared" si="1"/>
        <v>1</v>
      </c>
    </row>
    <row r="8" spans="1:7" x14ac:dyDescent="0.15">
      <c r="A8" s="20" t="s">
        <v>3</v>
      </c>
      <c r="B8" s="8" t="s">
        <v>2</v>
      </c>
      <c r="C8" s="5">
        <f>COUNT("欠席")</f>
        <v>0</v>
      </c>
      <c r="D8" s="5">
        <f t="shared" si="0"/>
        <v>0</v>
      </c>
      <c r="E8" s="5">
        <f>COUNTA("欠席")</f>
        <v>1</v>
      </c>
      <c r="F8" s="5">
        <f t="shared" si="1"/>
        <v>1</v>
      </c>
    </row>
    <row r="9" spans="1:7" x14ac:dyDescent="0.15">
      <c r="A9" s="21" t="s">
        <v>1</v>
      </c>
      <c r="B9" s="8" t="e">
        <f>NA()</f>
        <v>#N/A</v>
      </c>
      <c r="C9" s="5">
        <f>COUNT(#N/A)</f>
        <v>0</v>
      </c>
      <c r="D9" s="5">
        <f t="shared" si="0"/>
        <v>0</v>
      </c>
      <c r="E9" s="5">
        <f>COUNTA(#N/A)</f>
        <v>1</v>
      </c>
      <c r="F9" s="5">
        <f t="shared" si="1"/>
        <v>1</v>
      </c>
    </row>
    <row r="10" spans="1:7" x14ac:dyDescent="0.15">
      <c r="A10" s="21" t="s">
        <v>0</v>
      </c>
      <c r="B10" s="8"/>
      <c r="C10" s="5">
        <f>COUNT("")</f>
        <v>0</v>
      </c>
      <c r="D10" s="5">
        <f t="shared" si="0"/>
        <v>0</v>
      </c>
      <c r="E10" s="5">
        <f>COUNTA("")</f>
        <v>1</v>
      </c>
      <c r="F10" s="5">
        <f t="shared" si="1"/>
        <v>0</v>
      </c>
    </row>
    <row r="14" spans="1:7" x14ac:dyDescent="0.15">
      <c r="A14" s="4"/>
      <c r="B14" s="4"/>
      <c r="C14" s="4"/>
      <c r="D14" s="4"/>
      <c r="E14" s="4"/>
      <c r="F14" s="4"/>
      <c r="G14" s="4"/>
    </row>
    <row r="17" spans="8:8" s="1" customFormat="1" x14ac:dyDescent="0.15">
      <c r="H17" s="4"/>
    </row>
  </sheetData>
  <mergeCells count="2">
    <mergeCell ref="C1:D1"/>
    <mergeCell ref="E1:F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showFormulas="1" workbookViewId="0">
      <selection activeCell="B10" sqref="B10"/>
    </sheetView>
  </sheetViews>
  <sheetFormatPr defaultRowHeight="14.25" x14ac:dyDescent="0.15"/>
  <cols>
    <col min="1" max="1" width="14.125" style="1" customWidth="1"/>
    <col min="2" max="2" width="3.875" style="3" bestFit="1" customWidth="1"/>
    <col min="3" max="3" width="10.25" style="2" bestFit="1" customWidth="1"/>
    <col min="4" max="4" width="10.125" style="2" bestFit="1" customWidth="1"/>
    <col min="5" max="5" width="10.25" style="1" bestFit="1" customWidth="1"/>
    <col min="6" max="7" width="10.125" style="1" bestFit="1" customWidth="1"/>
    <col min="8" max="8" width="8.625" style="1" customWidth="1"/>
    <col min="9" max="16384" width="9" style="1"/>
  </cols>
  <sheetData>
    <row r="1" spans="1:7" x14ac:dyDescent="0.15">
      <c r="A1" s="13"/>
      <c r="B1" s="22"/>
      <c r="C1" s="24" t="s">
        <v>16</v>
      </c>
      <c r="D1" s="24"/>
      <c r="E1" s="24" t="s">
        <v>15</v>
      </c>
      <c r="F1" s="24"/>
    </row>
    <row r="2" spans="1:7" s="2" customFormat="1" x14ac:dyDescent="0.15">
      <c r="A2" s="15" t="s">
        <v>14</v>
      </c>
      <c r="B2" s="16" t="s">
        <v>13</v>
      </c>
      <c r="C2" s="17" t="s">
        <v>12</v>
      </c>
      <c r="D2" s="17" t="s">
        <v>11</v>
      </c>
      <c r="E2" s="17" t="s">
        <v>12</v>
      </c>
      <c r="F2" s="17" t="s">
        <v>11</v>
      </c>
      <c r="G2" s="4"/>
    </row>
    <row r="3" spans="1:7" x14ac:dyDescent="0.15">
      <c r="A3" s="18" t="s">
        <v>10</v>
      </c>
      <c r="B3" s="6">
        <v>100</v>
      </c>
      <c r="C3" s="5">
        <f>COUNT(100)</f>
        <v>1</v>
      </c>
      <c r="D3" s="5">
        <f t="shared" ref="D3:D10" si="0">COUNT(B3)</f>
        <v>1</v>
      </c>
      <c r="E3" s="5">
        <f>COUNTA(100)</f>
        <v>1</v>
      </c>
      <c r="F3" s="5">
        <f t="shared" ref="F3:F10" si="1">COUNTA(B3)</f>
        <v>1</v>
      </c>
    </row>
    <row r="4" spans="1:7" x14ac:dyDescent="0.15">
      <c r="A4" s="18" t="s">
        <v>9</v>
      </c>
      <c r="B4" s="7">
        <v>39083</v>
      </c>
      <c r="C4" s="5">
        <f>COUNT(2007/1/1)</f>
        <v>1</v>
      </c>
      <c r="D4" s="5">
        <f t="shared" si="0"/>
        <v>1</v>
      </c>
      <c r="E4" s="5">
        <f>COUNTA(2007/1/1)</f>
        <v>1</v>
      </c>
      <c r="F4" s="5">
        <f t="shared" si="1"/>
        <v>1</v>
      </c>
    </row>
    <row r="5" spans="1:7" x14ac:dyDescent="0.15">
      <c r="A5" s="18" t="s">
        <v>8</v>
      </c>
      <c r="B5" s="8" t="b">
        <v>1</v>
      </c>
      <c r="C5" s="5">
        <f>COUNT(TRUE)</f>
        <v>1</v>
      </c>
      <c r="D5" s="5">
        <f t="shared" si="0"/>
        <v>0</v>
      </c>
      <c r="E5" s="5">
        <f>COUNTA(TRUE)</f>
        <v>1</v>
      </c>
      <c r="F5" s="5">
        <f t="shared" si="1"/>
        <v>1</v>
      </c>
    </row>
    <row r="6" spans="1:7" x14ac:dyDescent="0.15">
      <c r="A6" s="19" t="s">
        <v>7</v>
      </c>
      <c r="B6" s="8" t="s">
        <v>6</v>
      </c>
      <c r="C6" s="5">
        <f>COUNT({1,2,3})</f>
        <v>3</v>
      </c>
      <c r="D6" s="5">
        <f t="shared" si="0"/>
        <v>0</v>
      </c>
      <c r="E6" s="5">
        <f>COUNTA({1,2,3})</f>
        <v>3</v>
      </c>
      <c r="F6" s="5">
        <f t="shared" si="1"/>
        <v>1</v>
      </c>
    </row>
    <row r="7" spans="1:7" x14ac:dyDescent="0.15">
      <c r="A7" s="13" t="s">
        <v>5</v>
      </c>
      <c r="B7" s="8" t="s">
        <v>4</v>
      </c>
      <c r="C7" s="5">
        <f>COUNT("$123")</f>
        <v>1</v>
      </c>
      <c r="D7" s="5">
        <f t="shared" si="0"/>
        <v>0</v>
      </c>
      <c r="E7" s="5">
        <f>COUNTA("$123")</f>
        <v>1</v>
      </c>
      <c r="F7" s="5">
        <f t="shared" si="1"/>
        <v>1</v>
      </c>
    </row>
    <row r="8" spans="1:7" x14ac:dyDescent="0.15">
      <c r="A8" s="20" t="s">
        <v>3</v>
      </c>
      <c r="B8" s="8" t="s">
        <v>2</v>
      </c>
      <c r="C8" s="5">
        <f>COUNT("欠席")</f>
        <v>0</v>
      </c>
      <c r="D8" s="5">
        <f t="shared" si="0"/>
        <v>0</v>
      </c>
      <c r="E8" s="5">
        <f>COUNTA("欠席")</f>
        <v>1</v>
      </c>
      <c r="F8" s="5">
        <f t="shared" si="1"/>
        <v>1</v>
      </c>
    </row>
    <row r="9" spans="1:7" x14ac:dyDescent="0.15">
      <c r="A9" s="21" t="s">
        <v>1</v>
      </c>
      <c r="B9" s="8" t="e">
        <f>NA()</f>
        <v>#N/A</v>
      </c>
      <c r="C9" s="5">
        <f>COUNT(#N/A)</f>
        <v>0</v>
      </c>
      <c r="D9" s="5">
        <f t="shared" si="0"/>
        <v>0</v>
      </c>
      <c r="E9" s="5">
        <f>COUNTA(#N/A)</f>
        <v>1</v>
      </c>
      <c r="F9" s="5">
        <f t="shared" si="1"/>
        <v>1</v>
      </c>
    </row>
    <row r="10" spans="1:7" x14ac:dyDescent="0.15">
      <c r="A10" s="21" t="s">
        <v>0</v>
      </c>
      <c r="B10" s="8"/>
      <c r="C10" s="5">
        <f>COUNT("")</f>
        <v>0</v>
      </c>
      <c r="D10" s="5">
        <f t="shared" si="0"/>
        <v>0</v>
      </c>
      <c r="E10" s="5">
        <f>COUNTA("")</f>
        <v>1</v>
      </c>
      <c r="F10" s="5">
        <f t="shared" si="1"/>
        <v>0</v>
      </c>
    </row>
    <row r="14" spans="1:7" x14ac:dyDescent="0.15">
      <c r="A14" s="4"/>
      <c r="B14" s="4"/>
      <c r="C14" s="4"/>
      <c r="D14" s="4"/>
      <c r="E14" s="4"/>
      <c r="F14" s="4"/>
      <c r="G14" s="4"/>
    </row>
    <row r="17" spans="8:8" s="1" customFormat="1" x14ac:dyDescent="0.15">
      <c r="H17" s="4"/>
    </row>
  </sheetData>
  <mergeCells count="2">
    <mergeCell ref="C1:D1"/>
    <mergeCell ref="E1:F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後</vt:lpstr>
      <vt:lpstr>解説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2015-12-02T08:18:53Z</dcterms:created>
  <dcterms:modified xsi:type="dcterms:W3CDTF">2016-02-08T08:08:19Z</dcterms:modified>
</cp:coreProperties>
</file>