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2" i="4" l="1"/>
  <c r="E12" i="4" s="1"/>
  <c r="D11" i="4"/>
  <c r="F11" i="4" s="1"/>
  <c r="D10" i="4"/>
  <c r="E10" i="4" s="1"/>
  <c r="D9" i="4"/>
  <c r="E9" i="4" s="1"/>
  <c r="D8" i="4"/>
  <c r="E8" i="4" s="1"/>
  <c r="D7" i="4"/>
  <c r="F7" i="4" s="1"/>
  <c r="D6" i="4"/>
  <c r="F9" i="4" l="1"/>
  <c r="D13" i="4"/>
  <c r="F10" i="4"/>
  <c r="F6" i="4"/>
  <c r="E7" i="4"/>
  <c r="F8" i="4"/>
  <c r="E11" i="4"/>
  <c r="F12" i="4"/>
  <c r="E6" i="4"/>
  <c r="D7" i="1"/>
  <c r="D8" i="1"/>
  <c r="D9" i="1"/>
  <c r="D10" i="1"/>
  <c r="D11" i="1"/>
  <c r="D12" i="1"/>
  <c r="D6" i="1"/>
  <c r="F13" i="4" l="1"/>
  <c r="D13" i="1"/>
  <c r="E13" i="4"/>
  <c r="E2" i="4" s="1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<sst xmlns="http://schemas.openxmlformats.org/spreadsheetml/2006/main" count="28" uniqueCount="14">
  <si>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</si>
  <si>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</si>
  <si>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</si>
  <si>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</si>
  <si>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</si>
  <si>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</si>
  <si>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給与計算欄</t>
    <rPh sb="0" eb="2">
      <t>キュウヨ</t>
    </rPh>
    <rPh sb="2" eb="4">
      <t>ケイサン</t>
    </rPh>
    <rPh sb="4" eb="5">
      <t>ラン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</si>
  <si>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</si>
  <si>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</si>
  <si>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アルバイト明細表</t>
    <rPh sb="5" eb="7">
      <t>メイサイ</t>
    </rPh>
    <rPh sb="7" eb="8">
      <t>ヒョウ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</si>
  <si>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</si>
  <si>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</si>
  <si>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2015年9月分</t>
    <rPh sb="4" eb="5">
      <t>ネン</t>
    </rPh>
    <rPh sb="6" eb="7">
      <t>ガツ</t>
    </rPh>
    <rPh sb="7" eb="8">
      <t>ブン</t>
    </rPh>
    <phoneticPr fontId="2"/>
  </si>
  <si>
    <t>里見　啓太</t>
    <rPh sb="0" eb="2">
      <t>サトミ</t>
    </rPh>
    <rPh sb="3" eb="5">
      <t>ケイタ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</si>
</sst>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1" applyFont="1" applyBorder="1">
      <alignment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20" fontId="4" fillId="0" borderId="1" xfId="0" applyNumberFormat="1" applyFont="1" applyFill="1" applyBorder="1" applyAlignme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4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4" fillId="3" borderId="1" xfId="0" applyFont="1" applyFill="1" applyBorder="1">
      <alignment vertical="center"/>
    </xf>
    <xf numFmtId="6" fontId="3" fillId="3" borderId="1" xfId="1" applyFont="1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6" sqref="E6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2" t="s">
        <v>9</v>
      </c>
      <c r="D1" s="1" t="s">
        <v>12</v>
      </c>
    </row>
    <row r="2" spans="1:6" x14ac:dyDescent="0.15">
      <c r="A2" s="10" t="s">
        <v>0</v>
      </c>
      <c r="B2" s="4" t="s">
        <v>13</v>
      </c>
      <c r="D2" s="12" t="s">
        <v>10</v>
      </c>
      <c r="E2" s="21"/>
      <c r="F2" s="21"/>
    </row>
    <row r="3" spans="1:6" x14ac:dyDescent="0.15">
      <c r="A3" s="10" t="s">
        <v>1</v>
      </c>
      <c r="B3" s="5">
        <v>1500</v>
      </c>
    </row>
    <row r="4" spans="1:6" x14ac:dyDescent="0.15">
      <c r="E4" s="14" t="s">
        <v>6</v>
      </c>
      <c r="F4" s="16"/>
    </row>
    <row r="5" spans="1:6" x14ac:dyDescent="0.15">
      <c r="A5" s="12" t="s">
        <v>2</v>
      </c>
      <c r="B5" s="12" t="s">
        <v>3</v>
      </c>
      <c r="C5" s="12" t="s">
        <v>4</v>
      </c>
      <c r="D5" s="12" t="s">
        <v>5</v>
      </c>
      <c r="E5" s="12" t="s">
        <v>7</v>
      </c>
      <c r="F5" s="12" t="s">
        <v>8</v>
      </c>
    </row>
    <row r="6" spans="1:6" x14ac:dyDescent="0.15">
      <c r="A6" s="6">
        <v>1</v>
      </c>
      <c r="B6" s="7">
        <v>0.6875</v>
      </c>
      <c r="C6" s="7">
        <v>0.89583333333333337</v>
      </c>
      <c r="D6" s="7">
        <f>C6-B6</f>
        <v>0.20833333333333337</v>
      </c>
      <c r="E6" s="20"/>
      <c r="F6" s="20"/>
    </row>
    <row r="7" spans="1:6" x14ac:dyDescent="0.15">
      <c r="A7" s="6">
        <v>5</v>
      </c>
      <c r="B7" s="7">
        <v>0.70833333333333337</v>
      </c>
      <c r="C7" s="7">
        <v>0.88888888888888884</v>
      </c>
      <c r="D7" s="7">
        <f t="shared" ref="D7:D12" si="0">C7-B7</f>
        <v>0.18055555555555547</v>
      </c>
      <c r="E7" s="20"/>
      <c r="F7" s="20"/>
    </row>
    <row r="8" spans="1:6" x14ac:dyDescent="0.15">
      <c r="A8" s="8">
        <v>8</v>
      </c>
      <c r="B8" s="7">
        <v>0.72916666666666663</v>
      </c>
      <c r="C8" s="7">
        <v>0.90972222222222221</v>
      </c>
      <c r="D8" s="7">
        <f t="shared" si="0"/>
        <v>0.18055555555555558</v>
      </c>
      <c r="E8" s="20"/>
      <c r="F8" s="20"/>
    </row>
    <row r="9" spans="1:6" x14ac:dyDescent="0.15">
      <c r="A9" s="8">
        <v>11</v>
      </c>
      <c r="B9" s="7">
        <v>0.70833333333333337</v>
      </c>
      <c r="C9" s="7">
        <v>0.86805555555555547</v>
      </c>
      <c r="D9" s="7">
        <f t="shared" si="0"/>
        <v>0.1597222222222221</v>
      </c>
      <c r="E9" s="20"/>
      <c r="F9" s="20"/>
    </row>
    <row r="10" spans="1:6" x14ac:dyDescent="0.15">
      <c r="A10" s="8">
        <v>15</v>
      </c>
      <c r="B10" s="7">
        <v>0.6875</v>
      </c>
      <c r="C10" s="7">
        <v>0.86111111111111116</v>
      </c>
      <c r="D10" s="7">
        <f t="shared" si="0"/>
        <v>0.17361111111111116</v>
      </c>
      <c r="E10" s="20"/>
      <c r="F10" s="20"/>
    </row>
    <row r="11" spans="1:6" x14ac:dyDescent="0.15">
      <c r="A11" s="8">
        <v>21</v>
      </c>
      <c r="B11" s="7">
        <v>0.71527777777777779</v>
      </c>
      <c r="C11" s="7">
        <v>0.89583333333333337</v>
      </c>
      <c r="D11" s="7">
        <f t="shared" si="0"/>
        <v>0.18055555555555558</v>
      </c>
      <c r="E11" s="20"/>
      <c r="F11" s="20"/>
    </row>
    <row r="12" spans="1:6" x14ac:dyDescent="0.15">
      <c r="A12" s="8">
        <v>28</v>
      </c>
      <c r="B12" s="7">
        <v>0.69444444444444453</v>
      </c>
      <c r="C12" s="7">
        <v>0.88888888888888884</v>
      </c>
      <c r="D12" s="7">
        <f t="shared" si="0"/>
        <v>0.19444444444444431</v>
      </c>
      <c r="E12" s="20"/>
      <c r="F12" s="20"/>
    </row>
    <row r="13" spans="1:6" x14ac:dyDescent="0.15">
      <c r="A13" s="14" t="s">
        <v>11</v>
      </c>
      <c r="B13" s="15"/>
      <c r="C13" s="16"/>
      <c r="D13" s="9">
        <f>SUM(D6:D12)</f>
        <v>1.2777777777777777</v>
      </c>
      <c r="E13" s="8"/>
      <c r="F13" s="8"/>
    </row>
  </sheetData>
  <mergeCells count="1">
    <mergeCell ref="E2:F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2" sqref="E2:F2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3" t="s">
        <v>9</v>
      </c>
      <c r="D1" s="1" t="s">
        <v>12</v>
      </c>
    </row>
    <row r="2" spans="1:6" x14ac:dyDescent="0.15">
      <c r="A2" s="11" t="s">
        <v>0</v>
      </c>
      <c r="B2" s="4" t="s">
        <v>13</v>
      </c>
      <c r="D2" s="13" t="s">
        <v>10</v>
      </c>
      <c r="E2" s="21">
        <f>(E13+F13/60)*B3</f>
        <v>46000</v>
      </c>
      <c r="F2" s="21"/>
    </row>
    <row r="3" spans="1:6" x14ac:dyDescent="0.15">
      <c r="A3" s="11" t="s">
        <v>1</v>
      </c>
      <c r="B3" s="5">
        <v>1500</v>
      </c>
    </row>
    <row r="4" spans="1:6" x14ac:dyDescent="0.15">
      <c r="E4" s="17" t="s">
        <v>6</v>
      </c>
      <c r="F4" s="19"/>
    </row>
    <row r="5" spans="1:6" x14ac:dyDescent="0.15">
      <c r="A5" s="13" t="s">
        <v>2</v>
      </c>
      <c r="B5" s="13" t="s">
        <v>3</v>
      </c>
      <c r="C5" s="13" t="s">
        <v>4</v>
      </c>
      <c r="D5" s="13" t="s">
        <v>5</v>
      </c>
      <c r="E5" s="13" t="s">
        <v>7</v>
      </c>
      <c r="F5" s="13" t="s">
        <v>8</v>
      </c>
    </row>
    <row r="6" spans="1:6" x14ac:dyDescent="0.15">
      <c r="A6" s="6">
        <v>1</v>
      </c>
      <c r="B6" s="7">
        <v>0.6875</v>
      </c>
      <c r="C6" s="7">
        <v>0.89583333333333337</v>
      </c>
      <c r="D6" s="7">
        <f>C6-B6</f>
        <v>0.20833333333333337</v>
      </c>
      <c r="E6" s="20">
        <f>HOUR(D6)</f>
        <v>5</v>
      </c>
      <c r="F6" s="20">
        <f>MINUTE(D6)</f>
        <v>0</v>
      </c>
    </row>
    <row r="7" spans="1:6" x14ac:dyDescent="0.15">
      <c r="A7" s="6">
        <v>5</v>
      </c>
      <c r="B7" s="7">
        <v>0.70833333333333337</v>
      </c>
      <c r="C7" s="7">
        <v>0.88888888888888884</v>
      </c>
      <c r="D7" s="7">
        <f t="shared" ref="D7:D12" si="0">C7-B7</f>
        <v>0.18055555555555547</v>
      </c>
      <c r="E7" s="20">
        <f t="shared" ref="E7:E12" si="1">HOUR(D7)</f>
        <v>4</v>
      </c>
      <c r="F7" s="20">
        <f t="shared" ref="F7:F12" si="2">MINUTE(D7)</f>
        <v>20</v>
      </c>
    </row>
    <row r="8" spans="1:6" x14ac:dyDescent="0.15">
      <c r="A8" s="8">
        <v>8</v>
      </c>
      <c r="B8" s="7">
        <v>0.72916666666666663</v>
      </c>
      <c r="C8" s="7">
        <v>0.90972222222222221</v>
      </c>
      <c r="D8" s="7">
        <f t="shared" si="0"/>
        <v>0.18055555555555558</v>
      </c>
      <c r="E8" s="20">
        <f t="shared" si="1"/>
        <v>4</v>
      </c>
      <c r="F8" s="20">
        <f t="shared" si="2"/>
        <v>20</v>
      </c>
    </row>
    <row r="9" spans="1:6" x14ac:dyDescent="0.15">
      <c r="A9" s="8">
        <v>11</v>
      </c>
      <c r="B9" s="7">
        <v>0.70833333333333337</v>
      </c>
      <c r="C9" s="7">
        <v>0.86805555555555547</v>
      </c>
      <c r="D9" s="7">
        <f t="shared" si="0"/>
        <v>0.1597222222222221</v>
      </c>
      <c r="E9" s="20">
        <f t="shared" si="1"/>
        <v>3</v>
      </c>
      <c r="F9" s="20">
        <f t="shared" si="2"/>
        <v>50</v>
      </c>
    </row>
    <row r="10" spans="1:6" x14ac:dyDescent="0.15">
      <c r="A10" s="8">
        <v>15</v>
      </c>
      <c r="B10" s="7">
        <v>0.6875</v>
      </c>
      <c r="C10" s="7">
        <v>0.86111111111111116</v>
      </c>
      <c r="D10" s="7">
        <f t="shared" si="0"/>
        <v>0.17361111111111116</v>
      </c>
      <c r="E10" s="20">
        <f t="shared" si="1"/>
        <v>4</v>
      </c>
      <c r="F10" s="20">
        <f t="shared" si="2"/>
        <v>10</v>
      </c>
    </row>
    <row r="11" spans="1:6" x14ac:dyDescent="0.15">
      <c r="A11" s="8">
        <v>21</v>
      </c>
      <c r="B11" s="7">
        <v>0.71527777777777779</v>
      </c>
      <c r="C11" s="7">
        <v>0.89583333333333337</v>
      </c>
      <c r="D11" s="7">
        <f t="shared" si="0"/>
        <v>0.18055555555555558</v>
      </c>
      <c r="E11" s="20">
        <f t="shared" si="1"/>
        <v>4</v>
      </c>
      <c r="F11" s="20">
        <f t="shared" si="2"/>
        <v>20</v>
      </c>
    </row>
    <row r="12" spans="1:6" x14ac:dyDescent="0.15">
      <c r="A12" s="8">
        <v>28</v>
      </c>
      <c r="B12" s="7">
        <v>0.69444444444444453</v>
      </c>
      <c r="C12" s="7">
        <v>0.88888888888888884</v>
      </c>
      <c r="D12" s="7">
        <f t="shared" si="0"/>
        <v>0.19444444444444431</v>
      </c>
      <c r="E12" s="20">
        <f t="shared" si="1"/>
        <v>4</v>
      </c>
      <c r="F12" s="20">
        <f t="shared" si="2"/>
        <v>40</v>
      </c>
    </row>
    <row r="13" spans="1:6" x14ac:dyDescent="0.15">
      <c r="A13" s="17" t="s">
        <v>11</v>
      </c>
      <c r="B13" s="18"/>
      <c r="C13" s="19"/>
      <c r="D13" s="9">
        <f>SUM(D6:D12)</f>
        <v>1.2777777777777777</v>
      </c>
      <c r="E13" s="8">
        <f>SUM(E6:E12)</f>
        <v>28</v>
      </c>
      <c r="F13" s="8">
        <f>SUM(F6:F12)</f>
        <v>160</v>
      </c>
    </row>
  </sheetData>
  <mergeCells count="1">
    <mergeCell ref="E2:F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2015-06-26T03:36:26Z</dcterms:created>
  <dcterms:modified xsi:type="dcterms:W3CDTF">2015-10-03T06:18:54Z</dcterms:modified>
</cp:coreProperties>
</file>