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6" r:id="rId1"/>
    <sheet name="後" sheetId="4" r:id="rId2"/>
  </sheets>
  <calcPr calcId="162913"/>
</workbook>
</file>

<file path=xl/calcChain.xml><?xml version="1.0" encoding="utf-8"?>
<calcChain xmlns="http://schemas.openxmlformats.org/spreadsheetml/2006/main">
  <c r="B3" i="6" l="1"/>
  <c r="B6" i="6" s="1"/>
  <c r="B3" i="4" l="1"/>
  <c r="B6" i="4" s="1"/>
  <c r="B7" i="4" s="1"/>
</calcChain>
</file>

<file path=xl/sharedStrings.xml><?xml version="1.0" encoding="utf-8"?>
<sst xmlns="http://schemas.openxmlformats.org/spreadsheetml/2006/main" count="14" uniqueCount="7">
  <si>
    <t>利率（年）</t>
    <rPh sb="0" eb="2">
      <t>リリツ</t>
    </rPh>
    <rPh sb="3" eb="4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</si>
  <si>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</si>
  <si>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</si>
  <si>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</si>
  <si>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</si>
  <si>
    <t>返済期間（回）</t>
    <rPh sb="0" eb="2">
      <t>ヘンサイ</t>
    </rPh>
    <rPh sb="2" eb="4">
      <t>キカン</t>
    </rPh>
    <rPh sb="5" eb="6">
      <t>カイ</t>
    </rPh>
    <phoneticPr fontId="1"/>
  </si>
  <si>
    <t>最終回の返済金額</t>
    <rPh sb="0" eb="3">
      <t>サイシュウカイ</t>
    </rPh>
    <rPh sb="4" eb="6">
      <t>ヘンサイ</t>
    </rPh>
    <rPh sb="6" eb="8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</si>
</sst>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>
      <alignment vertical="center"/>
    </xf>
    <xf numFmtId="6" fontId="2" fillId="3" borderId="1" xfId="1" applyNumberFormat="1" applyFont="1" applyFill="1" applyBorder="1">
      <alignment vertical="center"/>
    </xf>
    <xf numFmtId="38" fontId="2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5" t="s">
        <v>2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6">
        <f>30000*12*4</f>
        <v>1440000</v>
      </c>
    </row>
    <row r="4" spans="1:2" x14ac:dyDescent="0.15">
      <c r="A4" s="4" t="s">
        <v>4</v>
      </c>
      <c r="B4" s="2">
        <v>0</v>
      </c>
    </row>
    <row r="5" spans="1:2" x14ac:dyDescent="0.15">
      <c r="A5" s="4" t="s">
        <v>3</v>
      </c>
      <c r="B5" s="9">
        <v>10000</v>
      </c>
    </row>
    <row r="6" spans="1:2" x14ac:dyDescent="0.15">
      <c r="A6" s="4" t="s">
        <v>5</v>
      </c>
      <c r="B6" s="7">
        <f>NPER(B2/12,-B5,B3,B4,0)</f>
        <v>178.73789174224302</v>
      </c>
    </row>
    <row r="7" spans="1:2" x14ac:dyDescent="0.15">
      <c r="A7" s="4" t="s">
        <v>6</v>
      </c>
      <c r="B7" s="8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5" t="s">
        <v>2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6">
        <f>30000*12*4</f>
        <v>1440000</v>
      </c>
    </row>
    <row r="4" spans="1:2" x14ac:dyDescent="0.15">
      <c r="A4" s="4" t="s">
        <v>4</v>
      </c>
      <c r="B4" s="2">
        <v>0</v>
      </c>
    </row>
    <row r="5" spans="1:2" x14ac:dyDescent="0.15">
      <c r="A5" s="4" t="s">
        <v>3</v>
      </c>
      <c r="B5" s="9">
        <v>10000</v>
      </c>
    </row>
    <row r="6" spans="1:2" x14ac:dyDescent="0.15">
      <c r="A6" s="4" t="s">
        <v>5</v>
      </c>
      <c r="B6" s="7">
        <f>ROUNDUP(NPER(B2/12,-B5,B3,B4,0),0)</f>
        <v>179</v>
      </c>
    </row>
    <row r="7" spans="1:2" x14ac:dyDescent="0.15">
      <c r="A7" s="4" t="s">
        <v>6</v>
      </c>
      <c r="B7" s="8">
        <f>FV(B2/12,B6-1,-B5,B3,0)</f>
        <v>-7362.9242106005549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2015-10-05T07:23:34Z</dcterms:modified>
</cp:coreProperties>
</file>