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10" i="4" l="1"/>
  <c r="F10" i="4" s="1"/>
  <c r="D9" i="4"/>
  <c r="F9" i="4" s="1"/>
  <c r="D8" i="4"/>
  <c r="F8" i="4" s="1"/>
  <c r="D7" i="4"/>
  <c r="E7" i="4" s="1"/>
  <c r="D6" i="4"/>
  <c r="E6" i="4" s="1"/>
  <c r="F6" i="4" l="1"/>
  <c r="F7" i="4"/>
  <c r="E10" i="4"/>
  <c r="E9" i="4"/>
  <c r="E8" i="4"/>
  <c r="E11" i="4" l="1"/>
  <c r="F11" i="4"/>
  <c r="F7" i="1"/>
  <c r="F8" i="1"/>
  <c r="F9" i="1"/>
  <c r="F10" i="1"/>
  <c r="E2" i="4" l="1"/>
  <c r="E9" i="1"/>
  <c r="E8" i="1"/>
  <c r="E7" i="1"/>
  <c r="F6" i="1"/>
  <c r="F11" i="1" s="1"/>
  <c r="E6" i="1"/>
  <c r="E10" i="1"/>
  <c r="E11" i="1" l="1"/>
  <c r="E2" i="1" s="1"/>
</calcChain>
</file>

<file path=xl/sharedStrings.xml><?xml version="1.0" encoding="utf-8"?>
<sst xmlns="http://schemas.openxmlformats.org/spreadsheetml/2006/main" count="32" uniqueCount="16">
  <si>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</si>
  <si>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</si>
  <si>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</si>
  <si>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入</t>
    <rPh sb="0" eb="1">
      <t>イ</t>
    </rPh>
    <phoneticPr fontId="2"/>
  </si>
  <si>
    <t>出</t>
    <rPh sb="0" eb="1">
      <t>デ</t>
    </rPh>
    <phoneticPr fontId="2"/>
  </si>
  <si>
    <t>勤務時間</t>
    <rPh sb="0" eb="2">
      <t>キンム</t>
    </rPh>
    <rPh sb="2" eb="4">
      <t>ジカン</t>
    </rPh>
    <phoneticPr fontId="2"/>
  </si>
  <si>
    <t>給与計算欄</t>
    <rPh sb="0" eb="2">
      <t>キュウヨ</t>
    </rPh>
    <rPh sb="2" eb="4">
      <t>ケイサン</t>
    </rPh>
    <rPh sb="4" eb="5">
      <t>ラン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</si>
  <si>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</si>
  <si>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</si>
  <si>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支給金額</t>
    <rPh sb="0" eb="2">
      <t>シキュウ</t>
    </rPh>
    <rPh sb="2" eb="4">
      <t>キンガク</t>
    </rPh>
    <phoneticPr fontId="2"/>
  </si>
  <si>
    <t>合計</t>
    <rPh sb="0" eb="2">
      <t>ゴウケイ</t>
    </rPh>
    <phoneticPr fontId="2"/>
  </si>
  <si>
    <t>休憩</t>
    <rPh sb="0" eb="2">
      <t>キュウケイ</t>
    </rPh>
    <phoneticPr fontId="2"/>
  </si>
  <si>
    <t>昼休み1時間</t>
    <rPh sb="0" eb="2">
      <t>ヒルヤス</t>
    </rPh>
    <rPh sb="4" eb="6">
      <t>ジカン</t>
    </rPh>
    <phoneticPr fontId="2"/>
  </si>
  <si>
    <t>給与明細表</t>
    <rPh sb="0" eb="2">
      <t>キュウヨ</t>
    </rPh>
    <rPh sb="2" eb="4">
      <t>メイサイ</t>
    </rPh>
    <rPh sb="4" eb="5">
      <t>ヒョウ</t>
    </rPh>
    <phoneticPr fontId="2"/>
  </si>
  <si>
    <t>2015年9月分</t>
    <rPh sb="4" eb="5">
      <t>ネン</t>
    </rPh>
    <rPh sb="6" eb="7">
      <t>ガツ</t>
    </rPh>
    <rPh sb="7" eb="8">
      <t>ブン</t>
    </rPh>
    <phoneticPr fontId="2"/>
  </si>
  <si>
    <t>久米　聡子</t>
    <rPh sb="0" eb="2">
      <t>クメ</t>
    </rPh>
    <rPh sb="3" eb="5">
      <t>サトコ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</si>
</sst>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6" fontId="4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20" fontId="4" fillId="3" borderId="1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6" fontId="3" fillId="0" borderId="2" xfId="1" applyFont="1" applyBorder="1" applyAlignment="1">
      <alignment horizontal="right" vertical="center"/>
    </xf>
    <xf numFmtId="6" fontId="3" fillId="0" borderId="4" xfId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6" sqref="D6"/>
    </sheetView>
  </sheetViews>
  <sheetFormatPr defaultRowHeight="14.25" x14ac:dyDescent="0.15"/>
  <cols>
    <col min="1" max="1" width="6" style="1" customWidth="1"/>
    <col min="2" max="2" width="11.3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8" t="s">
        <v>13</v>
      </c>
      <c r="D1" s="1" t="s">
        <v>14</v>
      </c>
    </row>
    <row r="2" spans="1:6" x14ac:dyDescent="0.15">
      <c r="A2" s="12" t="s">
        <v>0</v>
      </c>
      <c r="B2" s="5" t="s">
        <v>15</v>
      </c>
      <c r="D2" s="13" t="s">
        <v>9</v>
      </c>
      <c r="E2" s="16">
        <f>(E11+F11/60)*B3</f>
        <v>0</v>
      </c>
      <c r="F2" s="17"/>
    </row>
    <row r="3" spans="1:6" x14ac:dyDescent="0.15">
      <c r="A3" s="12" t="s">
        <v>1</v>
      </c>
      <c r="B3" s="6">
        <v>800</v>
      </c>
    </row>
    <row r="4" spans="1:6" x14ac:dyDescent="0.15">
      <c r="A4" s="12" t="s">
        <v>11</v>
      </c>
      <c r="B4" s="5" t="s">
        <v>12</v>
      </c>
      <c r="E4" s="14" t="s">
        <v>6</v>
      </c>
      <c r="F4" s="15"/>
    </row>
    <row r="5" spans="1:6" x14ac:dyDescent="0.15">
      <c r="A5" s="13" t="s">
        <v>2</v>
      </c>
      <c r="B5" s="13" t="s">
        <v>3</v>
      </c>
      <c r="C5" s="13" t="s">
        <v>4</v>
      </c>
      <c r="D5" s="13" t="s">
        <v>5</v>
      </c>
      <c r="E5" s="13" t="s">
        <v>7</v>
      </c>
      <c r="F5" s="13" t="s">
        <v>8</v>
      </c>
    </row>
    <row r="6" spans="1:6" x14ac:dyDescent="0.15">
      <c r="A6" s="2">
        <v>3</v>
      </c>
      <c r="B6" s="3">
        <v>0.36458333333333331</v>
      </c>
      <c r="C6" s="3">
        <v>0.67569444444444438</v>
      </c>
      <c r="D6" s="9"/>
      <c r="E6" s="4">
        <f>HOUR(D6)</f>
        <v>0</v>
      </c>
      <c r="F6" s="4">
        <f>MINUTE(D6)</f>
        <v>0</v>
      </c>
    </row>
    <row r="7" spans="1:6" x14ac:dyDescent="0.15">
      <c r="A7" s="2">
        <v>8</v>
      </c>
      <c r="B7" s="3">
        <v>0.39583333333333331</v>
      </c>
      <c r="C7" s="3">
        <v>0.69097222222222221</v>
      </c>
      <c r="D7" s="9"/>
      <c r="E7" s="4">
        <f t="shared" ref="E7:E10" si="0">HOUR(D7)</f>
        <v>0</v>
      </c>
      <c r="F7" s="4">
        <f t="shared" ref="F7:F10" si="1">MINUTE(D7)</f>
        <v>0</v>
      </c>
    </row>
    <row r="8" spans="1:6" x14ac:dyDescent="0.15">
      <c r="A8" s="4">
        <v>14</v>
      </c>
      <c r="B8" s="3">
        <v>0.3840277777777778</v>
      </c>
      <c r="C8" s="3">
        <v>0.68611111111111101</v>
      </c>
      <c r="D8" s="9"/>
      <c r="E8" s="4">
        <f t="shared" si="0"/>
        <v>0</v>
      </c>
      <c r="F8" s="4">
        <f t="shared" si="1"/>
        <v>0</v>
      </c>
    </row>
    <row r="9" spans="1:6" x14ac:dyDescent="0.15">
      <c r="A9" s="4">
        <v>19</v>
      </c>
      <c r="B9" s="3">
        <v>0.37152777777777773</v>
      </c>
      <c r="C9" s="3">
        <v>0.71527777777777779</v>
      </c>
      <c r="D9" s="9"/>
      <c r="E9" s="4">
        <f t="shared" si="0"/>
        <v>0</v>
      </c>
      <c r="F9" s="4">
        <f t="shared" si="1"/>
        <v>0</v>
      </c>
    </row>
    <row r="10" spans="1:6" x14ac:dyDescent="0.15">
      <c r="A10" s="4">
        <v>22</v>
      </c>
      <c r="B10" s="3">
        <v>0.37986111111111115</v>
      </c>
      <c r="C10" s="3">
        <v>0.66319444444444442</v>
      </c>
      <c r="D10" s="9"/>
      <c r="E10" s="4">
        <f t="shared" si="0"/>
        <v>0</v>
      </c>
      <c r="F10" s="4">
        <f t="shared" si="1"/>
        <v>0</v>
      </c>
    </row>
    <row r="11" spans="1:6" x14ac:dyDescent="0.15">
      <c r="A11" s="14" t="s">
        <v>10</v>
      </c>
      <c r="B11" s="18"/>
      <c r="C11" s="18"/>
      <c r="D11" s="15"/>
      <c r="E11" s="4">
        <f>SUM(E6:E10)</f>
        <v>0</v>
      </c>
      <c r="F11" s="4">
        <f>SUM(F6:F10)</f>
        <v>0</v>
      </c>
    </row>
  </sheetData>
  <mergeCells count="3">
    <mergeCell ref="E4:F4"/>
    <mergeCell ref="E2:F2"/>
    <mergeCell ref="A11:D1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D6" sqref="D6"/>
    </sheetView>
  </sheetViews>
  <sheetFormatPr defaultRowHeight="14.25" x14ac:dyDescent="0.15"/>
  <cols>
    <col min="1" max="1" width="6" style="1" customWidth="1"/>
    <col min="2" max="2" width="11.3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7" t="s">
        <v>13</v>
      </c>
      <c r="D1" s="1" t="s">
        <v>14</v>
      </c>
    </row>
    <row r="2" spans="1:6" x14ac:dyDescent="0.15">
      <c r="A2" s="10" t="s">
        <v>0</v>
      </c>
      <c r="B2" s="5" t="s">
        <v>15</v>
      </c>
      <c r="D2" s="11" t="s">
        <v>9</v>
      </c>
      <c r="E2" s="16">
        <f>(E11+F11/60)*B3</f>
        <v>25480</v>
      </c>
      <c r="F2" s="17"/>
    </row>
    <row r="3" spans="1:6" x14ac:dyDescent="0.15">
      <c r="A3" s="10" t="s">
        <v>1</v>
      </c>
      <c r="B3" s="6">
        <v>800</v>
      </c>
    </row>
    <row r="4" spans="1:6" x14ac:dyDescent="0.15">
      <c r="A4" s="10" t="s">
        <v>11</v>
      </c>
      <c r="B4" s="5" t="s">
        <v>12</v>
      </c>
      <c r="E4" s="19" t="s">
        <v>6</v>
      </c>
      <c r="F4" s="20"/>
    </row>
    <row r="5" spans="1:6" x14ac:dyDescent="0.15">
      <c r="A5" s="11" t="s">
        <v>2</v>
      </c>
      <c r="B5" s="11" t="s">
        <v>3</v>
      </c>
      <c r="C5" s="11" t="s">
        <v>4</v>
      </c>
      <c r="D5" s="11" t="s">
        <v>5</v>
      </c>
      <c r="E5" s="11" t="s">
        <v>7</v>
      </c>
      <c r="F5" s="11" t="s">
        <v>8</v>
      </c>
    </row>
    <row r="6" spans="1:6" x14ac:dyDescent="0.15">
      <c r="A6" s="2">
        <v>3</v>
      </c>
      <c r="B6" s="3">
        <v>0.36458333333333331</v>
      </c>
      <c r="C6" s="3">
        <v>0.67569444444444438</v>
      </c>
      <c r="D6" s="9">
        <f>C6-B6-TIME(1,0,0)</f>
        <v>0.26944444444444438</v>
      </c>
      <c r="E6" s="4">
        <f>HOUR(D6)</f>
        <v>6</v>
      </c>
      <c r="F6" s="4">
        <f>MINUTE(D6)</f>
        <v>28</v>
      </c>
    </row>
    <row r="7" spans="1:6" x14ac:dyDescent="0.15">
      <c r="A7" s="2">
        <v>8</v>
      </c>
      <c r="B7" s="3">
        <v>0.39583333333333331</v>
      </c>
      <c r="C7" s="3">
        <v>0.69097222222222221</v>
      </c>
      <c r="D7" s="9">
        <f t="shared" ref="D7:D10" si="0">C7-B7-TIME(1,0,0)</f>
        <v>0.25347222222222221</v>
      </c>
      <c r="E7" s="4">
        <f t="shared" ref="E7:E10" si="1">HOUR(D7)</f>
        <v>6</v>
      </c>
      <c r="F7" s="4">
        <f t="shared" ref="F7:F10" si="2">MINUTE(D7)</f>
        <v>5</v>
      </c>
    </row>
    <row r="8" spans="1:6" x14ac:dyDescent="0.15">
      <c r="A8" s="4">
        <v>14</v>
      </c>
      <c r="B8" s="3">
        <v>0.3840277777777778</v>
      </c>
      <c r="C8" s="3">
        <v>0.68611111111111101</v>
      </c>
      <c r="D8" s="9">
        <f t="shared" si="0"/>
        <v>0.26041666666666652</v>
      </c>
      <c r="E8" s="4">
        <f t="shared" si="1"/>
        <v>6</v>
      </c>
      <c r="F8" s="4">
        <f t="shared" si="2"/>
        <v>15</v>
      </c>
    </row>
    <row r="9" spans="1:6" x14ac:dyDescent="0.15">
      <c r="A9" s="4">
        <v>19</v>
      </c>
      <c r="B9" s="3">
        <v>0.37152777777777773</v>
      </c>
      <c r="C9" s="3">
        <v>0.71527777777777779</v>
      </c>
      <c r="D9" s="9">
        <f t="shared" si="0"/>
        <v>0.30208333333333337</v>
      </c>
      <c r="E9" s="4">
        <f t="shared" si="1"/>
        <v>7</v>
      </c>
      <c r="F9" s="4">
        <f t="shared" si="2"/>
        <v>15</v>
      </c>
    </row>
    <row r="10" spans="1:6" x14ac:dyDescent="0.15">
      <c r="A10" s="4">
        <v>22</v>
      </c>
      <c r="B10" s="3">
        <v>0.37986111111111115</v>
      </c>
      <c r="C10" s="3">
        <v>0.66319444444444442</v>
      </c>
      <c r="D10" s="9">
        <f t="shared" si="0"/>
        <v>0.24166666666666661</v>
      </c>
      <c r="E10" s="4">
        <f t="shared" si="1"/>
        <v>5</v>
      </c>
      <c r="F10" s="4">
        <f t="shared" si="2"/>
        <v>48</v>
      </c>
    </row>
    <row r="11" spans="1:6" x14ac:dyDescent="0.15">
      <c r="A11" s="19" t="s">
        <v>10</v>
      </c>
      <c r="B11" s="21"/>
      <c r="C11" s="21"/>
      <c r="D11" s="20"/>
      <c r="E11" s="4">
        <f>SUM(E6:E10)</f>
        <v>30</v>
      </c>
      <c r="F11" s="4">
        <f>SUM(F6:F10)</f>
        <v>111</v>
      </c>
    </row>
  </sheetData>
  <mergeCells count="3">
    <mergeCell ref="E2:F2"/>
    <mergeCell ref="E4:F4"/>
    <mergeCell ref="A11:D1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2015-06-26T07:31:11Z</dcterms:created>
  <dcterms:modified xsi:type="dcterms:W3CDTF">2015-10-03T06:36:03Z</dcterms:modified>
</cp:coreProperties>
</file>