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3215"/>
  </bookViews>
  <sheets>
    <sheet name="前" sheetId="2" r:id="rId1"/>
    <sheet name="後" sheetId="1" r:id="rId2"/>
  </sheets>
  <calcPr calcId="145621"/>
</workbook>
</file>

<file path=xl/calcChain.xml><?xml version="1.0" encoding="utf-8"?>
<calcChain xmlns="http://schemas.openxmlformats.org/spreadsheetml/2006/main">
  <c r="C1" i="2" l="1"/>
  <c r="C2" i="2" s="1"/>
  <c r="C1" i="1" l="1"/>
  <c r="O28" i="1" l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C2" i="1"/>
  <c r="B4" i="1" s="1"/>
  <c r="D4" i="1" l="1"/>
  <c r="B5" i="1"/>
  <c r="D5" i="1" l="1"/>
  <c r="D6" i="1" s="1"/>
  <c r="B6" i="1"/>
  <c r="I2" i="1" l="1"/>
  <c r="K2" i="1" s="1"/>
</calcChain>
</file>

<file path=xl/sharedStrings.xml><?xml version="1.0" encoding="utf-8"?>
<sst xmlns="http://schemas.openxmlformats.org/spreadsheetml/2006/main" count="36" uniqueCount="12">
  <si>
    <t>乗車可能時刻</t>
    <rPh sb="0" eb="2">
      <t>ジョウシャ</t>
    </rPh>
    <rPh sb="2" eb="4">
      <t>カノウ</t>
    </rPh>
    <rPh sb="4" eb="6">
      <t>ジコク</t>
    </rPh>
    <phoneticPr fontId="1"/>
  </si>
  <si>
    <t>時刻表</t>
    <rPh sb="0" eb="3">
      <t>ジコクヒョウ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</si>
  <si>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</si>
  <si>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</si>
  <si>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乗車時刻</t>
    <rPh sb="0" eb="2">
      <t>ジョウシャ</t>
    </rPh>
    <rPh sb="2" eb="4">
      <t>ジコク</t>
    </rPh>
    <phoneticPr fontId="1"/>
  </si>
  <si>
    <t>行位置</t>
    <rPh sb="0" eb="3">
      <t>ギョウイチ</t>
    </rPh>
    <phoneticPr fontId="1"/>
  </si>
  <si>
    <t>列位置</t>
    <rPh sb="0" eb="3">
      <t>レツイチ</t>
    </rPh>
    <phoneticPr fontId="1"/>
  </si>
  <si>
    <t>本数</t>
    <rPh sb="0" eb="2">
      <t>ホンスウ</t>
    </rPh>
    <phoneticPr fontId="1"/>
  </si>
  <si>
    <t>抽出</t>
    <rPh sb="0" eb="2">
      <t>チュウシュツ</t>
    </rPh>
    <phoneticPr fontId="1"/>
  </si>
  <si>
    <t>▼作業用</t>
    <rPh sb="1" eb="4">
      <t>サギョウヨウ</t>
    </rPh>
    <phoneticPr fontId="1"/>
  </si>
  <si>
    <t>▼時刻表</t>
    <rPh sb="1" eb="4">
      <t>ジコクヒョウ</t>
    </rPh>
    <phoneticPr fontId="1"/>
  </si>
  <si>
    <t>現在時刻</t>
    <rPh sb="0" eb="2">
      <t>ゲンザイ</t>
    </rPh>
    <rPh sb="2" eb="4">
      <t>ジコク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</si>
</sst>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 h:mm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9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6" fontId="0" fillId="4" borderId="3" xfId="0" applyNumberFormat="1" applyFill="1" applyBorder="1">
      <alignment vertical="center"/>
    </xf>
    <xf numFmtId="176" fontId="0" fillId="4" borderId="11" xfId="0" applyNumberForma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4" borderId="14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2" borderId="1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4" borderId="2" xfId="0" applyNumberFormat="1" applyFill="1" applyBorder="1">
      <alignment vertical="center"/>
    </xf>
    <xf numFmtId="0" fontId="0" fillId="4" borderId="6" xfId="0" applyFill="1" applyBorder="1">
      <alignment vertical="center"/>
    </xf>
    <xf numFmtId="0" fontId="0" fillId="4" borderId="10" xfId="0" applyFill="1" applyBorder="1">
      <alignment vertical="center"/>
    </xf>
    <xf numFmtId="0" fontId="0" fillId="0" borderId="0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B4" sqref="B4"/>
    </sheetView>
  </sheetViews>
  <sheetFormatPr defaultRowHeight="13.5"/>
  <cols>
    <col min="1" max="1" width="7.25" customWidth="1"/>
    <col min="2" max="2" width="6.5" customWidth="1"/>
    <col min="3" max="3" width="7" customWidth="1"/>
    <col min="4" max="13" width="5.625" customWidth="1"/>
    <col min="14" max="14" width="2.25" customWidth="1"/>
    <col min="15" max="15" width="5.75" bestFit="1" customWidth="1"/>
  </cols>
  <sheetData>
    <row r="1" spans="1:15">
      <c r="A1" s="28" t="s">
        <v>11</v>
      </c>
      <c r="B1" s="29"/>
      <c r="C1" s="13">
        <f ca="1">NOW()</f>
        <v>42195.511960416668</v>
      </c>
    </row>
    <row r="2" spans="1:15" ht="14.25">
      <c r="A2" s="30" t="s">
        <v>0</v>
      </c>
      <c r="B2" s="31"/>
      <c r="C2" s="14">
        <f ca="1">C1+"0:10"</f>
        <v>42195.518904861114</v>
      </c>
      <c r="G2" s="32" t="s">
        <v>4</v>
      </c>
      <c r="H2" s="33"/>
      <c r="I2" s="17"/>
      <c r="J2" s="15" t="s">
        <v>2</v>
      </c>
      <c r="K2" s="17"/>
      <c r="L2" s="16" t="s">
        <v>3</v>
      </c>
    </row>
    <row r="3" spans="1:15">
      <c r="A3" t="s">
        <v>9</v>
      </c>
    </row>
    <row r="4" spans="1:15">
      <c r="A4" s="20" t="s">
        <v>8</v>
      </c>
      <c r="B4" s="24"/>
      <c r="C4" s="18" t="s">
        <v>2</v>
      </c>
      <c r="D4" s="24"/>
      <c r="E4" s="19" t="s">
        <v>3</v>
      </c>
    </row>
    <row r="5" spans="1:15">
      <c r="A5" s="21" t="s">
        <v>5</v>
      </c>
      <c r="B5" s="25"/>
      <c r="C5" s="23" t="s">
        <v>6</v>
      </c>
      <c r="D5" s="25"/>
      <c r="E5" s="7"/>
    </row>
    <row r="6" spans="1:15">
      <c r="A6" s="22" t="s">
        <v>1</v>
      </c>
      <c r="B6" s="26"/>
      <c r="C6" s="10" t="s">
        <v>2</v>
      </c>
      <c r="D6" s="26"/>
      <c r="E6" s="11" t="s">
        <v>3</v>
      </c>
    </row>
    <row r="7" spans="1:15">
      <c r="A7" s="27" t="s">
        <v>10</v>
      </c>
    </row>
    <row r="8" spans="1:15">
      <c r="A8" s="1" t="s">
        <v>2</v>
      </c>
      <c r="B8" s="2" t="s">
        <v>3</v>
      </c>
      <c r="C8" s="2"/>
      <c r="D8" s="2"/>
      <c r="E8" s="2"/>
      <c r="F8" s="2"/>
      <c r="G8" s="2"/>
      <c r="H8" s="2"/>
      <c r="I8" s="2"/>
      <c r="J8" s="2"/>
      <c r="K8" s="2"/>
      <c r="L8" s="2"/>
      <c r="M8" s="3"/>
      <c r="O8" s="4" t="s">
        <v>7</v>
      </c>
    </row>
    <row r="9" spans="1:15">
      <c r="A9" s="5">
        <v>5</v>
      </c>
      <c r="B9" s="6">
        <v>14</v>
      </c>
      <c r="C9" s="6">
        <v>37</v>
      </c>
      <c r="D9" s="6">
        <v>46</v>
      </c>
      <c r="E9" s="6"/>
      <c r="F9" s="6"/>
      <c r="G9" s="6"/>
      <c r="H9" s="6"/>
      <c r="I9" s="6"/>
      <c r="J9" s="6"/>
      <c r="K9" s="6"/>
      <c r="L9" s="6"/>
      <c r="M9" s="7"/>
      <c r="O9" s="8"/>
    </row>
    <row r="10" spans="1:15">
      <c r="A10" s="5">
        <v>6</v>
      </c>
      <c r="B10" s="6">
        <v>0</v>
      </c>
      <c r="C10" s="6">
        <v>7</v>
      </c>
      <c r="D10" s="6">
        <v>15</v>
      </c>
      <c r="E10" s="6">
        <v>23</v>
      </c>
      <c r="F10" s="6">
        <v>38</v>
      </c>
      <c r="G10" s="6">
        <v>45</v>
      </c>
      <c r="H10" s="6">
        <v>58</v>
      </c>
      <c r="I10" s="6"/>
      <c r="J10" s="6"/>
      <c r="K10" s="6"/>
      <c r="L10" s="6"/>
      <c r="M10" s="7"/>
      <c r="O10" s="8"/>
    </row>
    <row r="11" spans="1:15">
      <c r="A11" s="5">
        <v>7</v>
      </c>
      <c r="B11" s="6">
        <v>3</v>
      </c>
      <c r="C11" s="6">
        <v>8</v>
      </c>
      <c r="D11" s="6">
        <v>11</v>
      </c>
      <c r="E11" s="6">
        <v>18</v>
      </c>
      <c r="F11" s="6">
        <v>22</v>
      </c>
      <c r="G11" s="6">
        <v>31</v>
      </c>
      <c r="H11" s="6">
        <v>38</v>
      </c>
      <c r="I11" s="6">
        <v>45</v>
      </c>
      <c r="J11" s="6">
        <v>51</v>
      </c>
      <c r="K11" s="6">
        <v>58</v>
      </c>
      <c r="L11" s="6"/>
      <c r="M11" s="7"/>
      <c r="O11" s="8"/>
    </row>
    <row r="12" spans="1:15">
      <c r="A12" s="5">
        <v>8</v>
      </c>
      <c r="B12" s="6">
        <v>1</v>
      </c>
      <c r="C12" s="6">
        <v>5</v>
      </c>
      <c r="D12" s="6">
        <v>8</v>
      </c>
      <c r="E12" s="6">
        <v>15</v>
      </c>
      <c r="F12" s="6">
        <v>21</v>
      </c>
      <c r="G12" s="6">
        <v>26</v>
      </c>
      <c r="H12" s="6">
        <v>32</v>
      </c>
      <c r="I12" s="6">
        <v>38</v>
      </c>
      <c r="J12" s="6">
        <v>42</v>
      </c>
      <c r="K12" s="6">
        <v>49</v>
      </c>
      <c r="L12" s="6">
        <v>51</v>
      </c>
      <c r="M12" s="7">
        <v>55</v>
      </c>
      <c r="O12" s="8"/>
    </row>
    <row r="13" spans="1:15">
      <c r="A13" s="5">
        <v>9</v>
      </c>
      <c r="B13" s="6">
        <v>5</v>
      </c>
      <c r="C13" s="6">
        <v>11</v>
      </c>
      <c r="D13" s="6">
        <v>18</v>
      </c>
      <c r="E13" s="6">
        <v>24</v>
      </c>
      <c r="F13" s="6">
        <v>31</v>
      </c>
      <c r="G13" s="6">
        <v>40</v>
      </c>
      <c r="H13" s="6">
        <v>48</v>
      </c>
      <c r="I13" s="6">
        <v>52</v>
      </c>
      <c r="J13" s="6"/>
      <c r="K13" s="6"/>
      <c r="L13" s="6"/>
      <c r="M13" s="7"/>
      <c r="O13" s="8"/>
    </row>
    <row r="14" spans="1:15">
      <c r="A14" s="5">
        <v>10</v>
      </c>
      <c r="B14" s="6">
        <v>10</v>
      </c>
      <c r="C14" s="6">
        <v>19</v>
      </c>
      <c r="D14" s="6">
        <v>24</v>
      </c>
      <c r="E14" s="6">
        <v>35</v>
      </c>
      <c r="F14" s="6">
        <v>42</v>
      </c>
      <c r="G14" s="6">
        <v>48</v>
      </c>
      <c r="H14" s="6">
        <v>51</v>
      </c>
      <c r="I14" s="6">
        <v>55</v>
      </c>
      <c r="J14" s="6"/>
      <c r="K14" s="6"/>
      <c r="L14" s="6"/>
      <c r="M14" s="7"/>
      <c r="O14" s="8"/>
    </row>
    <row r="15" spans="1:15">
      <c r="A15" s="5">
        <v>11</v>
      </c>
      <c r="B15" s="6">
        <v>8</v>
      </c>
      <c r="C15" s="6">
        <v>14</v>
      </c>
      <c r="D15" s="6">
        <v>15</v>
      </c>
      <c r="E15" s="6">
        <v>26</v>
      </c>
      <c r="F15" s="6">
        <v>40</v>
      </c>
      <c r="G15" s="6">
        <v>53</v>
      </c>
      <c r="H15" s="6"/>
      <c r="I15" s="6"/>
      <c r="J15" s="6"/>
      <c r="K15" s="6"/>
      <c r="L15" s="6"/>
      <c r="M15" s="7"/>
      <c r="O15" s="8"/>
    </row>
    <row r="16" spans="1:15">
      <c r="A16" s="5">
        <v>12</v>
      </c>
      <c r="B16" s="6">
        <v>7</v>
      </c>
      <c r="C16" s="6">
        <v>17</v>
      </c>
      <c r="D16" s="6">
        <v>25</v>
      </c>
      <c r="E16" s="6">
        <v>39</v>
      </c>
      <c r="F16" s="6">
        <v>49</v>
      </c>
      <c r="G16" s="6">
        <v>55</v>
      </c>
      <c r="H16" s="6"/>
      <c r="I16" s="6"/>
      <c r="J16" s="6"/>
      <c r="K16" s="6"/>
      <c r="L16" s="6"/>
      <c r="M16" s="7"/>
      <c r="O16" s="8"/>
    </row>
    <row r="17" spans="1:15">
      <c r="A17" s="5">
        <v>13</v>
      </c>
      <c r="B17" s="6">
        <v>6</v>
      </c>
      <c r="C17" s="6">
        <v>19</v>
      </c>
      <c r="D17" s="6">
        <v>24</v>
      </c>
      <c r="E17" s="6">
        <v>30</v>
      </c>
      <c r="F17" s="6">
        <v>40</v>
      </c>
      <c r="G17" s="6">
        <v>50</v>
      </c>
      <c r="H17" s="6"/>
      <c r="I17" s="6"/>
      <c r="J17" s="6"/>
      <c r="K17" s="6"/>
      <c r="L17" s="6"/>
      <c r="M17" s="7"/>
      <c r="O17" s="8"/>
    </row>
    <row r="18" spans="1:15">
      <c r="A18" s="5">
        <v>14</v>
      </c>
      <c r="B18" s="6">
        <v>2</v>
      </c>
      <c r="C18" s="6">
        <v>10</v>
      </c>
      <c r="D18" s="6">
        <v>22</v>
      </c>
      <c r="E18" s="6">
        <v>32</v>
      </c>
      <c r="F18" s="6">
        <v>42</v>
      </c>
      <c r="G18" s="6">
        <v>51</v>
      </c>
      <c r="H18" s="6"/>
      <c r="I18" s="6"/>
      <c r="J18" s="6"/>
      <c r="K18" s="6"/>
      <c r="L18" s="6"/>
      <c r="M18" s="7"/>
      <c r="O18" s="8"/>
    </row>
    <row r="19" spans="1:15">
      <c r="A19" s="5">
        <v>15</v>
      </c>
      <c r="B19" s="6">
        <v>0</v>
      </c>
      <c r="C19" s="6">
        <v>8</v>
      </c>
      <c r="D19" s="6">
        <v>19</v>
      </c>
      <c r="E19" s="6">
        <v>27</v>
      </c>
      <c r="F19" s="6">
        <v>33</v>
      </c>
      <c r="G19" s="6">
        <v>45</v>
      </c>
      <c r="H19" s="6">
        <v>59</v>
      </c>
      <c r="I19" s="6"/>
      <c r="J19" s="6"/>
      <c r="K19" s="6"/>
      <c r="L19" s="6"/>
      <c r="M19" s="7"/>
      <c r="O19" s="8"/>
    </row>
    <row r="20" spans="1:15">
      <c r="A20" s="5">
        <v>16</v>
      </c>
      <c r="B20" s="6">
        <v>4</v>
      </c>
      <c r="C20" s="6">
        <v>13</v>
      </c>
      <c r="D20" s="6">
        <v>14</v>
      </c>
      <c r="E20" s="6">
        <v>21</v>
      </c>
      <c r="F20" s="6">
        <v>31</v>
      </c>
      <c r="G20" s="6">
        <v>38</v>
      </c>
      <c r="H20" s="6">
        <v>44</v>
      </c>
      <c r="I20" s="6">
        <v>57</v>
      </c>
      <c r="J20" s="6"/>
      <c r="K20" s="6"/>
      <c r="L20" s="6"/>
      <c r="M20" s="7"/>
      <c r="O20" s="8"/>
    </row>
    <row r="21" spans="1:15">
      <c r="A21" s="5">
        <v>17</v>
      </c>
      <c r="B21" s="6">
        <v>3</v>
      </c>
      <c r="C21" s="6">
        <v>8</v>
      </c>
      <c r="D21" s="6">
        <v>11</v>
      </c>
      <c r="E21" s="6">
        <v>16</v>
      </c>
      <c r="F21" s="6">
        <v>18</v>
      </c>
      <c r="G21" s="6">
        <v>29</v>
      </c>
      <c r="H21" s="6">
        <v>31</v>
      </c>
      <c r="I21" s="6">
        <v>40</v>
      </c>
      <c r="J21" s="6">
        <v>46</v>
      </c>
      <c r="K21" s="6">
        <v>52</v>
      </c>
      <c r="L21" s="6"/>
      <c r="M21" s="7"/>
      <c r="O21" s="8"/>
    </row>
    <row r="22" spans="1:15">
      <c r="A22" s="5">
        <v>18</v>
      </c>
      <c r="B22" s="6">
        <v>2</v>
      </c>
      <c r="C22" s="6">
        <v>6</v>
      </c>
      <c r="D22" s="6">
        <v>10</v>
      </c>
      <c r="E22" s="6">
        <v>19</v>
      </c>
      <c r="F22" s="6">
        <v>22</v>
      </c>
      <c r="G22" s="6">
        <v>25</v>
      </c>
      <c r="H22" s="6">
        <v>31</v>
      </c>
      <c r="I22" s="6">
        <v>36</v>
      </c>
      <c r="J22" s="6">
        <v>43</v>
      </c>
      <c r="K22" s="6">
        <v>51</v>
      </c>
      <c r="L22" s="6"/>
      <c r="M22" s="7"/>
      <c r="O22" s="8"/>
    </row>
    <row r="23" spans="1:15">
      <c r="A23" s="5">
        <v>19</v>
      </c>
      <c r="B23" s="6">
        <v>0</v>
      </c>
      <c r="C23" s="6">
        <v>5</v>
      </c>
      <c r="D23" s="6">
        <v>12</v>
      </c>
      <c r="E23" s="6">
        <v>18</v>
      </c>
      <c r="F23" s="6">
        <v>23</v>
      </c>
      <c r="G23" s="6">
        <v>28</v>
      </c>
      <c r="H23" s="6">
        <v>35</v>
      </c>
      <c r="I23" s="6">
        <v>41</v>
      </c>
      <c r="J23" s="6">
        <v>46</v>
      </c>
      <c r="K23" s="6">
        <v>51</v>
      </c>
      <c r="L23" s="6">
        <v>55</v>
      </c>
      <c r="M23" s="7"/>
      <c r="O23" s="8"/>
    </row>
    <row r="24" spans="1:15">
      <c r="A24" s="5">
        <v>20</v>
      </c>
      <c r="B24" s="6">
        <v>3</v>
      </c>
      <c r="C24" s="6">
        <v>4</v>
      </c>
      <c r="D24" s="6">
        <v>14</v>
      </c>
      <c r="E24" s="6">
        <v>19</v>
      </c>
      <c r="F24" s="6">
        <v>24</v>
      </c>
      <c r="G24" s="6">
        <v>34</v>
      </c>
      <c r="H24" s="6">
        <v>45</v>
      </c>
      <c r="I24" s="6">
        <v>55</v>
      </c>
      <c r="J24" s="6">
        <v>59</v>
      </c>
      <c r="K24" s="6"/>
      <c r="L24" s="6"/>
      <c r="M24" s="7"/>
      <c r="O24" s="8"/>
    </row>
    <row r="25" spans="1:15">
      <c r="A25" s="5">
        <v>21</v>
      </c>
      <c r="B25" s="6">
        <v>6</v>
      </c>
      <c r="C25" s="6">
        <v>12</v>
      </c>
      <c r="D25" s="6">
        <v>19</v>
      </c>
      <c r="E25" s="6">
        <v>24</v>
      </c>
      <c r="F25" s="6">
        <v>28</v>
      </c>
      <c r="G25" s="6">
        <v>38</v>
      </c>
      <c r="H25" s="6">
        <v>47</v>
      </c>
      <c r="I25" s="6">
        <v>56</v>
      </c>
      <c r="J25" s="6"/>
      <c r="K25" s="6"/>
      <c r="L25" s="6"/>
      <c r="M25" s="7"/>
      <c r="O25" s="8"/>
    </row>
    <row r="26" spans="1:15">
      <c r="A26" s="5">
        <v>22</v>
      </c>
      <c r="B26" s="6">
        <v>3</v>
      </c>
      <c r="C26" s="6">
        <v>10</v>
      </c>
      <c r="D26" s="6">
        <v>20</v>
      </c>
      <c r="E26" s="6">
        <v>24</v>
      </c>
      <c r="F26" s="6">
        <v>32</v>
      </c>
      <c r="G26" s="6">
        <v>47</v>
      </c>
      <c r="H26" s="6">
        <v>57</v>
      </c>
      <c r="I26" s="6"/>
      <c r="J26" s="6"/>
      <c r="K26" s="6"/>
      <c r="L26" s="6"/>
      <c r="M26" s="7"/>
      <c r="O26" s="8"/>
    </row>
    <row r="27" spans="1:15">
      <c r="A27" s="5">
        <v>23</v>
      </c>
      <c r="B27" s="6">
        <v>6</v>
      </c>
      <c r="C27" s="6">
        <v>18</v>
      </c>
      <c r="D27" s="6">
        <v>25</v>
      </c>
      <c r="E27" s="6">
        <v>34</v>
      </c>
      <c r="F27" s="6">
        <v>47</v>
      </c>
      <c r="G27" s="6">
        <v>55</v>
      </c>
      <c r="H27" s="6"/>
      <c r="I27" s="6"/>
      <c r="J27" s="6"/>
      <c r="K27" s="6"/>
      <c r="L27" s="6"/>
      <c r="M27" s="7"/>
      <c r="O27" s="8"/>
    </row>
    <row r="28" spans="1:15">
      <c r="A28" s="9">
        <v>24</v>
      </c>
      <c r="B28" s="10">
        <v>15</v>
      </c>
      <c r="C28" s="10">
        <v>28</v>
      </c>
      <c r="D28" s="10"/>
      <c r="E28" s="10"/>
      <c r="F28" s="10"/>
      <c r="G28" s="10"/>
      <c r="H28" s="10"/>
      <c r="I28" s="10"/>
      <c r="J28" s="10"/>
      <c r="K28" s="10"/>
      <c r="L28" s="10"/>
      <c r="M28" s="11"/>
      <c r="O28" s="12"/>
    </row>
  </sheetData>
  <mergeCells count="3">
    <mergeCell ref="A1:B1"/>
    <mergeCell ref="A2:B2"/>
    <mergeCell ref="G2:H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K2" sqref="K2"/>
    </sheetView>
  </sheetViews>
  <sheetFormatPr defaultRowHeight="13.5"/>
  <cols>
    <col min="1" max="1" width="7.25" customWidth="1"/>
    <col min="2" max="2" width="6.5" customWidth="1"/>
    <col min="3" max="3" width="7" customWidth="1"/>
    <col min="4" max="13" width="5.625" customWidth="1"/>
    <col min="14" max="14" width="2.25" customWidth="1"/>
    <col min="15" max="15" width="5.75" bestFit="1" customWidth="1"/>
  </cols>
  <sheetData>
    <row r="1" spans="1:15">
      <c r="A1" s="28" t="s">
        <v>11</v>
      </c>
      <c r="B1" s="29"/>
      <c r="C1" s="13">
        <f ca="1">NOW()</f>
        <v>42195.511960416668</v>
      </c>
    </row>
    <row r="2" spans="1:15" ht="14.25">
      <c r="A2" s="30" t="s">
        <v>0</v>
      </c>
      <c r="B2" s="31"/>
      <c r="C2" s="14">
        <f ca="1">C1+"0:10"</f>
        <v>42195.518904861114</v>
      </c>
      <c r="G2" s="32" t="s">
        <v>4</v>
      </c>
      <c r="H2" s="33"/>
      <c r="I2" s="17">
        <f ca="1">IF(ISERROR(D6),B6+1,B6)</f>
        <v>12</v>
      </c>
      <c r="J2" s="15" t="s">
        <v>2</v>
      </c>
      <c r="K2" s="17">
        <f ca="1">IFERROR(D6,VLOOKUP(I2,A9:M28,2,FALSE))</f>
        <v>39</v>
      </c>
      <c r="L2" s="16" t="s">
        <v>3</v>
      </c>
    </row>
    <row r="3" spans="1:15">
      <c r="A3" t="s">
        <v>9</v>
      </c>
    </row>
    <row r="4" spans="1:15">
      <c r="A4" s="20" t="s">
        <v>8</v>
      </c>
      <c r="B4" s="24">
        <f ca="1">IF(HOUR(C2)=0,24,HOUR(C2))</f>
        <v>12</v>
      </c>
      <c r="C4" s="18" t="s">
        <v>2</v>
      </c>
      <c r="D4" s="24">
        <f ca="1">MINUTE(C2)-0.0001</f>
        <v>26.9999</v>
      </c>
      <c r="E4" s="19" t="s">
        <v>3</v>
      </c>
    </row>
    <row r="5" spans="1:15">
      <c r="A5" s="21" t="s">
        <v>5</v>
      </c>
      <c r="B5" s="25">
        <f ca="1">MATCH(B4,A9:A28,0)</f>
        <v>8</v>
      </c>
      <c r="C5" s="23" t="s">
        <v>6</v>
      </c>
      <c r="D5" s="25">
        <f ca="1">IFERROR(MATCH(D4,OFFSET(A8,B5,1,1,OFFSET(O8,B5,0)),1),0)</f>
        <v>3</v>
      </c>
      <c r="E5" s="7"/>
    </row>
    <row r="6" spans="1:15">
      <c r="A6" s="22" t="s">
        <v>1</v>
      </c>
      <c r="B6" s="26">
        <f ca="1">INDEX(A9:A28,B5)</f>
        <v>12</v>
      </c>
      <c r="C6" s="10" t="s">
        <v>2</v>
      </c>
      <c r="D6" s="26">
        <f ca="1">INDEX(OFFSET(A8,B5,1,1,OFFSET(O8,B5,0)),1,D5+1)</f>
        <v>39</v>
      </c>
      <c r="E6" s="11" t="s">
        <v>3</v>
      </c>
    </row>
    <row r="7" spans="1:15">
      <c r="A7" s="27" t="s">
        <v>10</v>
      </c>
    </row>
    <row r="8" spans="1:15">
      <c r="A8" s="1" t="s">
        <v>2</v>
      </c>
      <c r="B8" s="2" t="s">
        <v>3</v>
      </c>
      <c r="C8" s="2"/>
      <c r="D8" s="2"/>
      <c r="E8" s="2"/>
      <c r="F8" s="2"/>
      <c r="G8" s="2"/>
      <c r="H8" s="2"/>
      <c r="I8" s="2"/>
      <c r="J8" s="2"/>
      <c r="K8" s="2"/>
      <c r="L8" s="2"/>
      <c r="M8" s="3"/>
      <c r="O8" s="4" t="s">
        <v>7</v>
      </c>
    </row>
    <row r="9" spans="1:15">
      <c r="A9" s="5">
        <v>5</v>
      </c>
      <c r="B9" s="6">
        <v>14</v>
      </c>
      <c r="C9" s="6">
        <v>37</v>
      </c>
      <c r="D9" s="6">
        <v>46</v>
      </c>
      <c r="E9" s="6"/>
      <c r="F9" s="6"/>
      <c r="G9" s="6"/>
      <c r="H9" s="6"/>
      <c r="I9" s="6"/>
      <c r="J9" s="6"/>
      <c r="K9" s="6"/>
      <c r="L9" s="6"/>
      <c r="M9" s="7"/>
      <c r="O9" s="8">
        <f>COUNTA(B9:M9)</f>
        <v>3</v>
      </c>
    </row>
    <row r="10" spans="1:15">
      <c r="A10" s="5">
        <v>6</v>
      </c>
      <c r="B10" s="6">
        <v>0</v>
      </c>
      <c r="C10" s="6">
        <v>7</v>
      </c>
      <c r="D10" s="6">
        <v>15</v>
      </c>
      <c r="E10" s="6">
        <v>23</v>
      </c>
      <c r="F10" s="6">
        <v>38</v>
      </c>
      <c r="G10" s="6">
        <v>45</v>
      </c>
      <c r="H10" s="6">
        <v>58</v>
      </c>
      <c r="I10" s="6"/>
      <c r="J10" s="6"/>
      <c r="K10" s="6"/>
      <c r="L10" s="6"/>
      <c r="M10" s="7"/>
      <c r="O10" s="8">
        <f t="shared" ref="O10:O28" si="0">COUNTA(B10:M10)</f>
        <v>7</v>
      </c>
    </row>
    <row r="11" spans="1:15">
      <c r="A11" s="5">
        <v>7</v>
      </c>
      <c r="B11" s="6">
        <v>3</v>
      </c>
      <c r="C11" s="6">
        <v>8</v>
      </c>
      <c r="D11" s="6">
        <v>11</v>
      </c>
      <c r="E11" s="6">
        <v>18</v>
      </c>
      <c r="F11" s="6">
        <v>22</v>
      </c>
      <c r="G11" s="6">
        <v>31</v>
      </c>
      <c r="H11" s="6">
        <v>38</v>
      </c>
      <c r="I11" s="6">
        <v>45</v>
      </c>
      <c r="J11" s="6">
        <v>51</v>
      </c>
      <c r="K11" s="6">
        <v>58</v>
      </c>
      <c r="L11" s="6"/>
      <c r="M11" s="7"/>
      <c r="O11" s="8">
        <f t="shared" si="0"/>
        <v>10</v>
      </c>
    </row>
    <row r="12" spans="1:15">
      <c r="A12" s="5">
        <v>8</v>
      </c>
      <c r="B12" s="6">
        <v>1</v>
      </c>
      <c r="C12" s="6">
        <v>5</v>
      </c>
      <c r="D12" s="6">
        <v>8</v>
      </c>
      <c r="E12" s="6">
        <v>15</v>
      </c>
      <c r="F12" s="6">
        <v>21</v>
      </c>
      <c r="G12" s="6">
        <v>26</v>
      </c>
      <c r="H12" s="6">
        <v>32</v>
      </c>
      <c r="I12" s="6">
        <v>38</v>
      </c>
      <c r="J12" s="6">
        <v>42</v>
      </c>
      <c r="K12" s="6">
        <v>49</v>
      </c>
      <c r="L12" s="6">
        <v>51</v>
      </c>
      <c r="M12" s="7">
        <v>55</v>
      </c>
      <c r="O12" s="8">
        <f t="shared" si="0"/>
        <v>12</v>
      </c>
    </row>
    <row r="13" spans="1:15">
      <c r="A13" s="5">
        <v>9</v>
      </c>
      <c r="B13" s="6">
        <v>5</v>
      </c>
      <c r="C13" s="6">
        <v>11</v>
      </c>
      <c r="D13" s="6">
        <v>18</v>
      </c>
      <c r="E13" s="6">
        <v>24</v>
      </c>
      <c r="F13" s="6">
        <v>31</v>
      </c>
      <c r="G13" s="6">
        <v>40</v>
      </c>
      <c r="H13" s="6">
        <v>48</v>
      </c>
      <c r="I13" s="6">
        <v>52</v>
      </c>
      <c r="J13" s="6"/>
      <c r="K13" s="6"/>
      <c r="L13" s="6"/>
      <c r="M13" s="7"/>
      <c r="O13" s="8">
        <f t="shared" si="0"/>
        <v>8</v>
      </c>
    </row>
    <row r="14" spans="1:15">
      <c r="A14" s="5">
        <v>10</v>
      </c>
      <c r="B14" s="6">
        <v>10</v>
      </c>
      <c r="C14" s="6">
        <v>19</v>
      </c>
      <c r="D14" s="6">
        <v>24</v>
      </c>
      <c r="E14" s="6">
        <v>35</v>
      </c>
      <c r="F14" s="6">
        <v>42</v>
      </c>
      <c r="G14" s="6">
        <v>48</v>
      </c>
      <c r="H14" s="6">
        <v>51</v>
      </c>
      <c r="I14" s="6">
        <v>55</v>
      </c>
      <c r="J14" s="6"/>
      <c r="K14" s="6"/>
      <c r="L14" s="6"/>
      <c r="M14" s="7"/>
      <c r="O14" s="8">
        <f t="shared" si="0"/>
        <v>8</v>
      </c>
    </row>
    <row r="15" spans="1:15">
      <c r="A15" s="5">
        <v>11</v>
      </c>
      <c r="B15" s="6">
        <v>8</v>
      </c>
      <c r="C15" s="6">
        <v>14</v>
      </c>
      <c r="D15" s="6">
        <v>15</v>
      </c>
      <c r="E15" s="6">
        <v>26</v>
      </c>
      <c r="F15" s="6">
        <v>40</v>
      </c>
      <c r="G15" s="6">
        <v>53</v>
      </c>
      <c r="H15" s="6"/>
      <c r="I15" s="6"/>
      <c r="J15" s="6"/>
      <c r="K15" s="6"/>
      <c r="L15" s="6"/>
      <c r="M15" s="7"/>
      <c r="O15" s="8">
        <f t="shared" si="0"/>
        <v>6</v>
      </c>
    </row>
    <row r="16" spans="1:15">
      <c r="A16" s="5">
        <v>12</v>
      </c>
      <c r="B16" s="6">
        <v>7</v>
      </c>
      <c r="C16" s="6">
        <v>17</v>
      </c>
      <c r="D16" s="6">
        <v>25</v>
      </c>
      <c r="E16" s="6">
        <v>39</v>
      </c>
      <c r="F16" s="6">
        <v>49</v>
      </c>
      <c r="G16" s="6">
        <v>55</v>
      </c>
      <c r="H16" s="6"/>
      <c r="I16" s="6"/>
      <c r="J16" s="6"/>
      <c r="K16" s="6"/>
      <c r="L16" s="6"/>
      <c r="M16" s="7"/>
      <c r="O16" s="8">
        <f t="shared" si="0"/>
        <v>6</v>
      </c>
    </row>
    <row r="17" spans="1:15">
      <c r="A17" s="5">
        <v>13</v>
      </c>
      <c r="B17" s="6">
        <v>6</v>
      </c>
      <c r="C17" s="6">
        <v>19</v>
      </c>
      <c r="D17" s="6">
        <v>24</v>
      </c>
      <c r="E17" s="6">
        <v>30</v>
      </c>
      <c r="F17" s="6">
        <v>40</v>
      </c>
      <c r="G17" s="6">
        <v>50</v>
      </c>
      <c r="H17" s="6"/>
      <c r="I17" s="6"/>
      <c r="J17" s="6"/>
      <c r="K17" s="6"/>
      <c r="L17" s="6"/>
      <c r="M17" s="7"/>
      <c r="O17" s="8">
        <f t="shared" si="0"/>
        <v>6</v>
      </c>
    </row>
    <row r="18" spans="1:15">
      <c r="A18" s="5">
        <v>14</v>
      </c>
      <c r="B18" s="6">
        <v>2</v>
      </c>
      <c r="C18" s="6">
        <v>10</v>
      </c>
      <c r="D18" s="6">
        <v>22</v>
      </c>
      <c r="E18" s="6">
        <v>32</v>
      </c>
      <c r="F18" s="6">
        <v>42</v>
      </c>
      <c r="G18" s="6">
        <v>51</v>
      </c>
      <c r="H18" s="6"/>
      <c r="I18" s="6"/>
      <c r="J18" s="6"/>
      <c r="K18" s="6"/>
      <c r="L18" s="6"/>
      <c r="M18" s="7"/>
      <c r="O18" s="8">
        <f t="shared" si="0"/>
        <v>6</v>
      </c>
    </row>
    <row r="19" spans="1:15">
      <c r="A19" s="5">
        <v>15</v>
      </c>
      <c r="B19" s="6">
        <v>0</v>
      </c>
      <c r="C19" s="6">
        <v>8</v>
      </c>
      <c r="D19" s="6">
        <v>19</v>
      </c>
      <c r="E19" s="6">
        <v>27</v>
      </c>
      <c r="F19" s="6">
        <v>33</v>
      </c>
      <c r="G19" s="6">
        <v>45</v>
      </c>
      <c r="H19" s="6">
        <v>59</v>
      </c>
      <c r="I19" s="6"/>
      <c r="J19" s="6"/>
      <c r="K19" s="6"/>
      <c r="L19" s="6"/>
      <c r="M19" s="7"/>
      <c r="O19" s="8">
        <f t="shared" si="0"/>
        <v>7</v>
      </c>
    </row>
    <row r="20" spans="1:15">
      <c r="A20" s="5">
        <v>16</v>
      </c>
      <c r="B20" s="6">
        <v>4</v>
      </c>
      <c r="C20" s="6">
        <v>13</v>
      </c>
      <c r="D20" s="6">
        <v>14</v>
      </c>
      <c r="E20" s="6">
        <v>21</v>
      </c>
      <c r="F20" s="6">
        <v>31</v>
      </c>
      <c r="G20" s="6">
        <v>38</v>
      </c>
      <c r="H20" s="6">
        <v>44</v>
      </c>
      <c r="I20" s="6">
        <v>57</v>
      </c>
      <c r="J20" s="6"/>
      <c r="K20" s="6"/>
      <c r="L20" s="6"/>
      <c r="M20" s="7"/>
      <c r="O20" s="8">
        <f t="shared" si="0"/>
        <v>8</v>
      </c>
    </row>
    <row r="21" spans="1:15">
      <c r="A21" s="5">
        <v>17</v>
      </c>
      <c r="B21" s="6">
        <v>3</v>
      </c>
      <c r="C21" s="6">
        <v>8</v>
      </c>
      <c r="D21" s="6">
        <v>11</v>
      </c>
      <c r="E21" s="6">
        <v>16</v>
      </c>
      <c r="F21" s="6">
        <v>18</v>
      </c>
      <c r="G21" s="6">
        <v>29</v>
      </c>
      <c r="H21" s="6">
        <v>31</v>
      </c>
      <c r="I21" s="6">
        <v>40</v>
      </c>
      <c r="J21" s="6">
        <v>46</v>
      </c>
      <c r="K21" s="6">
        <v>52</v>
      </c>
      <c r="L21" s="6"/>
      <c r="M21" s="7"/>
      <c r="O21" s="8">
        <f t="shared" si="0"/>
        <v>10</v>
      </c>
    </row>
    <row r="22" spans="1:15">
      <c r="A22" s="5">
        <v>18</v>
      </c>
      <c r="B22" s="6">
        <v>2</v>
      </c>
      <c r="C22" s="6">
        <v>6</v>
      </c>
      <c r="D22" s="6">
        <v>10</v>
      </c>
      <c r="E22" s="6">
        <v>19</v>
      </c>
      <c r="F22" s="6">
        <v>22</v>
      </c>
      <c r="G22" s="6">
        <v>25</v>
      </c>
      <c r="H22" s="6">
        <v>31</v>
      </c>
      <c r="I22" s="6">
        <v>36</v>
      </c>
      <c r="J22" s="6">
        <v>43</v>
      </c>
      <c r="K22" s="6">
        <v>51</v>
      </c>
      <c r="L22" s="6"/>
      <c r="M22" s="7"/>
      <c r="O22" s="8">
        <f t="shared" si="0"/>
        <v>10</v>
      </c>
    </row>
    <row r="23" spans="1:15">
      <c r="A23" s="5">
        <v>19</v>
      </c>
      <c r="B23" s="6">
        <v>0</v>
      </c>
      <c r="C23" s="6">
        <v>5</v>
      </c>
      <c r="D23" s="6">
        <v>12</v>
      </c>
      <c r="E23" s="6">
        <v>18</v>
      </c>
      <c r="F23" s="6">
        <v>23</v>
      </c>
      <c r="G23" s="6">
        <v>28</v>
      </c>
      <c r="H23" s="6">
        <v>35</v>
      </c>
      <c r="I23" s="6">
        <v>41</v>
      </c>
      <c r="J23" s="6">
        <v>46</v>
      </c>
      <c r="K23" s="6">
        <v>51</v>
      </c>
      <c r="L23" s="6">
        <v>55</v>
      </c>
      <c r="M23" s="7"/>
      <c r="O23" s="8">
        <f t="shared" si="0"/>
        <v>11</v>
      </c>
    </row>
    <row r="24" spans="1:15">
      <c r="A24" s="5">
        <v>20</v>
      </c>
      <c r="B24" s="6">
        <v>3</v>
      </c>
      <c r="C24" s="6">
        <v>4</v>
      </c>
      <c r="D24" s="6">
        <v>14</v>
      </c>
      <c r="E24" s="6">
        <v>19</v>
      </c>
      <c r="F24" s="6">
        <v>24</v>
      </c>
      <c r="G24" s="6">
        <v>34</v>
      </c>
      <c r="H24" s="6">
        <v>45</v>
      </c>
      <c r="I24" s="6">
        <v>55</v>
      </c>
      <c r="J24" s="6">
        <v>59</v>
      </c>
      <c r="K24" s="6"/>
      <c r="L24" s="6"/>
      <c r="M24" s="7"/>
      <c r="O24" s="8">
        <f t="shared" si="0"/>
        <v>9</v>
      </c>
    </row>
    <row r="25" spans="1:15">
      <c r="A25" s="5">
        <v>21</v>
      </c>
      <c r="B25" s="6">
        <v>6</v>
      </c>
      <c r="C25" s="6">
        <v>12</v>
      </c>
      <c r="D25" s="6">
        <v>19</v>
      </c>
      <c r="E25" s="6">
        <v>24</v>
      </c>
      <c r="F25" s="6">
        <v>28</v>
      </c>
      <c r="G25" s="6">
        <v>38</v>
      </c>
      <c r="H25" s="6">
        <v>47</v>
      </c>
      <c r="I25" s="6">
        <v>56</v>
      </c>
      <c r="J25" s="6"/>
      <c r="K25" s="6"/>
      <c r="L25" s="6"/>
      <c r="M25" s="7"/>
      <c r="O25" s="8">
        <f t="shared" si="0"/>
        <v>8</v>
      </c>
    </row>
    <row r="26" spans="1:15">
      <c r="A26" s="5">
        <v>22</v>
      </c>
      <c r="B26" s="6">
        <v>3</v>
      </c>
      <c r="C26" s="6">
        <v>10</v>
      </c>
      <c r="D26" s="6">
        <v>20</v>
      </c>
      <c r="E26" s="6">
        <v>24</v>
      </c>
      <c r="F26" s="6">
        <v>32</v>
      </c>
      <c r="G26" s="6">
        <v>47</v>
      </c>
      <c r="H26" s="6">
        <v>57</v>
      </c>
      <c r="I26" s="6"/>
      <c r="J26" s="6"/>
      <c r="K26" s="6"/>
      <c r="L26" s="6"/>
      <c r="M26" s="7"/>
      <c r="O26" s="8">
        <f t="shared" si="0"/>
        <v>7</v>
      </c>
    </row>
    <row r="27" spans="1:15">
      <c r="A27" s="5">
        <v>23</v>
      </c>
      <c r="B27" s="6">
        <v>6</v>
      </c>
      <c r="C27" s="6">
        <v>18</v>
      </c>
      <c r="D27" s="6">
        <v>25</v>
      </c>
      <c r="E27" s="6">
        <v>34</v>
      </c>
      <c r="F27" s="6">
        <v>47</v>
      </c>
      <c r="G27" s="6">
        <v>55</v>
      </c>
      <c r="H27" s="6"/>
      <c r="I27" s="6"/>
      <c r="J27" s="6"/>
      <c r="K27" s="6"/>
      <c r="L27" s="6"/>
      <c r="M27" s="7"/>
      <c r="O27" s="8">
        <f t="shared" si="0"/>
        <v>6</v>
      </c>
    </row>
    <row r="28" spans="1:15">
      <c r="A28" s="9">
        <v>24</v>
      </c>
      <c r="B28" s="10">
        <v>15</v>
      </c>
      <c r="C28" s="10">
        <v>28</v>
      </c>
      <c r="D28" s="10"/>
      <c r="E28" s="10"/>
      <c r="F28" s="10"/>
      <c r="G28" s="10"/>
      <c r="H28" s="10"/>
      <c r="I28" s="10"/>
      <c r="J28" s="10"/>
      <c r="K28" s="10"/>
      <c r="L28" s="10"/>
      <c r="M28" s="11"/>
      <c r="O28" s="12">
        <f t="shared" si="0"/>
        <v>2</v>
      </c>
    </row>
  </sheetData>
  <mergeCells count="3">
    <mergeCell ref="A1:B1"/>
    <mergeCell ref="A2:B2"/>
    <mergeCell ref="G2:H2"/>
  </mergeCells>
  <phoneticPr fontId="1"/>
  <pageMargins left="0.7" right="0.7" top="0.75" bottom="0.75" header="0.3" footer="0.3"/>
  <pageSetup paperSize="9" orientation="portrait" r:id="rId1"/>
  <ignoredErrors>
    <ignoredError sqref="O9:O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2015-02-22T05:20:27Z</dcterms:created>
  <dcterms:modified xsi:type="dcterms:W3CDTF">2015-07-10T03:19:23Z</dcterms:modified>
</cp:coreProperties>
</file>