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4\36\新しいフォルダー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I25" i="1"/>
  <c r="B26" i="1"/>
  <c r="G26" i="1"/>
  <c r="I26" i="1" s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I43" i="1" l="1"/>
  <c r="I44" i="1" l="1"/>
  <c r="I45" i="1" s="1"/>
  <c r="D21" i="1" s="1"/>
</calcChain>
</file>

<file path=xl/sharedStrings.xml><?xml version="1.0" encoding="utf-8"?>
<sst xmlns="http://schemas.openxmlformats.org/spreadsheetml/2006/main" count="43" uniqueCount="36">
  <si>
    <t>発行日</t>
    <rPh sb="0" eb="3">
      <t>ハッコウビ</t>
    </rPh>
    <phoneticPr fontId="2"/>
  </si>
  <si>
    <t>お見積書</t>
    <rPh sb="1" eb="4">
      <t>ミツモリショ</t>
    </rPh>
    <phoneticPr fontId="2"/>
  </si>
  <si>
    <t>No.</t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</si>
  <si>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</si>
  <si>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</si>
  <si>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</si>
  <si>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納品期日</t>
    <rPh sb="0" eb="2">
      <t>ノウヒン</t>
    </rPh>
    <rPh sb="2" eb="4">
      <t>キジツ</t>
    </rPh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</si>
  <si>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</si>
  <si>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</si>
  <si>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お見積合計金額</t>
    <rPh sb="1" eb="3">
      <t>ミツモリ</t>
    </rPh>
    <rPh sb="3" eb="5">
      <t>ゴウケイ</t>
    </rPh>
    <rPh sb="5" eb="7">
      <t>キンガク</t>
    </rPh>
    <phoneticPr fontId="2"/>
  </si>
  <si>
    <t>（消費税込み）</t>
    <rPh sb="1" eb="3">
      <t>ショウヒ</t>
    </rPh>
    <rPh sb="3" eb="5">
      <t>ゼイコミ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</si>
  <si>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</si>
  <si>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：</t>
    <phoneticPr fontId="2"/>
  </si>
  <si>
    <t>下記のとおりお見積り申し上げます</t>
    <rPh sb="0" eb="2">
      <t>カキ</t>
    </rPh>
    <rPh sb="7" eb="9">
      <t>ミツモ</t>
    </rPh>
    <rPh sb="10" eb="11">
      <t>モウ</t>
    </rPh>
    <rPh sb="12" eb="13">
      <t>ア</t>
    </rPh>
    <phoneticPr fontId="2"/>
  </si>
  <si>
    <t>埼玉県さいたま市中央区新都心9-9-9</t>
    <rPh sb="0" eb="3">
      <t>サイタマケン</t>
    </rPh>
    <rPh sb="7" eb="8">
      <t>シ</t>
    </rPh>
    <rPh sb="8" eb="11">
      <t>チュウオウク</t>
    </rPh>
    <rPh sb="11" eb="12">
      <t>シン</t>
    </rPh>
    <rPh sb="12" eb="14">
      <t>トシン</t>
    </rPh>
    <phoneticPr fontId="2"/>
  </si>
  <si>
    <t>〒330-0081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</si>
  <si>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</si>
  <si>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</si>
  <si>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</si>
  <si>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</si>
  <si>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</si>
  <si>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</si>
  <si>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消費税（5％）</t>
    <rPh sb="0" eb="3">
      <t>ショウヒゼイ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</si>
  <si>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</si>
  <si>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</si>
  <si>
    <t>株式会社白石オフィス家具</t>
    <rPh sb="0" eb="4">
      <t>カブシキガイシャ</t>
    </rPh>
    <rPh sb="4" eb="6">
      <t>シライシ</t>
    </rPh>
    <rPh sb="10" eb="12">
      <t>カグ</t>
    </rPh>
    <phoneticPr fontId="2"/>
  </si>
  <si>
    <t>デスクA</t>
    <phoneticPr fontId="2"/>
  </si>
  <si>
    <t>デスクB</t>
    <phoneticPr fontId="2"/>
  </si>
  <si>
    <t>チェアA</t>
    <phoneticPr fontId="2"/>
  </si>
  <si>
    <t>サイドキャビネットA</t>
    <phoneticPr fontId="2"/>
  </si>
  <si>
    <t>サイドキャビネットB</t>
    <phoneticPr fontId="2"/>
  </si>
  <si>
    <t>チェアB</t>
    <phoneticPr fontId="2"/>
  </si>
  <si>
    <t>チェアC</t>
    <phoneticPr fontId="2"/>
  </si>
  <si>
    <t>パーティションA</t>
    <phoneticPr fontId="2"/>
  </si>
  <si>
    <t>パーティションB</t>
    <phoneticPr fontId="2"/>
  </si>
  <si>
    <t>TEL：048-000-0000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</si>
</sst>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#,##0&quot;円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38" fontId="0" fillId="0" borderId="4" xfId="1" applyFont="1" applyBorder="1">
      <alignment vertical="center"/>
    </xf>
    <xf numFmtId="38" fontId="0" fillId="3" borderId="1" xfId="1" applyFont="1" applyFill="1" applyBorder="1">
      <alignment vertical="center"/>
    </xf>
    <xf numFmtId="176" fontId="7" fillId="0" borderId="0" xfId="0" applyNumberFormat="1" applyFo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176" fontId="6" fillId="0" borderId="0" xfId="0" applyNumberFormat="1" applyFont="1" applyProtection="1">
      <alignment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38" fontId="0" fillId="0" borderId="4" xfId="1" applyFont="1" applyBorder="1" applyProtection="1">
      <alignment vertical="center"/>
      <protection locked="0"/>
    </xf>
    <xf numFmtId="38" fontId="0" fillId="3" borderId="1" xfId="1" applyFont="1" applyFill="1" applyBorder="1" applyProtection="1">
      <alignment vertical="center"/>
      <protection locked="0"/>
    </xf>
    <xf numFmtId="38" fontId="0" fillId="0" borderId="1" xfId="1" applyFont="1" applyBorder="1" applyProtection="1">
      <alignment vertical="center"/>
      <protection locked="0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8" fillId="0" borderId="2" xfId="0" applyFont="1" applyBorder="1">
      <alignment vertical="center"/>
    </xf>
    <xf numFmtId="177" fontId="8" fillId="0" borderId="2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zoomScaleNormal="100" workbookViewId="0"/>
  </sheetViews>
  <sheetFormatPr defaultRowHeight="13.5" x14ac:dyDescent="0.15"/>
  <cols>
    <col min="1" max="1" width="10.5" customWidth="1"/>
    <col min="2" max="2" width="1.75" customWidth="1"/>
    <col min="3" max="3" width="9" customWidth="1"/>
    <col min="4" max="4" width="6.875" customWidth="1"/>
    <col min="5" max="6" width="11.375" customWidth="1"/>
    <col min="7" max="9" width="13.375" customWidth="1"/>
    <col min="13" max="13" width="17.5" bestFit="1" customWidth="1"/>
  </cols>
  <sheetData>
    <row r="1" spans="1:9" x14ac:dyDescent="0.15">
      <c r="H1" s="9" t="s">
        <v>0</v>
      </c>
      <c r="I1" s="15"/>
    </row>
    <row r="2" spans="1:9" x14ac:dyDescent="0.15">
      <c r="H2" s="10" t="s">
        <v>2</v>
      </c>
      <c r="I2" s="16"/>
    </row>
    <row r="4" spans="1:9" ht="21" x14ac:dyDescent="0.15">
      <c r="A4" s="31" t="s">
        <v>1</v>
      </c>
      <c r="B4" s="31"/>
      <c r="C4" s="31"/>
      <c r="D4" s="31"/>
      <c r="E4" s="31"/>
      <c r="F4" s="31"/>
      <c r="G4" s="31"/>
      <c r="H4" s="31"/>
      <c r="I4" s="31"/>
    </row>
    <row r="5" spans="1:9" x14ac:dyDescent="0.15">
      <c r="A5" s="5"/>
      <c r="B5" s="5"/>
      <c r="C5" s="5"/>
    </row>
    <row r="6" spans="1:9" ht="17.25" x14ac:dyDescent="0.15">
      <c r="A6" s="32"/>
      <c r="B6" s="32"/>
      <c r="C6" s="32"/>
      <c r="D6" s="6" t="s">
        <v>3</v>
      </c>
    </row>
    <row r="8" spans="1:9" s="7" customFormat="1" ht="11.25" x14ac:dyDescent="0.15">
      <c r="A8" s="17" t="s">
        <v>4</v>
      </c>
    </row>
    <row r="9" spans="1:9" s="7" customFormat="1" ht="11.25" x14ac:dyDescent="0.15">
      <c r="A9" s="7" t="s">
        <v>5</v>
      </c>
      <c r="B9" s="7" t="s">
        <v>12</v>
      </c>
      <c r="C9" s="17"/>
    </row>
    <row r="10" spans="1:9" s="7" customFormat="1" ht="11.25" x14ac:dyDescent="0.15">
      <c r="A10" s="7" t="s">
        <v>6</v>
      </c>
      <c r="B10" s="7" t="s">
        <v>12</v>
      </c>
      <c r="C10" s="18"/>
    </row>
    <row r="11" spans="1:9" s="7" customFormat="1" ht="11.25" x14ac:dyDescent="0.15">
      <c r="A11" s="7" t="s">
        <v>7</v>
      </c>
      <c r="B11" s="7" t="s">
        <v>12</v>
      </c>
      <c r="C11" s="17"/>
    </row>
    <row r="12" spans="1:9" s="7" customFormat="1" ht="11.25" x14ac:dyDescent="0.15">
      <c r="A12" s="7" t="s">
        <v>8</v>
      </c>
      <c r="B12" s="7" t="s">
        <v>12</v>
      </c>
      <c r="C12" s="17"/>
    </row>
    <row r="13" spans="1:9" s="7" customFormat="1" ht="11.25" x14ac:dyDescent="0.15">
      <c r="A13" s="7" t="s">
        <v>11</v>
      </c>
      <c r="B13" s="7" t="s">
        <v>12</v>
      </c>
      <c r="C13" s="18"/>
    </row>
    <row r="14" spans="1:9" x14ac:dyDescent="0.15">
      <c r="E14" s="7"/>
      <c r="F14" s="7"/>
      <c r="H14" s="7" t="s">
        <v>25</v>
      </c>
    </row>
    <row r="15" spans="1:9" x14ac:dyDescent="0.15">
      <c r="E15" s="8"/>
      <c r="F15" s="8"/>
      <c r="H15" s="8" t="s">
        <v>15</v>
      </c>
    </row>
    <row r="16" spans="1:9" x14ac:dyDescent="0.15">
      <c r="E16" s="8"/>
      <c r="F16" s="8"/>
      <c r="H16" s="8" t="s">
        <v>14</v>
      </c>
    </row>
    <row r="17" spans="1:14" x14ac:dyDescent="0.15">
      <c r="E17" s="8"/>
      <c r="F17" s="8"/>
      <c r="H17" s="8" t="s">
        <v>35</v>
      </c>
    </row>
    <row r="19" spans="1:14" x14ac:dyDescent="0.15">
      <c r="A19" t="s">
        <v>13</v>
      </c>
    </row>
    <row r="21" spans="1:14" ht="14.25" x14ac:dyDescent="0.15">
      <c r="A21" s="33" t="s">
        <v>9</v>
      </c>
      <c r="B21" s="33"/>
      <c r="C21" s="33"/>
      <c r="D21" s="34">
        <f>I45</f>
        <v>0</v>
      </c>
      <c r="E21" s="34"/>
    </row>
    <row r="22" spans="1:14" x14ac:dyDescent="0.15">
      <c r="D22" s="35" t="s">
        <v>10</v>
      </c>
      <c r="E22" s="35"/>
    </row>
    <row r="23" spans="1:14" x14ac:dyDescent="0.15">
      <c r="L23" s="1" t="s">
        <v>24</v>
      </c>
    </row>
    <row r="24" spans="1:14" ht="17.100000000000001" customHeight="1" thickBot="1" x14ac:dyDescent="0.2">
      <c r="A24" s="11" t="s">
        <v>16</v>
      </c>
      <c r="B24" s="36" t="s">
        <v>17</v>
      </c>
      <c r="C24" s="36"/>
      <c r="D24" s="36"/>
      <c r="E24" s="36"/>
      <c r="F24" s="36"/>
      <c r="G24" s="11" t="s">
        <v>18</v>
      </c>
      <c r="H24" s="11" t="s">
        <v>19</v>
      </c>
      <c r="I24" s="11" t="s">
        <v>20</v>
      </c>
      <c r="L24" s="4" t="s">
        <v>16</v>
      </c>
      <c r="M24" s="4" t="s">
        <v>17</v>
      </c>
      <c r="N24" s="4" t="s">
        <v>18</v>
      </c>
    </row>
    <row r="25" spans="1:14" ht="17.100000000000001" customHeight="1" thickTop="1" x14ac:dyDescent="0.15">
      <c r="A25" s="19"/>
      <c r="B25" s="37"/>
      <c r="C25" s="37"/>
      <c r="D25" s="37"/>
      <c r="E25" s="37"/>
      <c r="F25" s="37"/>
      <c r="G25" s="13" t="str">
        <f>IF(A25="","",VLOOKUP(A25,$L$25:$N$33,3,FALSE))</f>
        <v/>
      </c>
      <c r="H25" s="22"/>
      <c r="I25" s="13" t="str">
        <f>IF(A25="","",G25*H25)</f>
        <v/>
      </c>
      <c r="L25" s="2">
        <v>101</v>
      </c>
      <c r="M25" s="2" t="s">
        <v>26</v>
      </c>
      <c r="N25" s="3">
        <v>21000</v>
      </c>
    </row>
    <row r="26" spans="1:14" ht="17.100000000000001" customHeight="1" x14ac:dyDescent="0.15">
      <c r="A26" s="20"/>
      <c r="B26" s="25" t="str">
        <f t="shared" ref="B26:B42" si="0">IF(A26="","",VLOOKUP(A26,$L$25:$N$33,2,FALSE))</f>
        <v/>
      </c>
      <c r="C26" s="26"/>
      <c r="D26" s="26"/>
      <c r="E26" s="26"/>
      <c r="F26" s="27"/>
      <c r="G26" s="14" t="str">
        <f t="shared" ref="G26:G42" si="1">IF(A26="","",VLOOKUP(A26,$L$25:$N$33,3,FALSE))</f>
        <v/>
      </c>
      <c r="H26" s="23"/>
      <c r="I26" s="14" t="str">
        <f t="shared" ref="I26:I42" si="2">IF(A26="","",G26*H26)</f>
        <v/>
      </c>
      <c r="L26" s="2">
        <v>102</v>
      </c>
      <c r="M26" s="2" t="s">
        <v>27</v>
      </c>
      <c r="N26" s="3">
        <v>25000</v>
      </c>
    </row>
    <row r="27" spans="1:14" ht="17.100000000000001" customHeight="1" x14ac:dyDescent="0.15">
      <c r="A27" s="21"/>
      <c r="B27" s="28" t="str">
        <f t="shared" si="0"/>
        <v/>
      </c>
      <c r="C27" s="29"/>
      <c r="D27" s="29"/>
      <c r="E27" s="29"/>
      <c r="F27" s="30"/>
      <c r="G27" s="3" t="str">
        <f t="shared" si="1"/>
        <v/>
      </c>
      <c r="H27" s="24"/>
      <c r="I27" s="3" t="str">
        <f t="shared" si="2"/>
        <v/>
      </c>
      <c r="L27" s="2">
        <v>201</v>
      </c>
      <c r="M27" s="2" t="s">
        <v>29</v>
      </c>
      <c r="N27" s="3">
        <v>9000</v>
      </c>
    </row>
    <row r="28" spans="1:14" ht="17.100000000000001" customHeight="1" x14ac:dyDescent="0.15">
      <c r="A28" s="20"/>
      <c r="B28" s="25" t="str">
        <f t="shared" si="0"/>
        <v/>
      </c>
      <c r="C28" s="26"/>
      <c r="D28" s="26"/>
      <c r="E28" s="26"/>
      <c r="F28" s="27"/>
      <c r="G28" s="14" t="str">
        <f t="shared" si="1"/>
        <v/>
      </c>
      <c r="H28" s="23"/>
      <c r="I28" s="14" t="str">
        <f t="shared" si="2"/>
        <v/>
      </c>
      <c r="L28" s="2">
        <v>202</v>
      </c>
      <c r="M28" s="2" t="s">
        <v>30</v>
      </c>
      <c r="N28" s="3">
        <v>13000</v>
      </c>
    </row>
    <row r="29" spans="1:14" ht="17.100000000000001" customHeight="1" x14ac:dyDescent="0.15">
      <c r="A29" s="21"/>
      <c r="B29" s="28" t="str">
        <f t="shared" si="0"/>
        <v/>
      </c>
      <c r="C29" s="29"/>
      <c r="D29" s="29"/>
      <c r="E29" s="29"/>
      <c r="F29" s="30"/>
      <c r="G29" s="3" t="str">
        <f t="shared" si="1"/>
        <v/>
      </c>
      <c r="H29" s="24"/>
      <c r="I29" s="3" t="str">
        <f t="shared" si="2"/>
        <v/>
      </c>
      <c r="L29" s="2">
        <v>301</v>
      </c>
      <c r="M29" s="2" t="s">
        <v>28</v>
      </c>
      <c r="N29" s="3">
        <v>4500</v>
      </c>
    </row>
    <row r="30" spans="1:14" ht="17.100000000000001" customHeight="1" x14ac:dyDescent="0.15">
      <c r="A30" s="20"/>
      <c r="B30" s="25" t="str">
        <f t="shared" si="0"/>
        <v/>
      </c>
      <c r="C30" s="26"/>
      <c r="D30" s="26"/>
      <c r="E30" s="26"/>
      <c r="F30" s="27"/>
      <c r="G30" s="14" t="str">
        <f t="shared" si="1"/>
        <v/>
      </c>
      <c r="H30" s="23"/>
      <c r="I30" s="14" t="str">
        <f t="shared" si="2"/>
        <v/>
      </c>
      <c r="L30" s="2">
        <v>302</v>
      </c>
      <c r="M30" s="2" t="s">
        <v>31</v>
      </c>
      <c r="N30" s="3">
        <v>5500</v>
      </c>
    </row>
    <row r="31" spans="1:14" ht="17.100000000000001" customHeight="1" x14ac:dyDescent="0.15">
      <c r="A31" s="21"/>
      <c r="B31" s="28" t="str">
        <f t="shared" si="0"/>
        <v/>
      </c>
      <c r="C31" s="29"/>
      <c r="D31" s="29"/>
      <c r="E31" s="29"/>
      <c r="F31" s="30"/>
      <c r="G31" s="3" t="str">
        <f t="shared" si="1"/>
        <v/>
      </c>
      <c r="H31" s="24"/>
      <c r="I31" s="3" t="str">
        <f t="shared" si="2"/>
        <v/>
      </c>
      <c r="L31" s="2">
        <v>303</v>
      </c>
      <c r="M31" s="2" t="s">
        <v>32</v>
      </c>
      <c r="N31" s="3">
        <v>6500</v>
      </c>
    </row>
    <row r="32" spans="1:14" ht="17.100000000000001" customHeight="1" x14ac:dyDescent="0.15">
      <c r="A32" s="20"/>
      <c r="B32" s="25" t="str">
        <f t="shared" si="0"/>
        <v/>
      </c>
      <c r="C32" s="26"/>
      <c r="D32" s="26"/>
      <c r="E32" s="26"/>
      <c r="F32" s="27"/>
      <c r="G32" s="14" t="str">
        <f t="shared" si="1"/>
        <v/>
      </c>
      <c r="H32" s="23"/>
      <c r="I32" s="14" t="str">
        <f t="shared" si="2"/>
        <v/>
      </c>
      <c r="L32" s="2">
        <v>401</v>
      </c>
      <c r="M32" s="2" t="s">
        <v>33</v>
      </c>
      <c r="N32" s="3">
        <v>4000</v>
      </c>
    </row>
    <row r="33" spans="1:14" ht="17.100000000000001" customHeight="1" x14ac:dyDescent="0.15">
      <c r="A33" s="21"/>
      <c r="B33" s="28" t="str">
        <f t="shared" si="0"/>
        <v/>
      </c>
      <c r="C33" s="29"/>
      <c r="D33" s="29"/>
      <c r="E33" s="29"/>
      <c r="F33" s="30"/>
      <c r="G33" s="3" t="str">
        <f t="shared" si="1"/>
        <v/>
      </c>
      <c r="H33" s="24"/>
      <c r="I33" s="3" t="str">
        <f t="shared" si="2"/>
        <v/>
      </c>
      <c r="L33" s="2">
        <v>402</v>
      </c>
      <c r="M33" s="2" t="s">
        <v>34</v>
      </c>
      <c r="N33" s="3">
        <v>7000</v>
      </c>
    </row>
    <row r="34" spans="1:14" ht="17.100000000000001" customHeight="1" x14ac:dyDescent="0.15">
      <c r="A34" s="20"/>
      <c r="B34" s="25" t="str">
        <f t="shared" si="0"/>
        <v/>
      </c>
      <c r="C34" s="26"/>
      <c r="D34" s="26"/>
      <c r="E34" s="26"/>
      <c r="F34" s="27"/>
      <c r="G34" s="14" t="str">
        <f t="shared" si="1"/>
        <v/>
      </c>
      <c r="H34" s="23"/>
      <c r="I34" s="14" t="str">
        <f t="shared" si="2"/>
        <v/>
      </c>
    </row>
    <row r="35" spans="1:14" ht="17.100000000000001" customHeight="1" x14ac:dyDescent="0.15">
      <c r="A35" s="21"/>
      <c r="B35" s="28" t="str">
        <f t="shared" si="0"/>
        <v/>
      </c>
      <c r="C35" s="29"/>
      <c r="D35" s="29"/>
      <c r="E35" s="29"/>
      <c r="F35" s="30"/>
      <c r="G35" s="3" t="str">
        <f t="shared" si="1"/>
        <v/>
      </c>
      <c r="H35" s="24"/>
      <c r="I35" s="3" t="str">
        <f t="shared" si="2"/>
        <v/>
      </c>
    </row>
    <row r="36" spans="1:14" ht="17.100000000000001" customHeight="1" x14ac:dyDescent="0.15">
      <c r="A36" s="20"/>
      <c r="B36" s="25" t="str">
        <f t="shared" si="0"/>
        <v/>
      </c>
      <c r="C36" s="26"/>
      <c r="D36" s="26"/>
      <c r="E36" s="26"/>
      <c r="F36" s="27"/>
      <c r="G36" s="14" t="str">
        <f t="shared" si="1"/>
        <v/>
      </c>
      <c r="H36" s="23"/>
      <c r="I36" s="14" t="str">
        <f t="shared" si="2"/>
        <v/>
      </c>
    </row>
    <row r="37" spans="1:14" ht="17.100000000000001" customHeight="1" x14ac:dyDescent="0.15">
      <c r="A37" s="21"/>
      <c r="B37" s="28" t="str">
        <f t="shared" si="0"/>
        <v/>
      </c>
      <c r="C37" s="29"/>
      <c r="D37" s="29"/>
      <c r="E37" s="29"/>
      <c r="F37" s="30"/>
      <c r="G37" s="3" t="str">
        <f t="shared" si="1"/>
        <v/>
      </c>
      <c r="H37" s="24"/>
      <c r="I37" s="3" t="str">
        <f t="shared" si="2"/>
        <v/>
      </c>
    </row>
    <row r="38" spans="1:14" ht="17.100000000000001" customHeight="1" x14ac:dyDescent="0.15">
      <c r="A38" s="20"/>
      <c r="B38" s="25" t="str">
        <f t="shared" si="0"/>
        <v/>
      </c>
      <c r="C38" s="26"/>
      <c r="D38" s="26"/>
      <c r="E38" s="26"/>
      <c r="F38" s="27"/>
      <c r="G38" s="14" t="str">
        <f t="shared" si="1"/>
        <v/>
      </c>
      <c r="H38" s="23"/>
      <c r="I38" s="14" t="str">
        <f t="shared" si="2"/>
        <v/>
      </c>
    </row>
    <row r="39" spans="1:14" ht="17.100000000000001" customHeight="1" x14ac:dyDescent="0.15">
      <c r="A39" s="21"/>
      <c r="B39" s="28" t="str">
        <f t="shared" si="0"/>
        <v/>
      </c>
      <c r="C39" s="29"/>
      <c r="D39" s="29"/>
      <c r="E39" s="29"/>
      <c r="F39" s="30"/>
      <c r="G39" s="3" t="str">
        <f t="shared" si="1"/>
        <v/>
      </c>
      <c r="H39" s="24"/>
      <c r="I39" s="3" t="str">
        <f t="shared" si="2"/>
        <v/>
      </c>
    </row>
    <row r="40" spans="1:14" ht="17.100000000000001" customHeight="1" x14ac:dyDescent="0.15">
      <c r="A40" s="20"/>
      <c r="B40" s="25" t="str">
        <f t="shared" si="0"/>
        <v/>
      </c>
      <c r="C40" s="26"/>
      <c r="D40" s="26"/>
      <c r="E40" s="26"/>
      <c r="F40" s="27"/>
      <c r="G40" s="14" t="str">
        <f t="shared" si="1"/>
        <v/>
      </c>
      <c r="H40" s="23"/>
      <c r="I40" s="14" t="str">
        <f t="shared" si="2"/>
        <v/>
      </c>
    </row>
    <row r="41" spans="1:14" ht="17.100000000000001" customHeight="1" x14ac:dyDescent="0.15">
      <c r="A41" s="21"/>
      <c r="B41" s="28" t="str">
        <f t="shared" si="0"/>
        <v/>
      </c>
      <c r="C41" s="29"/>
      <c r="D41" s="29"/>
      <c r="E41" s="29"/>
      <c r="F41" s="30"/>
      <c r="G41" s="3" t="str">
        <f t="shared" si="1"/>
        <v/>
      </c>
      <c r="H41" s="24"/>
      <c r="I41" s="3" t="str">
        <f t="shared" si="2"/>
        <v/>
      </c>
    </row>
    <row r="42" spans="1:14" ht="17.100000000000001" customHeight="1" x14ac:dyDescent="0.15">
      <c r="A42" s="20"/>
      <c r="B42" s="25" t="str">
        <f t="shared" si="0"/>
        <v/>
      </c>
      <c r="C42" s="26"/>
      <c r="D42" s="26"/>
      <c r="E42" s="26"/>
      <c r="F42" s="27"/>
      <c r="G42" s="14" t="str">
        <f t="shared" si="1"/>
        <v/>
      </c>
      <c r="H42" s="23"/>
      <c r="I42" s="14" t="str">
        <f t="shared" si="2"/>
        <v/>
      </c>
    </row>
    <row r="43" spans="1:14" ht="17.100000000000001" customHeight="1" x14ac:dyDescent="0.15">
      <c r="H43" s="12" t="s">
        <v>21</v>
      </c>
      <c r="I43" s="3">
        <f>SUM(I25:I42)</f>
        <v>0</v>
      </c>
    </row>
    <row r="44" spans="1:14" ht="17.100000000000001" customHeight="1" x14ac:dyDescent="0.15">
      <c r="H44" s="12" t="s">
        <v>22</v>
      </c>
      <c r="I44" s="3">
        <f>ROUNDDOWN(I43*0.05,0)</f>
        <v>0</v>
      </c>
    </row>
    <row r="45" spans="1:14" ht="17.100000000000001" customHeight="1" x14ac:dyDescent="0.15">
      <c r="H45" s="12" t="s">
        <v>23</v>
      </c>
      <c r="I45" s="3">
        <f>SUM(I43:I44)</f>
        <v>0</v>
      </c>
    </row>
  </sheetData>
  <sheetProtection algorithmName="SHA-512" hashValue="8zb/953fHC+tCChw2viDhNeiJSP+dG6tAqpYbgqjtJAAJiSrmMb/j2KSUytxqfLS2kraLTo02kXxXBR2G5c66A==" saltValue="A5+6N2CbK+CFxQBJK1M0tw==" spinCount="100000" sheet="1" objects="1" scenarios="1"/>
  <mergeCells count="24">
    <mergeCell ref="B30:F30"/>
    <mergeCell ref="A4:I4"/>
    <mergeCell ref="A6:C6"/>
    <mergeCell ref="A21:C21"/>
    <mergeCell ref="D21:E21"/>
    <mergeCell ref="D22:E22"/>
    <mergeCell ref="B24:F24"/>
    <mergeCell ref="B25:F25"/>
    <mergeCell ref="B26:F26"/>
    <mergeCell ref="B27:F27"/>
    <mergeCell ref="B28:F28"/>
    <mergeCell ref="B29:F29"/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</mergeCells>
  <phoneticPr fontId="2"/>
  <pageMargins left="0.39370078740157483" right="0.39370078740157483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2013-06-24T00:34:16Z</dcterms:created>
  <dcterms:modified xsi:type="dcterms:W3CDTF">2013-08-26T03:32:09Z</dcterms:modified>
</cp:coreProperties>
</file>