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8435" windowHeight="112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B10" i="1"/>
  <c r="F8" i="1"/>
  <c r="G8" i="1" s="1"/>
  <c r="F7" i="1"/>
  <c r="G7" i="1" s="1"/>
  <c r="F6" i="1"/>
  <c r="G6" i="1" s="1"/>
  <c r="F5" i="1"/>
  <c r="G5" i="1" s="1"/>
  <c r="F4" i="1"/>
  <c r="G4" i="1" s="1"/>
  <c r="F3" i="1"/>
  <c r="G3" i="1" s="1"/>
</calcChain>
</file>

<file path=xl/sharedStrings.xml><?xml version="1.0" encoding="utf-8"?>
<sst xmlns="http://schemas.openxmlformats.org/spreadsheetml/2006/main" count="16" uniqueCount="16">
  <si>
    <t>ライフル射撃競技会成績表</t>
    <rPh sb="4" eb="6">
      <t>シャゲキ</t>
    </rPh>
    <rPh sb="6" eb="9">
      <t>キョウギカイ</t>
    </rPh>
    <rPh sb="9" eb="11">
      <t>セイセキ</t>
    </rPh>
    <rPh sb="11" eb="12">
      <t>ヒョウ</t>
    </rPh>
    <phoneticPr fontId="3"/>
  </si>
  <si>
    <t>１回戦</t>
    <rPh sb="1" eb="3">
      <t>カイセン</t>
    </rPh>
    <phoneticPr fontId="3"/>
  </si>
  <si>
    <t>２回戦</t>
    <rPh sb="1" eb="3">
      <t>カイセン</t>
    </rPh>
    <phoneticPr fontId="3"/>
  </si>
  <si>
    <t>３回戦</t>
    <rPh sb="1" eb="3">
      <t>カイセン</t>
    </rPh>
    <phoneticPr fontId="3"/>
  </si>
  <si>
    <t>４回戦</t>
    <rPh sb="1" eb="3">
      <t>カイセン</t>
    </rPh>
    <phoneticPr fontId="3"/>
  </si>
  <si>
    <t>合計</t>
    <rPh sb="0" eb="2">
      <t>ゴウケイ</t>
    </rPh>
    <phoneticPr fontId="3"/>
  </si>
  <si>
    <t>命中率</t>
    <rPh sb="0" eb="2">
      <t>メイチュウ</t>
    </rPh>
    <rPh sb="2" eb="3">
      <t>リツ</t>
    </rPh>
    <phoneticPr fontId="3"/>
  </si>
  <si>
    <t>木戸亮</t>
    <rPh sb="0" eb="2">
      <t>キド</t>
    </rPh>
    <rPh sb="2" eb="3">
      <t>アキラ</t>
    </rPh>
    <phoneticPr fontId="3"/>
  </si>
  <si>
    <t>筒井浩司</t>
    <rPh sb="0" eb="2">
      <t>ツツイ</t>
    </rPh>
    <rPh sb="2" eb="4">
      <t>コウジ</t>
    </rPh>
    <phoneticPr fontId="3"/>
  </si>
  <si>
    <t>和田敏弘</t>
    <rPh sb="0" eb="2">
      <t>ワダ</t>
    </rPh>
    <rPh sb="2" eb="4">
      <t>トシヒロ</t>
    </rPh>
    <phoneticPr fontId="3"/>
  </si>
  <si>
    <t>本橋泰介</t>
    <rPh sb="0" eb="2">
      <t>モトハシ</t>
    </rPh>
    <rPh sb="2" eb="4">
      <t>タイスケ</t>
    </rPh>
    <phoneticPr fontId="3"/>
  </si>
  <si>
    <t>後藤崇</t>
    <rPh sb="0" eb="2">
      <t>ゴトウ</t>
    </rPh>
    <rPh sb="2" eb="3">
      <t>タカシ</t>
    </rPh>
    <phoneticPr fontId="3"/>
  </si>
  <si>
    <t>河野大樹</t>
    <rPh sb="0" eb="2">
      <t>カワノ</t>
    </rPh>
    <rPh sb="2" eb="4">
      <t>ダイキ</t>
    </rPh>
    <phoneticPr fontId="3"/>
  </si>
  <si>
    <t>平均</t>
    <rPh sb="0" eb="2">
      <t>ヘイキン</t>
    </rPh>
    <phoneticPr fontId="3"/>
  </si>
  <si>
    <t>射撃数</t>
    <rPh sb="0" eb="2">
      <t>シャゲキ</t>
    </rPh>
    <rPh sb="2" eb="3">
      <t>スウ</t>
    </rPh>
    <phoneticPr fontId="3"/>
  </si>
  <si>
    <t>参加人数</t>
    <rPh sb="0" eb="2">
      <t>サンカ</t>
    </rPh>
    <rPh sb="2" eb="4">
      <t>ニンズウ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</si>
</sst>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176" fontId="0" fillId="0" borderId="10" xfId="1" applyNumberFormat="1" applyFont="1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176" fontId="0" fillId="0" borderId="15" xfId="1" applyNumberFormat="1" applyFont="1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176" fontId="0" fillId="0" borderId="20" xfId="1" applyNumberFormat="1" applyFont="1" applyBorder="1">
      <alignment vertical="center"/>
    </xf>
    <xf numFmtId="0" fontId="0" fillId="0" borderId="14" xfId="0" applyNumberFormat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K26" sqref="K26"/>
    </sheetView>
  </sheetViews>
  <sheetFormatPr defaultRowHeight="13.5" x14ac:dyDescent="0.15"/>
  <sheetData>
    <row r="1" spans="1:7" ht="19.5" thickBot="1" x14ac:dyDescent="0.2">
      <c r="A1" s="1" t="s">
        <v>0</v>
      </c>
      <c r="B1" s="1"/>
      <c r="C1" s="1"/>
      <c r="D1" s="1"/>
      <c r="E1" s="1"/>
      <c r="F1" s="1"/>
      <c r="G1" s="1"/>
    </row>
    <row r="2" spans="1:7" ht="14.25" thickBot="1" x14ac:dyDescent="0.2">
      <c r="A2" s="2"/>
      <c r="B2" s="3" t="s">
        <v>1</v>
      </c>
      <c r="C2" s="4" t="s">
        <v>2</v>
      </c>
      <c r="D2" s="4" t="s">
        <v>3</v>
      </c>
      <c r="E2" s="5" t="s">
        <v>4</v>
      </c>
      <c r="F2" s="6" t="s">
        <v>5</v>
      </c>
      <c r="G2" s="5" t="s">
        <v>6</v>
      </c>
    </row>
    <row r="3" spans="1:7" x14ac:dyDescent="0.15">
      <c r="A3" s="7" t="s">
        <v>7</v>
      </c>
      <c r="B3" s="8">
        <v>8</v>
      </c>
      <c r="C3" s="9">
        <v>9</v>
      </c>
      <c r="D3" s="9">
        <v>8</v>
      </c>
      <c r="E3" s="10">
        <v>8</v>
      </c>
      <c r="F3" s="11">
        <f>SUM(B3:E3)</f>
        <v>33</v>
      </c>
      <c r="G3" s="12">
        <f>F3/$E$10</f>
        <v>0.82499999999999996</v>
      </c>
    </row>
    <row r="4" spans="1:7" x14ac:dyDescent="0.15">
      <c r="A4" s="13" t="s">
        <v>8</v>
      </c>
      <c r="B4" s="14">
        <v>6</v>
      </c>
      <c r="C4" s="15">
        <v>8</v>
      </c>
      <c r="D4" s="15">
        <v>7</v>
      </c>
      <c r="E4" s="16">
        <v>9</v>
      </c>
      <c r="F4" s="17">
        <f t="shared" ref="F4:F8" si="0">SUM(B4:E4)</f>
        <v>30</v>
      </c>
      <c r="G4" s="18">
        <f t="shared" ref="G4:G8" si="1">F4/$E$10</f>
        <v>0.75</v>
      </c>
    </row>
    <row r="5" spans="1:7" x14ac:dyDescent="0.15">
      <c r="A5" s="13" t="s">
        <v>9</v>
      </c>
      <c r="B5" s="14">
        <v>6</v>
      </c>
      <c r="C5" s="15">
        <v>7</v>
      </c>
      <c r="D5" s="15">
        <v>7</v>
      </c>
      <c r="E5" s="16">
        <v>7</v>
      </c>
      <c r="F5" s="17">
        <f t="shared" si="0"/>
        <v>27</v>
      </c>
      <c r="G5" s="18">
        <f t="shared" si="1"/>
        <v>0.67500000000000004</v>
      </c>
    </row>
    <row r="6" spans="1:7" x14ac:dyDescent="0.15">
      <c r="A6" s="13" t="s">
        <v>10</v>
      </c>
      <c r="B6" s="14">
        <v>8</v>
      </c>
      <c r="C6" s="15">
        <v>6</v>
      </c>
      <c r="D6" s="15">
        <v>7</v>
      </c>
      <c r="E6" s="16">
        <v>6</v>
      </c>
      <c r="F6" s="17">
        <f t="shared" si="0"/>
        <v>27</v>
      </c>
      <c r="G6" s="18">
        <f t="shared" si="1"/>
        <v>0.67500000000000004</v>
      </c>
    </row>
    <row r="7" spans="1:7" x14ac:dyDescent="0.15">
      <c r="A7" s="13" t="s">
        <v>11</v>
      </c>
      <c r="B7" s="14">
        <v>10</v>
      </c>
      <c r="C7" s="15">
        <v>10</v>
      </c>
      <c r="D7" s="15">
        <v>9</v>
      </c>
      <c r="E7" s="16">
        <v>10</v>
      </c>
      <c r="F7" s="17">
        <f t="shared" si="0"/>
        <v>39</v>
      </c>
      <c r="G7" s="18">
        <f t="shared" si="1"/>
        <v>0.97499999999999998</v>
      </c>
    </row>
    <row r="8" spans="1:7" ht="14.25" thickBot="1" x14ac:dyDescent="0.2">
      <c r="A8" s="19" t="s">
        <v>12</v>
      </c>
      <c r="B8" s="20">
        <v>9</v>
      </c>
      <c r="C8" s="21">
        <v>10</v>
      </c>
      <c r="D8" s="21">
        <v>9</v>
      </c>
      <c r="E8" s="22">
        <v>9</v>
      </c>
      <c r="F8" s="23">
        <f t="shared" si="0"/>
        <v>37</v>
      </c>
      <c r="G8" s="24">
        <f t="shared" si="1"/>
        <v>0.92500000000000004</v>
      </c>
    </row>
    <row r="10" spans="1:7" x14ac:dyDescent="0.15">
      <c r="A10" s="15" t="s">
        <v>13</v>
      </c>
      <c r="B10" s="25">
        <f>ROUND(AVERAGE(B3:E8),0)</f>
        <v>8</v>
      </c>
      <c r="D10" s="15" t="s">
        <v>14</v>
      </c>
      <c r="E10" s="15">
        <v>40</v>
      </c>
    </row>
    <row r="11" spans="1:7" x14ac:dyDescent="0.15">
      <c r="A11" s="15" t="s">
        <v>15</v>
      </c>
      <c r="B11" s="15">
        <f>COUNTA(A3:A8)</f>
        <v>6</v>
      </c>
    </row>
  </sheetData>
  <mergeCells count="1">
    <mergeCell ref="A1:G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2013-04-28T11:18:57Z</dcterms:created>
  <dcterms:modified xsi:type="dcterms:W3CDTF">2013-04-28T11:26:26Z</dcterms:modified>
</cp:coreProperties>
</file>