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E13" i="1" s="1"/>
  <c r="C12" i="1"/>
  <c r="E12" i="1" s="1"/>
  <c r="C11" i="1"/>
  <c r="E11" i="1" s="1"/>
  <c r="C10" i="1"/>
  <c r="E10" i="1" s="1"/>
  <c r="C9" i="1"/>
  <c r="E9" i="1" s="1"/>
  <c r="C8" i="1"/>
  <c r="E8" i="1" s="1"/>
  <c r="C7" i="1"/>
  <c r="E7" i="1" s="1"/>
  <c r="C6" i="1"/>
  <c r="E6" i="1" s="1"/>
  <c r="C5" i="1"/>
  <c r="E5" i="1" s="1"/>
  <c r="C4" i="1"/>
  <c r="E4" i="1" s="1"/>
</calcChain>
</file>

<file path=xl/sharedStrings.xml><?xml version="1.0" encoding="utf-8"?>
<sst xmlns="http://schemas.openxmlformats.org/spreadsheetml/2006/main" count="16" uniqueCount="16">
  <si>
    <t>ガス料金一覧表</t>
    <rPh sb="2" eb="4">
      <t>リョウキン</t>
    </rPh>
    <rPh sb="4" eb="6">
      <t>イチラン</t>
    </rPh>
    <rPh sb="6" eb="7">
      <t>ヒョウ</t>
    </rPh>
    <phoneticPr fontId="3"/>
  </si>
  <si>
    <t>顧客コード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</si>
  <si>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</si>
  <si>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使用区分</t>
    <rPh sb="0" eb="2">
      <t>シヨウ</t>
    </rPh>
    <rPh sb="2" eb="4">
      <t>クブン</t>
    </rPh>
    <phoneticPr fontId="3"/>
  </si>
  <si>
    <t>使用量</t>
    <rPh sb="0" eb="3">
      <t>シヨウリョウ</t>
    </rPh>
    <phoneticPr fontId="3"/>
  </si>
  <si>
    <t>使用料金</t>
    <rPh sb="0" eb="2">
      <t>シヨウ</t>
    </rPh>
    <rPh sb="2" eb="4">
      <t>リョウキン</t>
    </rPh>
    <phoneticPr fontId="3"/>
  </si>
  <si>
    <t>柳原冴子</t>
    <rPh sb="0" eb="2">
      <t>ヤナギハラ</t>
    </rPh>
    <rPh sb="2" eb="4">
      <t>サエコ</t>
    </rPh>
    <phoneticPr fontId="3"/>
  </si>
  <si>
    <t>柳瀬富雄</t>
    <rPh sb="0" eb="2">
      <t>ヤナセ</t>
    </rPh>
    <rPh sb="2" eb="4">
      <t>トミオ</t>
    </rPh>
    <phoneticPr fontId="3"/>
  </si>
  <si>
    <t>矢野真一</t>
    <rPh sb="0" eb="2">
      <t>ヤノ</t>
    </rPh>
    <rPh sb="2" eb="4">
      <t>シンイチ</t>
    </rPh>
    <phoneticPr fontId="3"/>
  </si>
  <si>
    <t>山一電機</t>
    <rPh sb="0" eb="2">
      <t>ヤマイチ</t>
    </rPh>
    <rPh sb="2" eb="4">
      <t>デンキ</t>
    </rPh>
    <phoneticPr fontId="3"/>
  </si>
  <si>
    <t>山崎邦彦</t>
    <rPh sb="0" eb="2">
      <t>ヤマサキ</t>
    </rPh>
    <rPh sb="2" eb="4">
      <t>クニヒコ</t>
    </rPh>
    <phoneticPr fontId="3"/>
  </si>
  <si>
    <t>山下物産</t>
    <rPh sb="0" eb="2">
      <t>ヤマシタ</t>
    </rPh>
    <rPh sb="2" eb="4">
      <t>ブッサン</t>
    </rPh>
    <phoneticPr fontId="3"/>
  </si>
  <si>
    <t>山村幹夫</t>
    <rPh sb="0" eb="2">
      <t>ヤマムラ</t>
    </rPh>
    <rPh sb="2" eb="4">
      <t>ミキオ</t>
    </rPh>
    <phoneticPr fontId="3"/>
  </si>
  <si>
    <t>山本幸一</t>
    <rPh sb="0" eb="2">
      <t>ヤマモト</t>
    </rPh>
    <rPh sb="2" eb="4">
      <t>コウイチ</t>
    </rPh>
    <phoneticPr fontId="3"/>
  </si>
  <si>
    <t>八女伸三</t>
    <rPh sb="0" eb="1">
      <t>ハチ</t>
    </rPh>
    <rPh sb="1" eb="2">
      <t>オンナ</t>
    </rPh>
    <rPh sb="2" eb="4">
      <t>シンゾウ</t>
    </rPh>
    <phoneticPr fontId="3"/>
  </si>
  <si>
    <t>弥生ビル</t>
    <rPh sb="0" eb="2">
      <t>ヤヨイ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</si>
</sst>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0" fillId="0" borderId="12" xfId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使用料金の割合</a:t>
            </a:r>
            <a:endParaRPr lang="en-US" altLang="ja-JP" b="1"/>
          </a:p>
        </c:rich>
      </c:tx>
      <c:layout>
        <c:manualLayout>
          <c:xMode val="edge"/>
          <c:yMode val="edge"/>
          <c:x val="3.5736001749781275E-2"/>
          <c:y val="5.0925925925925923E-2"/>
        </c:manualLayout>
      </c:layout>
      <c:overlay val="0"/>
      <c:spPr>
        <a:noFill/>
        <a:ln w="6350">
          <a:solidFill>
            <a:schemeClr val="tx1">
              <a:lumMod val="50000"/>
              <a:lumOff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661927751207176"/>
          <c:y val="0.17521726450860309"/>
          <c:w val="0.47181566042720147"/>
          <c:h val="0.73311643336249632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8.9385464375083545E-3"/>
                  <c:y val="-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4897577395847166E-2"/>
                  <c:y val="-0.129629629629629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10351915969217E-2"/>
                  <c:y val="-0.120370370370370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3333333333333333E-2"/>
                  <c:y val="-0.111111111111111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044691793757458E-2"/>
                  <c:y val="-5.55555555555555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1111111111111059E-2"/>
                  <c:y val="0.129629629629629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5555555555555552E-2"/>
                  <c:y val="0.120370370370370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9444444444444497E-2"/>
                  <c:y val="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Sheet1!$B$4:$B$13</c:f>
              <c:strCache>
                <c:ptCount val="10"/>
                <c:pt idx="0">
                  <c:v>柳原冴子</c:v>
                </c:pt>
                <c:pt idx="1">
                  <c:v>柳瀬富雄</c:v>
                </c:pt>
                <c:pt idx="2">
                  <c:v>矢野真一</c:v>
                </c:pt>
                <c:pt idx="3">
                  <c:v>山一電機</c:v>
                </c:pt>
                <c:pt idx="4">
                  <c:v>山崎邦彦</c:v>
                </c:pt>
                <c:pt idx="5">
                  <c:v>山下物産</c:v>
                </c:pt>
                <c:pt idx="6">
                  <c:v>山村幹夫</c:v>
                </c:pt>
                <c:pt idx="7">
                  <c:v>山本幸一</c:v>
                </c:pt>
                <c:pt idx="8">
                  <c:v>八女伸三</c:v>
                </c:pt>
                <c:pt idx="9">
                  <c:v>弥生ビル</c:v>
                </c:pt>
              </c:strCache>
            </c:strRef>
          </c:cat>
          <c:val>
            <c:numRef>
              <c:f>Sheet1!$E$4:$E$13</c:f>
              <c:numCache>
                <c:formatCode>"¥"#,##0_);[Red]\("¥"#,##0\)</c:formatCode>
                <c:ptCount val="10"/>
                <c:pt idx="0">
                  <c:v>2302</c:v>
                </c:pt>
                <c:pt idx="1">
                  <c:v>3900</c:v>
                </c:pt>
                <c:pt idx="2">
                  <c:v>1806</c:v>
                </c:pt>
                <c:pt idx="3">
                  <c:v>12300</c:v>
                </c:pt>
                <c:pt idx="4">
                  <c:v>2054</c:v>
                </c:pt>
                <c:pt idx="5">
                  <c:v>33195</c:v>
                </c:pt>
                <c:pt idx="6">
                  <c:v>2550</c:v>
                </c:pt>
                <c:pt idx="7">
                  <c:v>938</c:v>
                </c:pt>
                <c:pt idx="8">
                  <c:v>3294</c:v>
                </c:pt>
                <c:pt idx="9">
                  <c:v>59332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195262</xdr:colOff>
      <xdr:row>14</xdr:row>
      <xdr:rowOff>4762</xdr:rowOff>
    </xdr:from>
    <xdr:to>
      <xdr:col>6</xdr:col>
      <xdr:colOff>342900</xdr:colOff>
      <xdr:row>30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M37" sqref="M37"/>
    </sheetView>
  </sheetViews>
  <sheetFormatPr defaultRowHeight="13.5" x14ac:dyDescent="0.15"/>
  <sheetData>
    <row r="1" spans="1:5" ht="17.25" x14ac:dyDescent="0.15">
      <c r="A1" s="1" t="s">
        <v>0</v>
      </c>
      <c r="B1" s="1"/>
      <c r="C1" s="1"/>
      <c r="D1" s="1"/>
      <c r="E1" s="1"/>
    </row>
    <row r="2" spans="1:5" ht="14.25" thickBot="1" x14ac:dyDescent="0.2"/>
    <row r="3" spans="1:5" x14ac:dyDescent="0.15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</row>
    <row r="4" spans="1:5" x14ac:dyDescent="0.15">
      <c r="A4" s="6">
        <v>101</v>
      </c>
      <c r="B4" s="7" t="s">
        <v>6</v>
      </c>
      <c r="C4" s="7">
        <f>IF(D4&lt;25,1,IF(D4&lt;501,2,3))</f>
        <v>1</v>
      </c>
      <c r="D4" s="8">
        <v>13</v>
      </c>
      <c r="E4" s="9">
        <f>IF(C4=1,690+D4*124,IF(C4=2,1170+D4*105,6880+D4*93))</f>
        <v>2302</v>
      </c>
    </row>
    <row r="5" spans="1:5" x14ac:dyDescent="0.15">
      <c r="A5" s="10">
        <v>103</v>
      </c>
      <c r="B5" s="11" t="s">
        <v>7</v>
      </c>
      <c r="C5" s="11">
        <f t="shared" ref="C5:C13" si="0">IF(D5&lt;25,1,IF(D5&lt;501,2,3))</f>
        <v>2</v>
      </c>
      <c r="D5" s="12">
        <v>26</v>
      </c>
      <c r="E5" s="13">
        <f t="shared" ref="E5:E13" si="1">IF(C5=1,690+D5*124,IF(C5=2,1170+D5*105,6880+D5*93))</f>
        <v>3900</v>
      </c>
    </row>
    <row r="6" spans="1:5" x14ac:dyDescent="0.15">
      <c r="A6" s="10">
        <v>104</v>
      </c>
      <c r="B6" s="11" t="s">
        <v>8</v>
      </c>
      <c r="C6" s="11">
        <f t="shared" si="0"/>
        <v>1</v>
      </c>
      <c r="D6" s="12">
        <v>9</v>
      </c>
      <c r="E6" s="13">
        <f t="shared" si="1"/>
        <v>1806</v>
      </c>
    </row>
    <row r="7" spans="1:5" x14ac:dyDescent="0.15">
      <c r="A7" s="10">
        <v>108</v>
      </c>
      <c r="B7" s="11" t="s">
        <v>9</v>
      </c>
      <c r="C7" s="11">
        <f t="shared" si="0"/>
        <v>2</v>
      </c>
      <c r="D7" s="12">
        <v>106</v>
      </c>
      <c r="E7" s="13">
        <f t="shared" si="1"/>
        <v>12300</v>
      </c>
    </row>
    <row r="8" spans="1:5" x14ac:dyDescent="0.15">
      <c r="A8" s="10">
        <v>116</v>
      </c>
      <c r="B8" s="11" t="s">
        <v>10</v>
      </c>
      <c r="C8" s="11">
        <f t="shared" si="0"/>
        <v>1</v>
      </c>
      <c r="D8" s="12">
        <v>11</v>
      </c>
      <c r="E8" s="13">
        <f t="shared" si="1"/>
        <v>2054</v>
      </c>
    </row>
    <row r="9" spans="1:5" x14ac:dyDescent="0.15">
      <c r="A9" s="10">
        <v>118</v>
      </c>
      <c r="B9" s="11" t="s">
        <v>11</v>
      </c>
      <c r="C9" s="11">
        <f t="shared" si="0"/>
        <v>2</v>
      </c>
      <c r="D9" s="12">
        <v>305</v>
      </c>
      <c r="E9" s="13">
        <f t="shared" si="1"/>
        <v>33195</v>
      </c>
    </row>
    <row r="10" spans="1:5" x14ac:dyDescent="0.15">
      <c r="A10" s="10">
        <v>120</v>
      </c>
      <c r="B10" s="11" t="s">
        <v>12</v>
      </c>
      <c r="C10" s="11">
        <f t="shared" si="0"/>
        <v>1</v>
      </c>
      <c r="D10" s="12">
        <v>15</v>
      </c>
      <c r="E10" s="13">
        <f t="shared" si="1"/>
        <v>2550</v>
      </c>
    </row>
    <row r="11" spans="1:5" x14ac:dyDescent="0.15">
      <c r="A11" s="10">
        <v>123</v>
      </c>
      <c r="B11" s="11" t="s">
        <v>13</v>
      </c>
      <c r="C11" s="11">
        <f t="shared" si="0"/>
        <v>1</v>
      </c>
      <c r="D11" s="12">
        <v>2</v>
      </c>
      <c r="E11" s="13">
        <f t="shared" si="1"/>
        <v>938</v>
      </c>
    </row>
    <row r="12" spans="1:5" x14ac:dyDescent="0.15">
      <c r="A12" s="10">
        <v>125</v>
      </c>
      <c r="B12" s="11" t="s">
        <v>14</v>
      </c>
      <c r="C12" s="11">
        <f t="shared" si="0"/>
        <v>1</v>
      </c>
      <c r="D12" s="12">
        <v>21</v>
      </c>
      <c r="E12" s="13">
        <f t="shared" si="1"/>
        <v>3294</v>
      </c>
    </row>
    <row r="13" spans="1:5" ht="14.25" thickBot="1" x14ac:dyDescent="0.2">
      <c r="A13" s="14">
        <v>134</v>
      </c>
      <c r="B13" s="15" t="s">
        <v>15</v>
      </c>
      <c r="C13" s="15">
        <f t="shared" si="0"/>
        <v>3</v>
      </c>
      <c r="D13" s="16">
        <v>564</v>
      </c>
      <c r="E13" s="17">
        <f t="shared" si="1"/>
        <v>59332</v>
      </c>
    </row>
  </sheetData>
  <mergeCells count="1">
    <mergeCell ref="A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2013-04-30T05:24:49Z</dcterms:created>
  <dcterms:modified xsi:type="dcterms:W3CDTF">2013-04-30T06:03:38Z</dcterms:modified>
</cp:coreProperties>
</file>