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00" windowHeight="11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s="1"/>
  <c r="I7" i="1" s="1"/>
  <c r="H5" i="1"/>
  <c r="H6" i="1" s="1"/>
  <c r="H7" i="1" s="1"/>
  <c r="G5" i="1"/>
  <c r="G6" i="1" s="1"/>
  <c r="G7" i="1" s="1"/>
  <c r="F5" i="1"/>
  <c r="F6" i="1" s="1"/>
  <c r="F7" i="1" s="1"/>
  <c r="E5" i="1"/>
  <c r="E6" i="1" s="1"/>
  <c r="E7" i="1" s="1"/>
  <c r="D5" i="1"/>
  <c r="D6" i="1" s="1"/>
  <c r="D7" i="1" s="1"/>
  <c r="C5" i="1"/>
  <c r="C6" i="1" s="1"/>
  <c r="C7" i="1" s="1"/>
  <c r="B5" i="1"/>
  <c r="B6" i="1" s="1"/>
  <c r="B7" i="1" s="1"/>
</calcChain>
</file>

<file path=xl/sharedStrings.xml><?xml version="1.0" encoding="utf-8"?>
<sst xmlns="http://schemas.openxmlformats.org/spreadsheetml/2006/main" count="18" uniqueCount="16">
  <si>
    <t>所得税概算計算書</t>
    <rPh sb="0" eb="3">
      <t>ショトクゼイ</t>
    </rPh>
    <rPh sb="3" eb="5">
      <t>ガイサン</t>
    </rPh>
    <rPh sb="5" eb="8">
      <t>ケイサンショ</t>
    </rPh>
    <phoneticPr fontId="3"/>
  </si>
  <si>
    <t>相川博</t>
    <rPh sb="0" eb="2">
      <t>アイカワ</t>
    </rPh>
    <rPh sb="2" eb="3">
      <t>ヒロシ</t>
    </rPh>
    <phoneticPr fontId="3"/>
  </si>
  <si>
    <t>井上兼子</t>
    <rPh sb="0" eb="2">
      <t>イノウエ</t>
    </rPh>
    <rPh sb="2" eb="4">
      <t>カネコ</t>
    </rPh>
    <phoneticPr fontId="3"/>
  </si>
  <si>
    <t>内田靖子</t>
    <rPh sb="0" eb="2">
      <t>ウチダ</t>
    </rPh>
    <rPh sb="2" eb="4">
      <t>ヤスコ</t>
    </rPh>
    <phoneticPr fontId="3"/>
  </si>
  <si>
    <t>江口一郎</t>
    <rPh sb="0" eb="2">
      <t>エグチ</t>
    </rPh>
    <rPh sb="2" eb="4">
      <t>イチロウ</t>
    </rPh>
    <phoneticPr fontId="3"/>
  </si>
  <si>
    <t>緒方浩二</t>
    <rPh sb="0" eb="2">
      <t>オガタ</t>
    </rPh>
    <rPh sb="2" eb="4">
      <t>コウジ</t>
    </rPh>
    <phoneticPr fontId="3"/>
  </si>
  <si>
    <t>金子隆弘</t>
    <rPh sb="0" eb="2">
      <t>カネコ</t>
    </rPh>
    <rPh sb="2" eb="4">
      <t>タカヒロ</t>
    </rPh>
    <phoneticPr fontId="3"/>
  </si>
  <si>
    <t>木村美代</t>
    <rPh sb="0" eb="2">
      <t>キムラ</t>
    </rPh>
    <rPh sb="2" eb="4">
      <t>ミヨ</t>
    </rPh>
    <phoneticPr fontId="3"/>
  </si>
  <si>
    <t>久保半蔵</t>
    <rPh sb="0" eb="2">
      <t>クボ</t>
    </rPh>
    <rPh sb="2" eb="4">
      <t>ハンゾウ</t>
    </rPh>
    <phoneticPr fontId="3"/>
  </si>
  <si>
    <t>給料合計</t>
    <rPh sb="0" eb="2">
      <t>キュウリョウ</t>
    </rPh>
    <rPh sb="2" eb="4">
      <t>ゴウケイ</t>
    </rPh>
    <phoneticPr fontId="3"/>
  </si>
  <si>
    <t>扶養家族数</t>
    <rPh sb="0" eb="2">
      <t>フヨウ</t>
    </rPh>
    <rPh sb="2" eb="4">
      <t>カゾク</t>
    </rPh>
    <rPh sb="4" eb="5">
      <t>カズ</t>
    </rPh>
    <phoneticPr fontId="3"/>
  </si>
  <si>
    <t>所得区分</t>
    <rPh sb="0" eb="2">
      <t>ショトク</t>
    </rPh>
    <rPh sb="2" eb="4">
      <t>クブン</t>
    </rPh>
    <phoneticPr fontId="3"/>
  </si>
  <si>
    <t>所得税</t>
    <rPh sb="0" eb="3">
      <t>ショトクゼイ</t>
    </rPh>
    <phoneticPr fontId="3"/>
  </si>
  <si>
    <t>差引支給額</t>
    <rPh sb="0" eb="2">
      <t>サシヒキ</t>
    </rPh>
    <rPh sb="2" eb="5">
      <t>シキュウガク</t>
    </rPh>
    <phoneticPr fontId="3"/>
  </si>
  <si>
    <t>所得税概算表</t>
    <rPh sb="0" eb="3">
      <t>ショトクゼイ</t>
    </rPh>
    <rPh sb="3" eb="5">
      <t>ガイサン</t>
    </rPh>
    <rPh sb="5" eb="6">
      <t>ヒョウ</t>
    </rPh>
    <phoneticPr fontId="3"/>
  </si>
  <si>
    <t>扶養家族数</t>
    <rPh sb="0" eb="2">
      <t>フヨウ</t>
    </rPh>
    <rPh sb="2" eb="4">
      <t>カゾク</t>
    </rPh>
    <rPh sb="4" eb="5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</si>
</sst>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6" xfId="1" applyFont="1" applyBorder="1">
      <alignment vertical="center"/>
    </xf>
    <xf numFmtId="6" fontId="0" fillId="0" borderId="7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6" fontId="0" fillId="0" borderId="9" xfId="1" applyFont="1" applyBorder="1">
      <alignment vertical="center"/>
    </xf>
    <xf numFmtId="6" fontId="0" fillId="0" borderId="10" xfId="1" applyFont="1" applyBorder="1">
      <alignment vertical="center"/>
    </xf>
    <xf numFmtId="0" fontId="0" fillId="0" borderId="11" xfId="0" applyBorder="1" applyAlignment="1">
      <alignment horizontal="center"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6" fontId="0" fillId="0" borderId="2" xfId="1" applyFont="1" applyBorder="1">
      <alignment vertical="center"/>
    </xf>
    <xf numFmtId="0" fontId="0" fillId="0" borderId="4" xfId="0" applyBorder="1">
      <alignment vertical="center"/>
    </xf>
    <xf numFmtId="6" fontId="0" fillId="0" borderId="21" xfId="1" applyFont="1" applyBorder="1">
      <alignment vertical="center"/>
    </xf>
    <xf numFmtId="6" fontId="0" fillId="0" borderId="22" xfId="1" applyFont="1" applyBorder="1">
      <alignment vertical="center"/>
    </xf>
    <xf numFmtId="6" fontId="0" fillId="0" borderId="23" xfId="1" applyFont="1" applyBorder="1">
      <alignment vertical="center"/>
    </xf>
    <xf numFmtId="6" fontId="0" fillId="0" borderId="24" xfId="1" applyFont="1" applyBorder="1">
      <alignment vertical="center"/>
    </xf>
    <xf numFmtId="0" fontId="0" fillId="0" borderId="25" xfId="0" applyBorder="1">
      <alignment vertical="center"/>
    </xf>
    <xf numFmtId="6" fontId="0" fillId="0" borderId="26" xfId="1" applyFont="1" applyBorder="1">
      <alignment vertical="center"/>
    </xf>
    <xf numFmtId="6" fontId="0" fillId="0" borderId="27" xfId="1" applyFont="1" applyBorder="1">
      <alignment vertical="center"/>
    </xf>
    <xf numFmtId="6" fontId="0" fillId="0" borderId="25" xfId="1" applyFont="1" applyBorder="1">
      <alignment vertical="center"/>
    </xf>
    <xf numFmtId="6" fontId="0" fillId="0" borderId="18" xfId="1" applyFont="1" applyBorder="1">
      <alignment vertical="center"/>
    </xf>
    <xf numFmtId="6" fontId="0" fillId="0" borderId="28" xfId="1" applyFont="1" applyBorder="1">
      <alignment vertical="center"/>
    </xf>
    <xf numFmtId="6" fontId="0" fillId="0" borderId="19" xfId="1" applyFont="1" applyBorder="1">
      <alignment vertical="center"/>
    </xf>
    <xf numFmtId="6" fontId="0" fillId="0" borderId="20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P35" sqref="P35"/>
    </sheetView>
  </sheetViews>
  <sheetFormatPr defaultRowHeight="13.5" x14ac:dyDescent="0.15"/>
  <cols>
    <col min="1" max="1" width="11.625" customWidth="1"/>
  </cols>
  <sheetData>
    <row r="1" spans="1:9" ht="18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1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</row>
    <row r="3" spans="1:9" x14ac:dyDescent="0.15">
      <c r="A3" s="5" t="s">
        <v>9</v>
      </c>
      <c r="B3" s="6">
        <v>323200</v>
      </c>
      <c r="C3" s="6">
        <v>213500</v>
      </c>
      <c r="D3" s="6">
        <v>188500</v>
      </c>
      <c r="E3" s="6">
        <v>286300</v>
      </c>
      <c r="F3" s="6">
        <v>302800</v>
      </c>
      <c r="G3" s="6">
        <v>256700</v>
      </c>
      <c r="H3" s="6">
        <v>249600</v>
      </c>
      <c r="I3" s="7">
        <v>403800</v>
      </c>
    </row>
    <row r="4" spans="1:9" x14ac:dyDescent="0.15">
      <c r="A4" s="8" t="s">
        <v>10</v>
      </c>
      <c r="B4" s="9">
        <v>3</v>
      </c>
      <c r="C4" s="9">
        <v>0</v>
      </c>
      <c r="D4" s="9">
        <v>0</v>
      </c>
      <c r="E4" s="9">
        <v>1</v>
      </c>
      <c r="F4" s="9">
        <v>2</v>
      </c>
      <c r="G4" s="9">
        <v>2</v>
      </c>
      <c r="H4" s="9">
        <v>1</v>
      </c>
      <c r="I4" s="10">
        <v>4</v>
      </c>
    </row>
    <row r="5" spans="1:9" x14ac:dyDescent="0.15">
      <c r="A5" s="8" t="s">
        <v>11</v>
      </c>
      <c r="B5" s="9">
        <f>IF(B3="","",VLOOKUP(B3,$A$12:$I$25,2))</f>
        <v>9</v>
      </c>
      <c r="C5" s="9">
        <f t="shared" ref="C5:I5" si="0">IF(C3="","",VLOOKUP(C3,$A$12:$I$25,2))</f>
        <v>3</v>
      </c>
      <c r="D5" s="9">
        <f t="shared" si="0"/>
        <v>2</v>
      </c>
      <c r="E5" s="9">
        <f t="shared" si="0"/>
        <v>7</v>
      </c>
      <c r="F5" s="9">
        <f t="shared" si="0"/>
        <v>8</v>
      </c>
      <c r="G5" s="9">
        <f t="shared" si="0"/>
        <v>6</v>
      </c>
      <c r="H5" s="9">
        <f t="shared" si="0"/>
        <v>5</v>
      </c>
      <c r="I5" s="10">
        <f t="shared" si="0"/>
        <v>13</v>
      </c>
    </row>
    <row r="6" spans="1:9" x14ac:dyDescent="0.15">
      <c r="A6" s="8" t="s">
        <v>12</v>
      </c>
      <c r="B6" s="11">
        <f>IF(B4="","",INDEX($C$12:$I$25,B5,B4+1))</f>
        <v>6460</v>
      </c>
      <c r="C6" s="11">
        <f t="shared" ref="C6:I6" si="1">IF(C4="","",INDEX($C$12:$I$25,C5,C4+1))</f>
        <v>7240</v>
      </c>
      <c r="D6" s="11">
        <f t="shared" si="1"/>
        <v>6120</v>
      </c>
      <c r="E6" s="11">
        <f t="shared" si="1"/>
        <v>9220</v>
      </c>
      <c r="F6" s="11">
        <f t="shared" si="1"/>
        <v>7690</v>
      </c>
      <c r="G6" s="11">
        <f t="shared" si="1"/>
        <v>5510</v>
      </c>
      <c r="H6" s="11">
        <f t="shared" si="1"/>
        <v>6870</v>
      </c>
      <c r="I6" s="12">
        <f t="shared" si="1"/>
        <v>9110</v>
      </c>
    </row>
    <row r="7" spans="1:9" ht="14.25" thickBot="1" x14ac:dyDescent="0.2">
      <c r="A7" s="13" t="s">
        <v>13</v>
      </c>
      <c r="B7" s="14">
        <f>IF(B6="","",B3-B6)</f>
        <v>316740</v>
      </c>
      <c r="C7" s="14">
        <f t="shared" ref="C7:I7" si="2">IF(C6="","",C3-C6)</f>
        <v>206260</v>
      </c>
      <c r="D7" s="14">
        <f t="shared" si="2"/>
        <v>182380</v>
      </c>
      <c r="E7" s="14">
        <f t="shared" si="2"/>
        <v>277080</v>
      </c>
      <c r="F7" s="14">
        <f t="shared" si="2"/>
        <v>295110</v>
      </c>
      <c r="G7" s="14">
        <f t="shared" si="2"/>
        <v>251190</v>
      </c>
      <c r="H7" s="14">
        <f t="shared" si="2"/>
        <v>242730</v>
      </c>
      <c r="I7" s="15">
        <f t="shared" si="2"/>
        <v>394690</v>
      </c>
    </row>
    <row r="9" spans="1:9" ht="18" thickBot="1" x14ac:dyDescent="0.2">
      <c r="A9" s="16" t="s">
        <v>14</v>
      </c>
      <c r="B9" s="16"/>
      <c r="C9" s="16"/>
      <c r="D9" s="16"/>
      <c r="E9" s="16"/>
      <c r="F9" s="16"/>
      <c r="G9" s="16"/>
      <c r="H9" s="16"/>
      <c r="I9" s="16"/>
    </row>
    <row r="10" spans="1:9" x14ac:dyDescent="0.15">
      <c r="A10" s="17" t="s">
        <v>9</v>
      </c>
      <c r="B10" s="18" t="s">
        <v>11</v>
      </c>
      <c r="C10" s="19" t="s">
        <v>15</v>
      </c>
      <c r="D10" s="20"/>
      <c r="E10" s="20"/>
      <c r="F10" s="20"/>
      <c r="G10" s="20"/>
      <c r="H10" s="20"/>
      <c r="I10" s="21"/>
    </row>
    <row r="11" spans="1:9" ht="14.25" thickBot="1" x14ac:dyDescent="0.2">
      <c r="A11" s="22"/>
      <c r="B11" s="23"/>
      <c r="C11" s="24">
        <v>0</v>
      </c>
      <c r="D11" s="25">
        <v>1</v>
      </c>
      <c r="E11" s="25">
        <v>2</v>
      </c>
      <c r="F11" s="25">
        <v>3</v>
      </c>
      <c r="G11" s="25">
        <v>4</v>
      </c>
      <c r="H11" s="25">
        <v>5</v>
      </c>
      <c r="I11" s="26">
        <v>6</v>
      </c>
    </row>
    <row r="12" spans="1:9" x14ac:dyDescent="0.15">
      <c r="A12" s="27">
        <v>155000</v>
      </c>
      <c r="B12" s="28">
        <v>1</v>
      </c>
      <c r="C12" s="29">
        <v>5000</v>
      </c>
      <c r="D12" s="30">
        <v>2470</v>
      </c>
      <c r="E12" s="30">
        <v>0</v>
      </c>
      <c r="F12" s="30">
        <v>0</v>
      </c>
      <c r="G12" s="30">
        <v>0</v>
      </c>
      <c r="H12" s="30">
        <v>0</v>
      </c>
      <c r="I12" s="31">
        <v>0</v>
      </c>
    </row>
    <row r="13" spans="1:9" x14ac:dyDescent="0.15">
      <c r="A13" s="32">
        <v>175000</v>
      </c>
      <c r="B13" s="33">
        <v>2</v>
      </c>
      <c r="C13" s="34">
        <v>6120</v>
      </c>
      <c r="D13" s="35">
        <v>3590</v>
      </c>
      <c r="E13" s="35">
        <v>1060</v>
      </c>
      <c r="F13" s="35">
        <v>0</v>
      </c>
      <c r="G13" s="35">
        <v>0</v>
      </c>
      <c r="H13" s="35">
        <v>0</v>
      </c>
      <c r="I13" s="36">
        <v>0</v>
      </c>
    </row>
    <row r="14" spans="1:9" x14ac:dyDescent="0.15">
      <c r="A14" s="32">
        <v>195000</v>
      </c>
      <c r="B14" s="33">
        <v>3</v>
      </c>
      <c r="C14" s="34">
        <v>7240</v>
      </c>
      <c r="D14" s="35">
        <v>4710</v>
      </c>
      <c r="E14" s="35">
        <v>2180</v>
      </c>
      <c r="F14" s="35">
        <v>0</v>
      </c>
      <c r="G14" s="35">
        <v>0</v>
      </c>
      <c r="H14" s="35">
        <v>0</v>
      </c>
      <c r="I14" s="36">
        <v>0</v>
      </c>
    </row>
    <row r="15" spans="1:9" x14ac:dyDescent="0.15">
      <c r="A15" s="32">
        <v>215000</v>
      </c>
      <c r="B15" s="33">
        <v>4</v>
      </c>
      <c r="C15" s="34">
        <v>8360</v>
      </c>
      <c r="D15" s="35">
        <v>5830</v>
      </c>
      <c r="E15" s="35">
        <v>3300</v>
      </c>
      <c r="F15" s="35">
        <v>760</v>
      </c>
      <c r="G15" s="35">
        <v>0</v>
      </c>
      <c r="H15" s="35">
        <v>0</v>
      </c>
      <c r="I15" s="36">
        <v>0</v>
      </c>
    </row>
    <row r="16" spans="1:9" x14ac:dyDescent="0.15">
      <c r="A16" s="32">
        <v>235000</v>
      </c>
      <c r="B16" s="33">
        <v>5</v>
      </c>
      <c r="C16" s="34">
        <v>9400</v>
      </c>
      <c r="D16" s="35">
        <v>6870</v>
      </c>
      <c r="E16" s="35">
        <v>4330</v>
      </c>
      <c r="F16" s="35">
        <v>1800</v>
      </c>
      <c r="G16" s="35">
        <v>0</v>
      </c>
      <c r="H16" s="35">
        <v>0</v>
      </c>
      <c r="I16" s="36">
        <v>0</v>
      </c>
    </row>
    <row r="17" spans="1:9" x14ac:dyDescent="0.15">
      <c r="A17" s="32">
        <v>255000</v>
      </c>
      <c r="B17" s="33">
        <v>6</v>
      </c>
      <c r="C17" s="34">
        <v>10570</v>
      </c>
      <c r="D17" s="35">
        <v>8040</v>
      </c>
      <c r="E17" s="35">
        <v>5510</v>
      </c>
      <c r="F17" s="35">
        <v>2970</v>
      </c>
      <c r="G17" s="35">
        <v>440</v>
      </c>
      <c r="H17" s="35">
        <v>0</v>
      </c>
      <c r="I17" s="36">
        <v>0</v>
      </c>
    </row>
    <row r="18" spans="1:9" x14ac:dyDescent="0.15">
      <c r="A18" s="32">
        <v>275000</v>
      </c>
      <c r="B18" s="33">
        <v>7</v>
      </c>
      <c r="C18" s="34">
        <v>11750</v>
      </c>
      <c r="D18" s="35">
        <v>9220</v>
      </c>
      <c r="E18" s="35">
        <v>6680</v>
      </c>
      <c r="F18" s="35">
        <v>4150</v>
      </c>
      <c r="G18" s="35">
        <v>1620</v>
      </c>
      <c r="H18" s="35">
        <v>0</v>
      </c>
      <c r="I18" s="36">
        <v>0</v>
      </c>
    </row>
    <row r="19" spans="1:9" x14ac:dyDescent="0.15">
      <c r="A19" s="32">
        <v>295000</v>
      </c>
      <c r="B19" s="33">
        <v>8</v>
      </c>
      <c r="C19" s="34">
        <v>12760</v>
      </c>
      <c r="D19" s="35">
        <v>10230</v>
      </c>
      <c r="E19" s="35">
        <v>7690</v>
      </c>
      <c r="F19" s="35">
        <v>5160</v>
      </c>
      <c r="G19" s="35">
        <v>2630</v>
      </c>
      <c r="H19" s="35">
        <v>0</v>
      </c>
      <c r="I19" s="36">
        <v>0</v>
      </c>
    </row>
    <row r="20" spans="1:9" x14ac:dyDescent="0.15">
      <c r="A20" s="32">
        <v>315000</v>
      </c>
      <c r="B20" s="33">
        <v>9</v>
      </c>
      <c r="C20" s="34">
        <v>14060</v>
      </c>
      <c r="D20" s="35">
        <v>11530</v>
      </c>
      <c r="E20" s="35">
        <v>8990</v>
      </c>
      <c r="F20" s="35">
        <v>6460</v>
      </c>
      <c r="G20" s="35">
        <v>3930</v>
      </c>
      <c r="H20" s="35">
        <v>1390</v>
      </c>
      <c r="I20" s="36">
        <v>0</v>
      </c>
    </row>
    <row r="21" spans="1:9" x14ac:dyDescent="0.15">
      <c r="A21" s="32">
        <v>335000</v>
      </c>
      <c r="B21" s="33">
        <v>10</v>
      </c>
      <c r="C21" s="34">
        <v>15400</v>
      </c>
      <c r="D21" s="35">
        <v>12870</v>
      </c>
      <c r="E21" s="35">
        <v>10340</v>
      </c>
      <c r="F21" s="35">
        <v>7800</v>
      </c>
      <c r="G21" s="35">
        <v>5270</v>
      </c>
      <c r="H21" s="35">
        <v>2740</v>
      </c>
      <c r="I21" s="36">
        <v>200</v>
      </c>
    </row>
    <row r="22" spans="1:9" x14ac:dyDescent="0.15">
      <c r="A22" s="32">
        <v>355000</v>
      </c>
      <c r="B22" s="33">
        <v>11</v>
      </c>
      <c r="C22" s="34">
        <v>16550</v>
      </c>
      <c r="D22" s="35">
        <v>14020</v>
      </c>
      <c r="E22" s="35">
        <v>11490</v>
      </c>
      <c r="F22" s="35">
        <v>8950</v>
      </c>
      <c r="G22" s="35">
        <v>6420</v>
      </c>
      <c r="H22" s="35">
        <v>3890</v>
      </c>
      <c r="I22" s="36">
        <v>1350</v>
      </c>
    </row>
    <row r="23" spans="1:9" x14ac:dyDescent="0.15">
      <c r="A23" s="32">
        <v>375000</v>
      </c>
      <c r="B23" s="33">
        <v>12</v>
      </c>
      <c r="C23" s="34">
        <v>17900</v>
      </c>
      <c r="D23" s="35">
        <v>15370</v>
      </c>
      <c r="E23" s="35">
        <v>12830</v>
      </c>
      <c r="F23" s="35">
        <v>10300</v>
      </c>
      <c r="G23" s="35">
        <v>7770</v>
      </c>
      <c r="H23" s="35">
        <v>5230</v>
      </c>
      <c r="I23" s="36">
        <v>2700</v>
      </c>
    </row>
    <row r="24" spans="1:9" x14ac:dyDescent="0.15">
      <c r="A24" s="32">
        <v>395000</v>
      </c>
      <c r="B24" s="33">
        <v>13</v>
      </c>
      <c r="C24" s="34">
        <v>19240</v>
      </c>
      <c r="D24" s="35">
        <v>16710</v>
      </c>
      <c r="E24" s="35">
        <v>14180</v>
      </c>
      <c r="F24" s="35">
        <v>11640</v>
      </c>
      <c r="G24" s="35">
        <v>9110</v>
      </c>
      <c r="H24" s="35">
        <v>6580</v>
      </c>
      <c r="I24" s="36">
        <v>4040</v>
      </c>
    </row>
    <row r="25" spans="1:9" ht="14.25" thickBot="1" x14ac:dyDescent="0.2">
      <c r="A25" s="37">
        <v>415000</v>
      </c>
      <c r="B25" s="26">
        <v>14</v>
      </c>
      <c r="C25" s="38">
        <v>20390</v>
      </c>
      <c r="D25" s="39">
        <v>17860</v>
      </c>
      <c r="E25" s="39">
        <v>15330</v>
      </c>
      <c r="F25" s="39">
        <v>12790</v>
      </c>
      <c r="G25" s="39">
        <v>10260</v>
      </c>
      <c r="H25" s="39">
        <v>7730</v>
      </c>
      <c r="I25" s="40">
        <v>5620</v>
      </c>
    </row>
  </sheetData>
  <mergeCells count="5">
    <mergeCell ref="A1:I1"/>
    <mergeCell ref="A9:I9"/>
    <mergeCell ref="A10:A11"/>
    <mergeCell ref="B10:B11"/>
    <mergeCell ref="C10:I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2013-04-30T07:17:14Z</dcterms:created>
  <dcterms:modified xsi:type="dcterms:W3CDTF">2013-04-30T07:36:06Z</dcterms:modified>
</cp:coreProperties>
</file>