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015" windowHeight="10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14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</calcChain>
</file>

<file path=xl/sharedStrings.xml><?xml version="1.0" encoding="utf-8"?>
<sst xmlns="http://schemas.openxmlformats.org/spreadsheetml/2006/main" count="20" uniqueCount="20">
  <si>
    <t>第１戦</t>
    <rPh sb="0" eb="1">
      <t>ダイ</t>
    </rPh>
    <rPh sb="2" eb="3">
      <t>セン</t>
    </rPh>
    <phoneticPr fontId="1"/>
  </si>
  <si>
    <t>第２戦</t>
    <rPh sb="0" eb="1">
      <t>ダイ</t>
    </rPh>
    <rPh sb="2" eb="3">
      <t>セン</t>
    </rPh>
    <phoneticPr fontId="1"/>
  </si>
  <si>
    <t>第３戦</t>
    <rPh sb="0" eb="1">
      <t>ダイ</t>
    </rPh>
    <rPh sb="2" eb="3">
      <t>セン</t>
    </rPh>
    <phoneticPr fontId="1"/>
  </si>
  <si>
    <t>第４戦</t>
    <rPh sb="0" eb="1">
      <t>ダイ</t>
    </rPh>
    <rPh sb="2" eb="3">
      <t>セン</t>
    </rPh>
    <phoneticPr fontId="1"/>
  </si>
  <si>
    <t>第５戦</t>
    <rPh sb="0" eb="1">
      <t>ダイ</t>
    </rPh>
    <rPh sb="2" eb="3">
      <t>セン</t>
    </rPh>
    <phoneticPr fontId="1"/>
  </si>
  <si>
    <t>出場回数</t>
    <rPh sb="0" eb="2">
      <t>シュツジョウ</t>
    </rPh>
    <rPh sb="2" eb="4">
      <t>カイスウ</t>
    </rPh>
    <phoneticPr fontId="1"/>
  </si>
  <si>
    <t>平均</t>
    <rPh sb="0" eb="2">
      <t>ヘイキン</t>
    </rPh>
    <phoneticPr fontId="1"/>
  </si>
  <si>
    <t>木塚</t>
    <rPh sb="0" eb="2">
      <t>キヅカ</t>
    </rPh>
    <phoneticPr fontId="1"/>
  </si>
  <si>
    <t>森嶋</t>
    <rPh sb="0" eb="2">
      <t>モリシマ</t>
    </rPh>
    <phoneticPr fontId="1"/>
  </si>
  <si>
    <t>高橋</t>
    <rPh sb="0" eb="2">
      <t>タカハシ</t>
    </rPh>
    <phoneticPr fontId="1"/>
  </si>
  <si>
    <t>青木</t>
    <rPh sb="0" eb="2">
      <t>アオキ</t>
    </rPh>
    <phoneticPr fontId="1"/>
  </si>
  <si>
    <t>井上</t>
    <rPh sb="0" eb="2">
      <t>イノウエ</t>
    </rPh>
    <phoneticPr fontId="1"/>
  </si>
  <si>
    <t>最長</t>
    <rPh sb="0" eb="2">
      <t>サイチョウ</t>
    </rPh>
    <phoneticPr fontId="1"/>
  </si>
  <si>
    <t>最短</t>
    <rPh sb="0" eb="2">
      <t>サイタン</t>
    </rPh>
    <phoneticPr fontId="1"/>
  </si>
  <si>
    <t>カルロス</t>
    <phoneticPr fontId="1"/>
  </si>
  <si>
    <t>ジャック</t>
    <phoneticPr fontId="1"/>
  </si>
  <si>
    <t>ソイヤネン</t>
    <phoneticPr fontId="1"/>
  </si>
  <si>
    <t>シュミット</t>
    <phoneticPr fontId="1"/>
  </si>
  <si>
    <t>ノーマルヒル　ワールドサーキット成績表</t>
    <rPh sb="16" eb="18">
      <t>セイセキ</t>
    </rPh>
    <rPh sb="18" eb="19">
      <t>ヒョウ</t>
    </rPh>
    <phoneticPr fontId="1"/>
  </si>
  <si>
    <t>（空白：欠場　単位：ｍ）</t>
    <rPh sb="1" eb="3">
      <t>クウハク</t>
    </rPh>
    <rPh sb="4" eb="6">
      <t>ケツジョウ</t>
    </rPh>
    <rPh sb="7" eb="9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</si>
</sst>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2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2" borderId="10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5" borderId="9" xfId="0" applyFill="1" applyBorder="1" applyAlignment="1">
      <alignment horizontal="center" vertical="center"/>
    </xf>
    <xf numFmtId="0" fontId="0" fillId="5" borderId="11" xfId="0" applyFill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b="1"/>
              <a:t>ワールドサーキット日本人選手の成績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279114791363698E-2"/>
          <c:y val="0.18888888888888888"/>
          <c:w val="0.87555377986365368"/>
          <c:h val="0.55855643044619419"/>
        </c:manualLayout>
      </c:layout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木塚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Sheet1!$B$4:$K$4</c:f>
              <c:numCache>
                <c:formatCode>General</c:formatCode>
                <c:ptCount val="10"/>
                <c:pt idx="0">
                  <c:v>85</c:v>
                </c:pt>
                <c:pt idx="1">
                  <c:v>89</c:v>
                </c:pt>
                <c:pt idx="2">
                  <c:v>91</c:v>
                </c:pt>
                <c:pt idx="3">
                  <c:v>90.5</c:v>
                </c:pt>
                <c:pt idx="4">
                  <c:v>88</c:v>
                </c:pt>
                <c:pt idx="5">
                  <c:v>91</c:v>
                </c:pt>
                <c:pt idx="6">
                  <c:v>87</c:v>
                </c:pt>
                <c:pt idx="7">
                  <c:v>92</c:v>
                </c:pt>
                <c:pt idx="8">
                  <c:v>89</c:v>
                </c:pt>
                <c:pt idx="9">
                  <c:v>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森嶋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Sheet1!$B$6:$K$6</c:f>
              <c:numCache>
                <c:formatCode>General</c:formatCode>
                <c:ptCount val="10"/>
                <c:pt idx="0">
                  <c:v>94</c:v>
                </c:pt>
                <c:pt idx="1">
                  <c:v>91.5</c:v>
                </c:pt>
                <c:pt idx="2">
                  <c:v>93.5</c:v>
                </c:pt>
                <c:pt idx="3">
                  <c:v>88</c:v>
                </c:pt>
                <c:pt idx="4">
                  <c:v>83.5</c:v>
                </c:pt>
                <c:pt idx="5">
                  <c:v>86.5</c:v>
                </c:pt>
                <c:pt idx="6">
                  <c:v>83</c:v>
                </c:pt>
                <c:pt idx="7">
                  <c:v>92.5</c:v>
                </c:pt>
                <c:pt idx="8">
                  <c:v>90.5</c:v>
                </c:pt>
                <c:pt idx="9">
                  <c:v>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高橋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Sheet1!$B$8:$K$8</c:f>
              <c:numCache>
                <c:formatCode>General</c:formatCode>
                <c:ptCount val="10"/>
                <c:pt idx="0">
                  <c:v>91</c:v>
                </c:pt>
                <c:pt idx="1">
                  <c:v>89.5</c:v>
                </c:pt>
                <c:pt idx="2">
                  <c:v>87.5</c:v>
                </c:pt>
                <c:pt idx="3">
                  <c:v>89.5</c:v>
                </c:pt>
                <c:pt idx="4">
                  <c:v>89</c:v>
                </c:pt>
                <c:pt idx="5">
                  <c:v>91</c:v>
                </c:pt>
                <c:pt idx="6">
                  <c:v>86</c:v>
                </c:pt>
                <c:pt idx="7">
                  <c:v>91.5</c:v>
                </c:pt>
                <c:pt idx="8">
                  <c:v>83</c:v>
                </c:pt>
                <c:pt idx="9">
                  <c:v>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Sheet1!$A$10</c:f>
              <c:strCache>
                <c:ptCount val="1"/>
                <c:pt idx="0">
                  <c:v>青木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Sheet1!$B$10:$K$10</c:f>
              <c:numCache>
                <c:formatCode>General</c:formatCode>
                <c:ptCount val="10"/>
                <c:pt idx="0">
                  <c:v>90</c:v>
                </c:pt>
                <c:pt idx="1">
                  <c:v>89.5</c:v>
                </c:pt>
                <c:pt idx="2">
                  <c:v>89</c:v>
                </c:pt>
                <c:pt idx="3">
                  <c:v>89.5</c:v>
                </c:pt>
                <c:pt idx="4">
                  <c:v>88</c:v>
                </c:pt>
                <c:pt idx="5">
                  <c:v>89</c:v>
                </c:pt>
                <c:pt idx="6">
                  <c:v>85.5</c:v>
                </c:pt>
                <c:pt idx="7">
                  <c:v>89</c:v>
                </c:pt>
                <c:pt idx="8">
                  <c:v>88</c:v>
                </c:pt>
                <c:pt idx="9">
                  <c:v>91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Sheet1!$A$12</c:f>
              <c:strCache>
                <c:ptCount val="1"/>
                <c:pt idx="0">
                  <c:v>井上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Sheet1!$B$12:$K$12</c:f>
              <c:numCache>
                <c:formatCode>General</c:formatCode>
                <c:ptCount val="10"/>
                <c:pt idx="0">
                  <c:v>90</c:v>
                </c:pt>
                <c:pt idx="1">
                  <c:v>91</c:v>
                </c:pt>
                <c:pt idx="2">
                  <c:v>91.5</c:v>
                </c:pt>
                <c:pt idx="3">
                  <c:v>88</c:v>
                </c:pt>
                <c:pt idx="4">
                  <c:v>90.5</c:v>
                </c:pt>
                <c:pt idx="5">
                  <c:v>87</c:v>
                </c:pt>
                <c:pt idx="6">
                  <c:v>91.5</c:v>
                </c:pt>
                <c:pt idx="7">
                  <c:v>96.5</c:v>
                </c:pt>
                <c:pt idx="8">
                  <c:v>91</c:v>
                </c:pt>
                <c:pt idx="9">
                  <c:v>94.5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211400"/>
        <c:axId val="712211008"/>
      </c:lineChart>
      <c:catAx>
        <c:axId val="712211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sz="900"/>
                  <a:t>（試合）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2211008"/>
        <c:crosses val="autoZero"/>
        <c:auto val="1"/>
        <c:lblAlgn val="ctr"/>
        <c:lblOffset val="100"/>
        <c:noMultiLvlLbl val="0"/>
      </c:catAx>
      <c:valAx>
        <c:axId val="71221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sz="900"/>
                  <a:t>（ｍ）</a:t>
                </a:r>
              </a:p>
            </c:rich>
          </c:tx>
          <c:layout>
            <c:manualLayout>
              <c:xMode val="edge"/>
              <c:yMode val="edge"/>
              <c:x val="2.6167105344982473E-2"/>
              <c:y val="6.14541411490230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2211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785812</xdr:colOff>
      <xdr:row>16</xdr:row>
      <xdr:rowOff>1</xdr:rowOff>
    </xdr:from>
    <xdr:to>
      <xdr:col>12</xdr:col>
      <xdr:colOff>228600</xdr:colOff>
      <xdr:row>31</xdr:row>
      <xdr:rowOff>1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O37" sqref="O37"/>
    </sheetView>
  </sheetViews>
  <sheetFormatPr defaultRowHeight="13.5" x14ac:dyDescent="0.15"/>
  <cols>
    <col min="1" max="1" width="11.625" customWidth="1"/>
    <col min="2" max="11" width="5.625" customWidth="1"/>
  </cols>
  <sheetData>
    <row r="1" spans="1:13" ht="17.25" x14ac:dyDescent="0.15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4.25" thickBot="1" x14ac:dyDescent="0.2">
      <c r="L2" t="s">
        <v>19</v>
      </c>
    </row>
    <row r="3" spans="1:13" x14ac:dyDescent="0.15">
      <c r="A3" s="1"/>
      <c r="B3" s="2" t="s">
        <v>0</v>
      </c>
      <c r="C3" s="3"/>
      <c r="D3" s="2" t="s">
        <v>1</v>
      </c>
      <c r="E3" s="3"/>
      <c r="F3" s="2" t="s">
        <v>2</v>
      </c>
      <c r="G3" s="3"/>
      <c r="H3" s="2" t="s">
        <v>3</v>
      </c>
      <c r="I3" s="3"/>
      <c r="J3" s="2" t="s">
        <v>4</v>
      </c>
      <c r="K3" s="3"/>
      <c r="L3" s="4" t="s">
        <v>5</v>
      </c>
      <c r="M3" s="5" t="s">
        <v>6</v>
      </c>
    </row>
    <row r="4" spans="1:13" x14ac:dyDescent="0.15">
      <c r="A4" s="6" t="s">
        <v>7</v>
      </c>
      <c r="B4" s="7">
        <v>85</v>
      </c>
      <c r="C4" s="7">
        <v>89</v>
      </c>
      <c r="D4" s="7">
        <v>91</v>
      </c>
      <c r="E4" s="7">
        <v>90.5</v>
      </c>
      <c r="F4" s="7">
        <v>88</v>
      </c>
      <c r="G4" s="7">
        <v>91</v>
      </c>
      <c r="H4" s="7">
        <v>87</v>
      </c>
      <c r="I4" s="7">
        <v>92</v>
      </c>
      <c r="J4" s="7">
        <v>89</v>
      </c>
      <c r="K4" s="7">
        <v>92</v>
      </c>
      <c r="L4" s="8">
        <f>COUNT(B4:K4)</f>
        <v>10</v>
      </c>
      <c r="M4" s="9">
        <f>ROUND(SUM(B4:K4)/L4,1)</f>
        <v>89.5</v>
      </c>
    </row>
    <row r="5" spans="1:13" x14ac:dyDescent="0.15">
      <c r="A5" s="6" t="s">
        <v>14</v>
      </c>
      <c r="B5" s="7">
        <v>88</v>
      </c>
      <c r="C5" s="7">
        <v>93</v>
      </c>
      <c r="D5" s="7">
        <v>89</v>
      </c>
      <c r="E5" s="7">
        <v>92</v>
      </c>
      <c r="F5" s="7">
        <v>89</v>
      </c>
      <c r="G5" s="7">
        <v>87</v>
      </c>
      <c r="H5" s="7"/>
      <c r="I5" s="7"/>
      <c r="J5" s="7">
        <v>92</v>
      </c>
      <c r="K5" s="7">
        <v>86.5</v>
      </c>
      <c r="L5" s="8">
        <f t="shared" ref="L5:L12" si="0">COUNT(B5:K5)</f>
        <v>8</v>
      </c>
      <c r="M5" s="9">
        <f t="shared" ref="M5:M12" si="1">ROUND(SUM(B5:K5)/L5,1)</f>
        <v>89.6</v>
      </c>
    </row>
    <row r="6" spans="1:13" x14ac:dyDescent="0.15">
      <c r="A6" s="6" t="s">
        <v>8</v>
      </c>
      <c r="B6" s="7">
        <v>94</v>
      </c>
      <c r="C6" s="7">
        <v>91.5</v>
      </c>
      <c r="D6" s="7">
        <v>93.5</v>
      </c>
      <c r="E6" s="7">
        <v>88</v>
      </c>
      <c r="F6" s="7">
        <v>83.5</v>
      </c>
      <c r="G6" s="7">
        <v>86.5</v>
      </c>
      <c r="H6" s="7">
        <v>83</v>
      </c>
      <c r="I6" s="7">
        <v>92.5</v>
      </c>
      <c r="J6" s="7">
        <v>90.5</v>
      </c>
      <c r="K6" s="7">
        <v>94</v>
      </c>
      <c r="L6" s="8">
        <f t="shared" si="0"/>
        <v>10</v>
      </c>
      <c r="M6" s="9">
        <f t="shared" si="1"/>
        <v>89.7</v>
      </c>
    </row>
    <row r="7" spans="1:13" x14ac:dyDescent="0.15">
      <c r="A7" s="6" t="s">
        <v>15</v>
      </c>
      <c r="B7" s="7">
        <v>95.5</v>
      </c>
      <c r="C7" s="7">
        <v>91</v>
      </c>
      <c r="D7" s="7">
        <v>92</v>
      </c>
      <c r="E7" s="7">
        <v>92</v>
      </c>
      <c r="F7" s="7">
        <v>92</v>
      </c>
      <c r="G7" s="7">
        <v>93</v>
      </c>
      <c r="H7" s="7">
        <v>90</v>
      </c>
      <c r="I7" s="7">
        <v>91.5</v>
      </c>
      <c r="J7" s="7">
        <v>89.5</v>
      </c>
      <c r="K7" s="7">
        <v>86</v>
      </c>
      <c r="L7" s="8">
        <f t="shared" si="0"/>
        <v>10</v>
      </c>
      <c r="M7" s="9">
        <f t="shared" si="1"/>
        <v>91.3</v>
      </c>
    </row>
    <row r="8" spans="1:13" x14ac:dyDescent="0.15">
      <c r="A8" s="6" t="s">
        <v>9</v>
      </c>
      <c r="B8" s="7">
        <v>91</v>
      </c>
      <c r="C8" s="7">
        <v>89.5</v>
      </c>
      <c r="D8" s="7">
        <v>87.5</v>
      </c>
      <c r="E8" s="7">
        <v>89.5</v>
      </c>
      <c r="F8" s="7">
        <v>89</v>
      </c>
      <c r="G8" s="7">
        <v>91</v>
      </c>
      <c r="H8" s="7">
        <v>86</v>
      </c>
      <c r="I8" s="7">
        <v>91.5</v>
      </c>
      <c r="J8" s="7">
        <v>83</v>
      </c>
      <c r="K8" s="7">
        <v>91</v>
      </c>
      <c r="L8" s="8">
        <f t="shared" si="0"/>
        <v>10</v>
      </c>
      <c r="M8" s="9">
        <f t="shared" si="1"/>
        <v>88.9</v>
      </c>
    </row>
    <row r="9" spans="1:13" x14ac:dyDescent="0.15">
      <c r="A9" s="6" t="s">
        <v>16</v>
      </c>
      <c r="B9" s="7">
        <v>90.5</v>
      </c>
      <c r="C9" s="7">
        <v>91</v>
      </c>
      <c r="D9" s="7">
        <v>92.5</v>
      </c>
      <c r="E9" s="7">
        <v>90</v>
      </c>
      <c r="F9" s="7"/>
      <c r="G9" s="7"/>
      <c r="H9" s="7">
        <v>93</v>
      </c>
      <c r="I9" s="7">
        <v>94</v>
      </c>
      <c r="J9" s="7">
        <v>93.5</v>
      </c>
      <c r="K9" s="7">
        <v>95</v>
      </c>
      <c r="L9" s="8">
        <f t="shared" si="0"/>
        <v>8</v>
      </c>
      <c r="M9" s="9">
        <f t="shared" si="1"/>
        <v>92.4</v>
      </c>
    </row>
    <row r="10" spans="1:13" x14ac:dyDescent="0.15">
      <c r="A10" s="6" t="s">
        <v>10</v>
      </c>
      <c r="B10" s="7">
        <v>90</v>
      </c>
      <c r="C10" s="7">
        <v>89.5</v>
      </c>
      <c r="D10" s="7">
        <v>89</v>
      </c>
      <c r="E10" s="7">
        <v>89.5</v>
      </c>
      <c r="F10" s="7">
        <v>88</v>
      </c>
      <c r="G10" s="7">
        <v>89</v>
      </c>
      <c r="H10" s="7">
        <v>85.5</v>
      </c>
      <c r="I10" s="7">
        <v>89</v>
      </c>
      <c r="J10" s="7">
        <v>88</v>
      </c>
      <c r="K10" s="7">
        <v>91</v>
      </c>
      <c r="L10" s="8">
        <f t="shared" si="0"/>
        <v>10</v>
      </c>
      <c r="M10" s="9">
        <f t="shared" si="1"/>
        <v>88.9</v>
      </c>
    </row>
    <row r="11" spans="1:13" x14ac:dyDescent="0.15">
      <c r="A11" s="6" t="s">
        <v>17</v>
      </c>
      <c r="B11" s="7">
        <v>87</v>
      </c>
      <c r="C11" s="7">
        <v>92</v>
      </c>
      <c r="D11" s="7">
        <v>90</v>
      </c>
      <c r="E11" s="7">
        <v>91.5</v>
      </c>
      <c r="F11" s="7"/>
      <c r="G11" s="7"/>
      <c r="H11" s="7"/>
      <c r="I11" s="7"/>
      <c r="J11" s="7">
        <v>94.5</v>
      </c>
      <c r="K11" s="7">
        <v>96.5</v>
      </c>
      <c r="L11" s="8">
        <f t="shared" si="0"/>
        <v>6</v>
      </c>
      <c r="M11" s="9">
        <f t="shared" si="1"/>
        <v>91.9</v>
      </c>
    </row>
    <row r="12" spans="1:13" ht="14.25" thickBot="1" x14ac:dyDescent="0.2">
      <c r="A12" s="10" t="s">
        <v>11</v>
      </c>
      <c r="B12" s="11">
        <v>90</v>
      </c>
      <c r="C12" s="11">
        <v>91</v>
      </c>
      <c r="D12" s="11">
        <v>91.5</v>
      </c>
      <c r="E12" s="11">
        <v>88</v>
      </c>
      <c r="F12" s="11">
        <v>90.5</v>
      </c>
      <c r="G12" s="11">
        <v>87</v>
      </c>
      <c r="H12" s="11">
        <v>91.5</v>
      </c>
      <c r="I12" s="11">
        <v>96.5</v>
      </c>
      <c r="J12" s="11">
        <v>91</v>
      </c>
      <c r="K12" s="11">
        <v>94.5</v>
      </c>
      <c r="L12" s="12">
        <f t="shared" si="0"/>
        <v>10</v>
      </c>
      <c r="M12" s="13">
        <f t="shared" si="1"/>
        <v>91.2</v>
      </c>
    </row>
    <row r="13" spans="1:13" ht="14.25" thickBot="1" x14ac:dyDescent="0.2"/>
    <row r="14" spans="1:13" x14ac:dyDescent="0.15">
      <c r="L14" s="14" t="s">
        <v>12</v>
      </c>
      <c r="M14" s="15">
        <f>MAX(B4:K12)</f>
        <v>96.5</v>
      </c>
    </row>
    <row r="15" spans="1:13" ht="14.25" thickBot="1" x14ac:dyDescent="0.2">
      <c r="L15" s="16" t="s">
        <v>13</v>
      </c>
      <c r="M15" s="17">
        <f>MIN(B4:K12)</f>
        <v>83</v>
      </c>
    </row>
  </sheetData>
  <mergeCells count="6">
    <mergeCell ref="B3:C3"/>
    <mergeCell ref="D3:E3"/>
    <mergeCell ref="F3:G3"/>
    <mergeCell ref="H3:I3"/>
    <mergeCell ref="J3:K3"/>
    <mergeCell ref="A1:M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2013-04-30T01:18:48Z</dcterms:created>
  <dcterms:modified xsi:type="dcterms:W3CDTF">2013-04-30T02:23:38Z</dcterms:modified>
</cp:coreProperties>
</file>