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13995" windowHeight="8295"/>
  </bookViews>
  <sheets>
    <sheet name="Sheet1" sheetId="8" r:id="rId1"/>
  </sheets>
  <calcPr calcId="145621"/>
</workbook>
</file>

<file path=xl/calcChain.xml><?xml version="1.0" encoding="utf-8"?>
<calcChain xmlns="http://schemas.openxmlformats.org/spreadsheetml/2006/main">
  <c r="E12" i="8" l="1"/>
  <c r="C12" i="8"/>
  <c r="F11" i="8"/>
  <c r="E10" i="8"/>
  <c r="D10" i="8"/>
  <c r="C10" i="8"/>
  <c r="B10" i="8"/>
  <c r="E9" i="8"/>
  <c r="E13" i="8" s="1"/>
  <c r="D9" i="8"/>
  <c r="D12" i="8" s="1"/>
  <c r="C9" i="8"/>
  <c r="C13" i="8" s="1"/>
  <c r="B9" i="8"/>
  <c r="B12" i="8" s="1"/>
  <c r="F8" i="8"/>
  <c r="F7" i="8"/>
  <c r="F6" i="8"/>
  <c r="F10" i="8" s="1"/>
  <c r="F9" i="8" l="1"/>
  <c r="B13" i="8"/>
  <c r="D13" i="8"/>
  <c r="F12" i="8" l="1"/>
  <c r="F13" i="8"/>
</calcChain>
</file>

<file path=xl/sharedStrings.xml><?xml version="1.0" encoding="utf-8"?>
<sst xmlns="http://schemas.openxmlformats.org/spreadsheetml/2006/main" count="16" uniqueCount="16">
  <si>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</si>
  <si>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</si>
  <si>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</si>
  <si>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売上実績</t>
    <rPh sb="0" eb="2">
      <t>ウリアゲ</t>
    </rPh>
    <rPh sb="2" eb="4">
      <t>ジッセキ</t>
    </rPh>
    <phoneticPr fontId="1"/>
  </si>
  <si>
    <t>2012年度第3四半期関東地区売上</t>
    <rPh sb="4" eb="5">
      <t>ネン</t>
    </rPh>
    <rPh sb="5" eb="6">
      <t>ド</t>
    </rPh>
    <rPh sb="6" eb="7">
      <t>ダイ</t>
    </rPh>
    <rPh sb="8" eb="11">
      <t>シハンキ</t>
    </rPh>
    <rPh sb="11" eb="13">
      <t>カントウ</t>
    </rPh>
    <rPh sb="13" eb="15">
      <t>チク</t>
    </rPh>
    <rPh sb="15" eb="17">
      <t>ウリアゲ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</si>
  <si>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</si>
  <si>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</si>
  <si>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千葉</t>
    <rPh sb="0" eb="2">
      <t>チバ</t>
    </rPh>
    <phoneticPr fontId="1"/>
  </si>
  <si>
    <t>埼玉</t>
    <rPh sb="0" eb="2">
      <t>サイタマ</t>
    </rPh>
    <phoneticPr fontId="1"/>
  </si>
  <si>
    <t>合計</t>
    <rPh sb="0" eb="2">
      <t>ゴウケイ</t>
    </rPh>
    <phoneticPr fontId="1"/>
  </si>
  <si>
    <t>月平均</t>
    <rPh sb="0" eb="3">
      <t>ツキヘイキン</t>
    </rPh>
    <phoneticPr fontId="1"/>
  </si>
  <si>
    <t>（単位：千円）</t>
    <rPh sb="1" eb="3">
      <t>タンイ</t>
    </rPh>
    <rPh sb="4" eb="6">
      <t>センエン</t>
    </rPh>
    <phoneticPr fontId="1"/>
  </si>
  <si>
    <t>売上目標</t>
    <rPh sb="0" eb="2">
      <t>ウリアゲ</t>
    </rPh>
    <rPh sb="2" eb="4">
      <t>モクヒョウ</t>
    </rPh>
    <phoneticPr fontId="1"/>
  </si>
  <si>
    <t>差額</t>
    <rPh sb="0" eb="2">
      <t>サガク</t>
    </rPh>
    <phoneticPr fontId="1"/>
  </si>
  <si>
    <t>達成率</t>
    <rPh sb="0" eb="3">
      <t>タッセイリツ</t>
    </rPh>
    <phoneticPr fontId="1"/>
  </si>
  <si>
    <t>関東</t>
    <rPh sb="0" eb="2">
      <t>カントウ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</si>
</sst>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0.0%"/>
    <numFmt numFmtId="177" formatCode="[$-411]ge\.m\.d;@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4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2" fillId="2" borderId="5" xfId="0" applyFont="1" applyFill="1" applyBorder="1">
      <alignment vertical="center"/>
    </xf>
    <xf numFmtId="38" fontId="0" fillId="0" borderId="1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6" fontId="0" fillId="0" borderId="1" xfId="2" applyFont="1" applyBorder="1">
      <alignment vertical="center"/>
    </xf>
    <xf numFmtId="6" fontId="0" fillId="0" borderId="3" xfId="2" applyFont="1" applyBorder="1">
      <alignment vertical="center"/>
    </xf>
    <xf numFmtId="6" fontId="0" fillId="0" borderId="4" xfId="2" applyFont="1" applyBorder="1">
      <alignment vertical="center"/>
    </xf>
    <xf numFmtId="6" fontId="0" fillId="0" borderId="5" xfId="2" applyFont="1" applyBorder="1">
      <alignment vertical="center"/>
    </xf>
    <xf numFmtId="176" fontId="0" fillId="0" borderId="1" xfId="3" applyNumberFormat="1" applyFont="1" applyBorder="1">
      <alignment vertical="center"/>
    </xf>
    <xf numFmtId="177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zoomScaleNormal="100" workbookViewId="0"/>
  </sheetViews>
  <sheetFormatPr defaultRowHeight="13.5" x14ac:dyDescent="0.15"/>
  <cols>
    <col min="1" max="1" width="10.875" customWidth="1"/>
    <col min="2" max="5" width="9" customWidth="1"/>
    <col min="6" max="6" width="12.25" bestFit="1" customWidth="1"/>
  </cols>
  <sheetData>
    <row r="1" spans="1:6" x14ac:dyDescent="0.15">
      <c r="F1" s="16">
        <v>41187</v>
      </c>
    </row>
    <row r="2" spans="1:6" ht="17.25" x14ac:dyDescent="0.15">
      <c r="A2" s="20" t="s">
        <v>4</v>
      </c>
      <c r="B2" s="20"/>
      <c r="C2" s="20"/>
      <c r="D2" s="20"/>
      <c r="E2" s="20"/>
      <c r="F2" s="20"/>
    </row>
    <row r="3" spans="1:6" x14ac:dyDescent="0.15">
      <c r="A3" s="1"/>
      <c r="B3" s="1"/>
      <c r="C3" s="1"/>
      <c r="D3" s="1"/>
      <c r="F3" s="17" t="s">
        <v>11</v>
      </c>
    </row>
    <row r="4" spans="1:6" x14ac:dyDescent="0.15">
      <c r="A4" s="19"/>
      <c r="B4" s="18" t="s">
        <v>15</v>
      </c>
      <c r="C4" s="18"/>
      <c r="D4" s="18"/>
      <c r="E4" s="18"/>
      <c r="F4" s="18" t="s">
        <v>9</v>
      </c>
    </row>
    <row r="5" spans="1:6" x14ac:dyDescent="0.15">
      <c r="A5" s="19"/>
      <c r="B5" s="2" t="s">
        <v>5</v>
      </c>
      <c r="C5" s="2" t="s">
        <v>6</v>
      </c>
      <c r="D5" s="2" t="s">
        <v>7</v>
      </c>
      <c r="E5" s="2" t="s">
        <v>8</v>
      </c>
      <c r="F5" s="18"/>
    </row>
    <row r="6" spans="1:6" x14ac:dyDescent="0.15">
      <c r="A6" s="4" t="s">
        <v>0</v>
      </c>
      <c r="B6" s="7">
        <v>4250</v>
      </c>
      <c r="C6" s="7">
        <v>4850</v>
      </c>
      <c r="D6" s="7">
        <v>3100</v>
      </c>
      <c r="E6" s="7">
        <v>2550</v>
      </c>
      <c r="F6" s="11">
        <f>SUM(B6:E6)</f>
        <v>14750</v>
      </c>
    </row>
    <row r="7" spans="1:6" x14ac:dyDescent="0.15">
      <c r="A7" s="3" t="s">
        <v>1</v>
      </c>
      <c r="B7" s="7">
        <v>4030</v>
      </c>
      <c r="C7" s="7">
        <v>4710</v>
      </c>
      <c r="D7" s="7">
        <v>2990</v>
      </c>
      <c r="E7" s="7">
        <v>2440</v>
      </c>
      <c r="F7" s="11">
        <f>SUM(B7:E7)</f>
        <v>14170</v>
      </c>
    </row>
    <row r="8" spans="1:6" ht="14.25" thickBot="1" x14ac:dyDescent="0.2">
      <c r="A8" s="5" t="s">
        <v>2</v>
      </c>
      <c r="B8" s="8">
        <v>4320</v>
      </c>
      <c r="C8" s="8">
        <v>4900</v>
      </c>
      <c r="D8" s="8">
        <v>3250</v>
      </c>
      <c r="E8" s="8">
        <v>2650</v>
      </c>
      <c r="F8" s="12">
        <f>SUM(B8:E8)</f>
        <v>15120</v>
      </c>
    </row>
    <row r="9" spans="1:6" x14ac:dyDescent="0.15">
      <c r="A9" s="4" t="s">
        <v>3</v>
      </c>
      <c r="B9" s="9">
        <f>SUM(B6:B8)</f>
        <v>12600</v>
      </c>
      <c r="C9" s="9">
        <f>SUM(C6:C8)</f>
        <v>14460</v>
      </c>
      <c r="D9" s="9">
        <f>SUM(D6:D8)</f>
        <v>9340</v>
      </c>
      <c r="E9" s="9">
        <f>SUM(E6:E8)</f>
        <v>7640</v>
      </c>
      <c r="F9" s="13">
        <f>SUM(B9:E9)</f>
        <v>44040</v>
      </c>
    </row>
    <row r="10" spans="1:6" ht="14.25" thickBot="1" x14ac:dyDescent="0.2">
      <c r="A10" s="6" t="s">
        <v>10</v>
      </c>
      <c r="B10" s="10">
        <f>AVERAGE(B6:B8)</f>
        <v>4200</v>
      </c>
      <c r="C10" s="10">
        <f t="shared" ref="C10:F10" si="0">AVERAGE(C6:C8)</f>
        <v>4820</v>
      </c>
      <c r="D10" s="10">
        <f t="shared" si="0"/>
        <v>3113.3333333333335</v>
      </c>
      <c r="E10" s="10">
        <f t="shared" si="0"/>
        <v>2546.6666666666665</v>
      </c>
      <c r="F10" s="14">
        <f t="shared" si="0"/>
        <v>14680</v>
      </c>
    </row>
    <row r="11" spans="1:6" ht="14.25" thickTop="1" x14ac:dyDescent="0.15">
      <c r="A11" s="4" t="s">
        <v>12</v>
      </c>
      <c r="B11" s="9">
        <v>12700</v>
      </c>
      <c r="C11" s="9">
        <v>14000</v>
      </c>
      <c r="D11" s="9">
        <v>9300</v>
      </c>
      <c r="E11" s="9">
        <v>7540</v>
      </c>
      <c r="F11" s="13">
        <f>SUM(B11:E11)</f>
        <v>43540</v>
      </c>
    </row>
    <row r="12" spans="1:6" x14ac:dyDescent="0.15">
      <c r="A12" s="3" t="s">
        <v>13</v>
      </c>
      <c r="B12" s="7">
        <f>B9-B11</f>
        <v>-100</v>
      </c>
      <c r="C12" s="7">
        <f t="shared" ref="C12:F12" si="1">C9-C11</f>
        <v>460</v>
      </c>
      <c r="D12" s="7">
        <f t="shared" si="1"/>
        <v>40</v>
      </c>
      <c r="E12" s="7">
        <f t="shared" si="1"/>
        <v>100</v>
      </c>
      <c r="F12" s="11">
        <f t="shared" si="1"/>
        <v>500</v>
      </c>
    </row>
    <row r="13" spans="1:6" x14ac:dyDescent="0.15">
      <c r="A13" s="3" t="s">
        <v>14</v>
      </c>
      <c r="B13" s="15">
        <f>B9/B11</f>
        <v>0.99212598425196852</v>
      </c>
      <c r="C13" s="15">
        <f t="shared" ref="C13:F13" si="2">C9/C11</f>
        <v>1.0328571428571429</v>
      </c>
      <c r="D13" s="15">
        <f t="shared" si="2"/>
        <v>1.0043010752688173</v>
      </c>
      <c r="E13" s="15">
        <f t="shared" si="2"/>
        <v>1.0132625994694959</v>
      </c>
      <c r="F13" s="15">
        <f t="shared" si="2"/>
        <v>1.011483693155719</v>
      </c>
    </row>
  </sheetData>
  <mergeCells count="4">
    <mergeCell ref="B4:E4"/>
    <mergeCell ref="A2:F2"/>
    <mergeCell ref="A4:A5"/>
    <mergeCell ref="F4:F5"/>
  </mergeCells>
  <phoneticPr fontId="1"/>
  <pageMargins left="1" right="1" top="1" bottom="1" header="0.5" footer="0.5"/>
  <pageSetup paperSize="13" orientation="landscape" horizontalDpi="4294967293" verticalDpi="4294967293" r:id="rId1"/>
  <ignoredErrors>
    <ignoredError sqref="F1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takamatsu@e-ayura.com</dc:creator>
  <cp:lastModifiedBy>ayu</cp:lastModifiedBy>
  <cp:lastPrinted>2012-08-30T08:50:52Z</cp:lastPrinted>
  <dcterms:created xsi:type="dcterms:W3CDTF">2012-08-29T00:52:14Z</dcterms:created>
  <dcterms:modified xsi:type="dcterms:W3CDTF">2012-09-07T06:36:18Z</dcterms:modified>
</cp:coreProperties>
</file>