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3995" windowHeight="8280"/>
  </bookViews>
  <sheets>
    <sheet name="完全一致" sheetId="4" r:id="rId1"/>
    <sheet name="近似値" sheetId="2" r:id="rId2"/>
  </sheets>
  <definedNames>
    <definedName name="_xlnm._FilterDatabase" localSheetId="0" hidden="1">完全一致!$B:$B</definedName>
    <definedName name="_xlnm.Extract" localSheetId="0">完全一致!#REF!</definedName>
    <definedName name="_xlnm.Print_Titles" localSheetId="0">完全一致!$7:$7</definedName>
    <definedName name="Z_7EE2E69E_D19D_4E9C_BCAC_999DAB0D0270_.wvu.FilterData" localSheetId="0" hidden="1">完全一致!$B$7:$B$46</definedName>
    <definedName name="Z_9898B0EE_BEC6_4BC4_8E82_38C4A0CC0679_.wvu.FilterData" localSheetId="0" hidden="1">完全一致!$B$7:$B$46</definedName>
    <definedName name="前期">#REF!</definedName>
  </definedNames>
  <calcPr calcId="145621"/>
</workbook>
</file>

<file path=xl/calcChain.xml><?xml version="1.0" encoding="utf-8"?>
<calcChain xmlns="http://schemas.openxmlformats.org/spreadsheetml/2006/main">
  <c r="C4" i="2" l="1"/>
  <c r="C5" i="2"/>
  <c r="C3" i="2"/>
  <c r="B3" i="4"/>
</calcChain>
</file>

<file path=xl/sharedStrings.xml><?xml version="1.0" encoding="utf-8"?>
<sst xmlns="http://schemas.openxmlformats.org/spreadsheetml/2006/main" count="47" uniqueCount="36">
  <si>
    <t>名前</t>
    <rPh sb="0" eb="2">
      <t>ナマエ</t>
    </rPh>
    <phoneticPr fontId="2"/>
  </si>
  <si>
    <t>戸田 晶子</t>
    <rPh sb="0" eb="2">
      <t>トダ</t>
    </rPh>
    <rPh sb="3" eb="5">
      <t>アキコ</t>
    </rPh>
    <phoneticPr fontId="5"/>
  </si>
  <si>
    <t>森田 彰人</t>
    <rPh sb="0" eb="2">
      <t>モリタ</t>
    </rPh>
    <rPh sb="3" eb="5">
      <t>アキト</t>
    </rPh>
    <phoneticPr fontId="5"/>
  </si>
  <si>
    <t>倉谷美智子</t>
    <rPh sb="0" eb="2">
      <t>クラタニ</t>
    </rPh>
    <rPh sb="2" eb="5">
      <t>ミチコ</t>
    </rPh>
    <phoneticPr fontId="5"/>
  </si>
  <si>
    <t>D</t>
    <phoneticPr fontId="2"/>
  </si>
  <si>
    <t>点未満</t>
    <rPh sb="0" eb="1">
      <t>テン</t>
    </rPh>
    <rPh sb="1" eb="3">
      <t>ミマン</t>
    </rPh>
    <phoneticPr fontId="2"/>
  </si>
  <si>
    <t>点以上</t>
    <rPh sb="0" eb="1">
      <t>テン</t>
    </rPh>
    <rPh sb="1" eb="3">
      <t>イジョウ</t>
    </rPh>
    <phoneticPr fontId="2"/>
  </si>
  <si>
    <t>C</t>
    <phoneticPr fontId="2"/>
  </si>
  <si>
    <t>B</t>
    <phoneticPr fontId="2"/>
  </si>
  <si>
    <t>A</t>
    <phoneticPr fontId="2"/>
  </si>
  <si>
    <t>評価</t>
    <rPh sb="0" eb="2">
      <t>ヒョウカ</t>
    </rPh>
    <phoneticPr fontId="2"/>
  </si>
  <si>
    <t>点数</t>
    <rPh sb="0" eb="2">
      <t>テンスウ</t>
    </rPh>
    <phoneticPr fontId="2"/>
  </si>
  <si>
    <t>試験成績</t>
    <rPh sb="0" eb="2">
      <t>シケン</t>
    </rPh>
    <rPh sb="2" eb="4">
      <t>セイセキ</t>
    </rPh>
    <phoneticPr fontId="2"/>
  </si>
  <si>
    <t>評価基準表</t>
    <rPh sb="0" eb="2">
      <t>ヒョウカ</t>
    </rPh>
    <rPh sb="2" eb="4">
      <t>キジュン</t>
    </rPh>
    <rPh sb="4" eb="5">
      <t>ヒョウ</t>
    </rPh>
    <phoneticPr fontId="2"/>
  </si>
  <si>
    <t>プーアールチャ</t>
    <phoneticPr fontId="2"/>
  </si>
  <si>
    <t>KO-0007</t>
  </si>
  <si>
    <t>ソレイユ</t>
    <phoneticPr fontId="2"/>
  </si>
  <si>
    <t>KO-0006</t>
  </si>
  <si>
    <t>イングリッシュ</t>
    <phoneticPr fontId="2"/>
  </si>
  <si>
    <t>KO-0005</t>
  </si>
  <si>
    <t>プーアール</t>
    <phoneticPr fontId="2"/>
  </si>
  <si>
    <t>KO-0004</t>
  </si>
  <si>
    <t>セイロン</t>
    <phoneticPr fontId="2"/>
  </si>
  <si>
    <t>KO-0003</t>
  </si>
  <si>
    <t>ニルギリ</t>
    <phoneticPr fontId="2"/>
  </si>
  <si>
    <t>KO-0002</t>
  </si>
  <si>
    <t>ダージリン</t>
    <phoneticPr fontId="2"/>
  </si>
  <si>
    <t>KO-0001</t>
    <phoneticPr fontId="2"/>
  </si>
  <si>
    <t>商品名</t>
    <rPh sb="0" eb="2">
      <t>ショウヒン</t>
    </rPh>
    <rPh sb="2" eb="3">
      <t>メイ</t>
    </rPh>
    <phoneticPr fontId="2"/>
  </si>
  <si>
    <t>商品番号</t>
    <rPh sb="0" eb="2">
      <t>ショウヒン</t>
    </rPh>
    <rPh sb="2" eb="4">
      <t>バンゴウ</t>
    </rPh>
    <phoneticPr fontId="2"/>
  </si>
  <si>
    <t>商品リスト</t>
    <rPh sb="0" eb="2">
      <t>ショウヒン</t>
    </rPh>
    <phoneticPr fontId="2"/>
  </si>
  <si>
    <t>E</t>
    <phoneticPr fontId="2"/>
  </si>
  <si>
    <t>英語</t>
    <rPh sb="0" eb="2">
      <t>エイゴ</t>
    </rPh>
    <phoneticPr fontId="2"/>
  </si>
  <si>
    <t>KO-0005</t>
    <phoneticPr fontId="2"/>
  </si>
  <si>
    <t>第1列</t>
    <rPh sb="0" eb="1">
      <t>ダイ</t>
    </rPh>
    <rPh sb="2" eb="3">
      <t>レツ</t>
    </rPh>
    <phoneticPr fontId="2"/>
  </si>
  <si>
    <t>第2列</t>
    <rPh sb="0" eb="1">
      <t>ダイ</t>
    </rPh>
    <rPh sb="2" eb="3">
      <t>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</si>
</sst>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>
      <alignment vertical="center"/>
    </xf>
    <xf numFmtId="0" fontId="6" fillId="0" borderId="0" xfId="0" applyFont="1">
      <alignment vertical="center"/>
    </xf>
    <xf numFmtId="0" fontId="6" fillId="0" borderId="0" xfId="1" applyFont="1">
      <alignment vertical="center"/>
    </xf>
    <xf numFmtId="0" fontId="6" fillId="0" borderId="0" xfId="0" applyFont="1" applyBorder="1">
      <alignment vertical="center"/>
    </xf>
    <xf numFmtId="0" fontId="6" fillId="0" borderId="1" xfId="0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1" applyFont="1" applyFill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6" fillId="4" borderId="1" xfId="1" applyFont="1" applyFill="1" applyBorder="1">
      <alignment vertical="center"/>
    </xf>
    <xf numFmtId="0" fontId="6" fillId="2" borderId="1" xfId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6" fillId="0" borderId="0" xfId="1" applyFont="1" applyBorder="1">
      <alignment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99FF99"/>
      <color rgb="FFFFFF99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zoomScaleNormal="100" zoomScaleSheetLayoutView="100" workbookViewId="0">
      <selection activeCell="B3" sqref="B3"/>
    </sheetView>
  </sheetViews>
  <sheetFormatPr defaultRowHeight="14.25"/>
  <cols>
    <col min="1" max="1" width="9.75" style="10" customWidth="1"/>
    <col min="2" max="2" width="17.25" style="9" customWidth="1"/>
    <col min="3" max="3" width="9" style="8" customWidth="1"/>
    <col min="4" max="16384" width="9" style="8"/>
  </cols>
  <sheetData>
    <row r="1" spans="1:2">
      <c r="A1" s="15" t="s">
        <v>34</v>
      </c>
      <c r="B1" s="16" t="s">
        <v>35</v>
      </c>
    </row>
    <row r="2" spans="1:2">
      <c r="A2" s="20" t="s">
        <v>29</v>
      </c>
      <c r="B2" s="13" t="s">
        <v>28</v>
      </c>
    </row>
    <row r="3" spans="1:2">
      <c r="A3" s="19" t="s">
        <v>33</v>
      </c>
      <c r="B3" s="12" t="str">
        <f>VLOOKUP(A3,A7:B13,2,0)</f>
        <v>イングリッシュ</v>
      </c>
    </row>
    <row r="4" spans="1:2">
      <c r="A4" s="24"/>
      <c r="B4" s="11"/>
    </row>
    <row r="5" spans="1:2">
      <c r="A5" s="10" t="s">
        <v>30</v>
      </c>
    </row>
    <row r="6" spans="1:2" ht="14.25" customHeight="1">
      <c r="A6" s="14" t="s">
        <v>29</v>
      </c>
      <c r="B6" s="13" t="s">
        <v>28</v>
      </c>
    </row>
    <row r="7" spans="1:2">
      <c r="A7" s="19" t="s">
        <v>27</v>
      </c>
      <c r="B7" s="12" t="s">
        <v>26</v>
      </c>
    </row>
    <row r="8" spans="1:2">
      <c r="A8" s="19" t="s">
        <v>25</v>
      </c>
      <c r="B8" s="12" t="s">
        <v>24</v>
      </c>
    </row>
    <row r="9" spans="1:2">
      <c r="A9" s="19" t="s">
        <v>23</v>
      </c>
      <c r="B9" s="12" t="s">
        <v>22</v>
      </c>
    </row>
    <row r="10" spans="1:2">
      <c r="A10" s="19" t="s">
        <v>21</v>
      </c>
      <c r="B10" s="12" t="s">
        <v>20</v>
      </c>
    </row>
    <row r="11" spans="1:2">
      <c r="A11" s="19" t="s">
        <v>19</v>
      </c>
      <c r="B11" s="12" t="s">
        <v>18</v>
      </c>
    </row>
    <row r="12" spans="1:2">
      <c r="A12" s="19" t="s">
        <v>17</v>
      </c>
      <c r="B12" s="12" t="s">
        <v>16</v>
      </c>
    </row>
    <row r="13" spans="1:2">
      <c r="A13" s="19" t="s">
        <v>15</v>
      </c>
      <c r="B13" s="12" t="s">
        <v>14</v>
      </c>
    </row>
    <row r="14" spans="1:2">
      <c r="A14" s="17"/>
      <c r="B14" s="11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2" sqref="A2"/>
    </sheetView>
  </sheetViews>
  <sheetFormatPr defaultRowHeight="13.5"/>
  <cols>
    <col min="1" max="1" width="10.375" customWidth="1"/>
    <col min="2" max="2" width="8.375" customWidth="1"/>
    <col min="3" max="3" width="7.5" customWidth="1"/>
    <col min="4" max="4" width="8.375" customWidth="1"/>
    <col min="5" max="5" width="7.5" customWidth="1"/>
  </cols>
  <sheetData>
    <row r="1" spans="1:5">
      <c r="A1" t="s">
        <v>12</v>
      </c>
    </row>
    <row r="2" spans="1:5">
      <c r="A2" s="2" t="s">
        <v>0</v>
      </c>
      <c r="B2" s="2" t="s">
        <v>32</v>
      </c>
      <c r="C2" s="2" t="s">
        <v>10</v>
      </c>
    </row>
    <row r="3" spans="1:5">
      <c r="A3" s="3" t="s">
        <v>1</v>
      </c>
      <c r="B3" s="4">
        <v>75</v>
      </c>
      <c r="C3" s="18" t="str">
        <f>VLOOKUP(B3,$A$9:$E$13,5,1)</f>
        <v>B</v>
      </c>
    </row>
    <row r="4" spans="1:5">
      <c r="A4" s="5" t="s">
        <v>2</v>
      </c>
      <c r="B4" s="4">
        <v>90</v>
      </c>
      <c r="C4" s="18" t="str">
        <f>VLOOKUP(B4,$A$9:$E$13,5,1)</f>
        <v>A</v>
      </c>
    </row>
    <row r="5" spans="1:5">
      <c r="A5" s="3" t="s">
        <v>3</v>
      </c>
      <c r="B5" s="4">
        <v>55</v>
      </c>
      <c r="C5" s="18" t="str">
        <f>VLOOKUP(B5,$A$9:$E$13,5,1)</f>
        <v>C</v>
      </c>
    </row>
    <row r="6" spans="1:5">
      <c r="A6" s="6"/>
      <c r="B6" s="7"/>
      <c r="C6" s="7"/>
    </row>
    <row r="7" spans="1:5">
      <c r="A7" s="6" t="s">
        <v>13</v>
      </c>
    </row>
    <row r="8" spans="1:5">
      <c r="A8" s="21" t="s">
        <v>11</v>
      </c>
      <c r="B8" s="22"/>
      <c r="C8" s="22"/>
      <c r="D8" s="23"/>
      <c r="E8" s="2" t="s">
        <v>10</v>
      </c>
    </row>
    <row r="9" spans="1:5">
      <c r="A9" s="1">
        <v>0</v>
      </c>
      <c r="B9" s="4" t="s">
        <v>6</v>
      </c>
      <c r="C9" s="1">
        <v>20</v>
      </c>
      <c r="D9" s="4" t="s">
        <v>5</v>
      </c>
      <c r="E9" s="18" t="s">
        <v>31</v>
      </c>
    </row>
    <row r="10" spans="1:5">
      <c r="A10" s="1">
        <v>20</v>
      </c>
      <c r="B10" s="4" t="s">
        <v>6</v>
      </c>
      <c r="C10" s="1">
        <v>40</v>
      </c>
      <c r="D10" s="4" t="s">
        <v>5</v>
      </c>
      <c r="E10" s="18" t="s">
        <v>4</v>
      </c>
    </row>
    <row r="11" spans="1:5">
      <c r="A11" s="1">
        <v>40</v>
      </c>
      <c r="B11" s="4" t="s">
        <v>6</v>
      </c>
      <c r="C11" s="1">
        <v>60</v>
      </c>
      <c r="D11" s="4" t="s">
        <v>5</v>
      </c>
      <c r="E11" s="18" t="s">
        <v>7</v>
      </c>
    </row>
    <row r="12" spans="1:5">
      <c r="A12" s="1">
        <v>60</v>
      </c>
      <c r="B12" s="4" t="s">
        <v>6</v>
      </c>
      <c r="C12" s="1">
        <v>80</v>
      </c>
      <c r="D12" s="4" t="s">
        <v>5</v>
      </c>
      <c r="E12" s="18" t="s">
        <v>8</v>
      </c>
    </row>
    <row r="13" spans="1:5">
      <c r="A13" s="1">
        <v>80</v>
      </c>
      <c r="B13" s="4" t="s">
        <v>6</v>
      </c>
      <c r="C13" s="1">
        <v>100</v>
      </c>
      <c r="D13" s="4" t="s">
        <v>5</v>
      </c>
      <c r="E13" s="18" t="s">
        <v>9</v>
      </c>
    </row>
  </sheetData>
  <mergeCells count="1">
    <mergeCell ref="A8:D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完全一致</vt:lpstr>
      <vt:lpstr>近似値</vt:lpstr>
      <vt:lpstr>完全一致!Print_Titles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2012-07-04T06:25:15Z</dcterms:created>
  <dcterms:modified xsi:type="dcterms:W3CDTF">2012-08-13T07:31:42Z</dcterms:modified>
</cp:coreProperties>
</file>