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3995" windowHeight="8250"/>
  </bookViews>
  <sheets>
    <sheet name="見積書" sheetId="17" r:id="rId1"/>
    <sheet name="商品一覧" sheetId="11" r:id="rId2"/>
  </sheets>
  <definedNames>
    <definedName name="_xlnm._FilterDatabase" localSheetId="1" hidden="1">商品一覧!$B:$B</definedName>
    <definedName name="_xlnm.Extract" localSheetId="1">商品一覧!#REF!</definedName>
    <definedName name="_xlnm.Print_Titles" localSheetId="1">商品一覧!$3:$3</definedName>
    <definedName name="Z_7EE2E69E_D19D_4E9C_BCAC_999DAB0D0270_.wvu.FilterData" localSheetId="1" hidden="1">商品一覧!$B$3:$E$50</definedName>
    <definedName name="Z_9898B0EE_BEC6_4BC4_8E82_38C4A0CC0679_.wvu.FilterData" localSheetId="1" hidden="1">商品一覧!$B$3:$E$50</definedName>
  </definedNames>
  <calcPr calcId="145621"/>
</workbook>
</file>

<file path=xl/calcChain.xml><?xml version="1.0" encoding="utf-8"?>
<calcChain xmlns="http://schemas.openxmlformats.org/spreadsheetml/2006/main">
  <c r="B20" i="17" l="1"/>
  <c r="B21" i="17"/>
  <c r="B22" i="17"/>
  <c r="B23" i="17"/>
  <c r="B24" i="17"/>
  <c r="B25" i="17"/>
</calcChain>
</file>

<file path=xl/sharedStrings.xml><?xml version="1.0" encoding="utf-8"?>
<sst xmlns="http://schemas.openxmlformats.org/spreadsheetml/2006/main" count="46" uniqueCount="44">
  <si>
    <t>見積書</t>
    <rPh sb="0" eb="3">
      <t>ミツモリショ</t>
    </rPh>
    <phoneticPr fontId="1"/>
  </si>
  <si>
    <t>発行日：</t>
    <rPh sb="0" eb="3">
      <t>ハッコウビ</t>
    </rPh>
    <phoneticPr fontId="1"/>
  </si>
  <si>
    <t>販売部　課長</t>
    <rPh sb="0" eb="3">
      <t>ハンバイブ</t>
    </rPh>
    <rPh sb="4" eb="6">
      <t>カチョウ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</si>
  <si>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</si>
  <si>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</si>
  <si>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</si>
  <si>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</si>
  <si>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</si>
  <si>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消費税額（5％）</t>
    <rPh sb="0" eb="3">
      <t>ショウヒゼイ</t>
    </rPh>
    <rPh sb="3" eb="4">
      <t>ガク</t>
    </rPh>
    <phoneticPr fontId="1"/>
  </si>
  <si>
    <t>税込金額合計</t>
    <rPh sb="0" eb="2">
      <t>ゼイコミ</t>
    </rPh>
    <rPh sb="2" eb="4">
      <t>キンガク</t>
    </rPh>
    <rPh sb="4" eb="6">
      <t>ゴウケイ</t>
    </rPh>
    <phoneticPr fontId="1"/>
  </si>
  <si>
    <t>単価（円）</t>
    <rPh sb="0" eb="2">
      <t>タンカ</t>
    </rPh>
    <rPh sb="3" eb="4">
      <t>エン</t>
    </rPh>
    <phoneticPr fontId="1"/>
  </si>
  <si>
    <t>小計</t>
    <rPh sb="0" eb="1">
      <t>ショウ</t>
    </rPh>
    <rPh sb="1" eb="2">
      <t>ケイ</t>
    </rPh>
    <phoneticPr fontId="1"/>
  </si>
  <si>
    <t>ダージリン</t>
    <phoneticPr fontId="1"/>
  </si>
  <si>
    <t>ニルギリ</t>
    <phoneticPr fontId="1"/>
  </si>
  <si>
    <t>セイロン</t>
    <phoneticPr fontId="1"/>
  </si>
  <si>
    <t>プーアール</t>
    <phoneticPr fontId="1"/>
  </si>
  <si>
    <t>イングリッシュ</t>
    <phoneticPr fontId="1"/>
  </si>
  <si>
    <t>ソレイユ</t>
    <phoneticPr fontId="1"/>
  </si>
  <si>
    <t>プーアールチャ</t>
    <phoneticPr fontId="1"/>
  </si>
  <si>
    <t>キリマンジャロ</t>
    <phoneticPr fontId="1"/>
  </si>
  <si>
    <t>アッサム</t>
    <phoneticPr fontId="1"/>
  </si>
  <si>
    <t>キームン</t>
    <phoneticPr fontId="1"/>
  </si>
  <si>
    <t>デカフェ</t>
    <phoneticPr fontId="1"/>
  </si>
  <si>
    <t>KO-0001</t>
    <phoneticPr fontId="1"/>
  </si>
  <si>
    <t>KO-0002</t>
  </si>
  <si>
    <t>KO-0003</t>
  </si>
  <si>
    <t>KO-0004</t>
  </si>
  <si>
    <t>KO-0005</t>
  </si>
  <si>
    <t>KO-0006</t>
  </si>
  <si>
    <t>KO-0007</t>
  </si>
  <si>
    <t>KO-0008</t>
  </si>
  <si>
    <t>KO-0009</t>
  </si>
  <si>
    <t>KO-0010</t>
  </si>
  <si>
    <t>KO-0011</t>
  </si>
  <si>
    <t>エーワイユー株式会社</t>
    <rPh sb="6" eb="10">
      <t>カブシキガイシャ</t>
    </rPh>
    <phoneticPr fontId="1"/>
  </si>
  <si>
    <t>TEL 03-0000-0000</t>
    <phoneticPr fontId="1"/>
  </si>
  <si>
    <t>下記の通りお見積いたします。</t>
    <rPh sb="0" eb="2">
      <t>カキ</t>
    </rPh>
    <rPh sb="3" eb="4">
      <t>トオ</t>
    </rPh>
    <rPh sb="6" eb="8">
      <t>ミツモリ</t>
    </rPh>
    <phoneticPr fontId="1"/>
  </si>
  <si>
    <t>見積金額合計</t>
    <rPh sb="0" eb="2">
      <t>ミツモリ</t>
    </rPh>
    <rPh sb="2" eb="4">
      <t>キンガク</t>
    </rPh>
    <rPh sb="4" eb="6">
      <t>ゴウケイ</t>
    </rPh>
    <phoneticPr fontId="1"/>
  </si>
  <si>
    <t>株式会社 技術評論社</t>
    <rPh sb="0" eb="2">
      <t>カブシキ</t>
    </rPh>
    <rPh sb="2" eb="4">
      <t>カイシャ</t>
    </rPh>
    <rPh sb="5" eb="7">
      <t>ギジュツ</t>
    </rPh>
    <rPh sb="7" eb="9">
      <t>ヒョウロン</t>
    </rPh>
    <rPh sb="9" eb="10">
      <t>シャ</t>
    </rPh>
    <phoneticPr fontId="1"/>
  </si>
  <si>
    <t>青山一郎様</t>
    <rPh sb="0" eb="2">
      <t>アオヤマ</t>
    </rPh>
    <rPh sb="2" eb="4">
      <t>イチロウ</t>
    </rPh>
    <rPh sb="4" eb="5">
      <t>サマ</t>
    </rPh>
    <phoneticPr fontId="1"/>
  </si>
  <si>
    <t xml:space="preserve">〒162-0846 </t>
    <phoneticPr fontId="1"/>
  </si>
  <si>
    <t>東京都新宿区市谷左内町1</t>
  </si>
  <si>
    <t>円</t>
    <rPh sb="0" eb="1">
      <t>エン</t>
    </rPh>
    <phoneticPr fontId="1"/>
  </si>
  <si>
    <t>商品リスト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</si>
</sst>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99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3" fillId="0" borderId="0" xfId="2">
      <alignment vertical="center"/>
    </xf>
    <xf numFmtId="0" fontId="3" fillId="0" borderId="0" xfId="2" applyBorder="1">
      <alignment vertical="center"/>
    </xf>
    <xf numFmtId="0" fontId="0" fillId="0" borderId="0" xfId="0" applyBorder="1">
      <alignment vertical="center"/>
    </xf>
    <xf numFmtId="38" fontId="0" fillId="0" borderId="0" xfId="3" applyFont="1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8" fillId="7" borderId="3" xfId="4" applyFont="1" applyFill="1" applyBorder="1" applyAlignment="1">
      <alignment horizontal="center" vertical="center"/>
    </xf>
    <xf numFmtId="0" fontId="8" fillId="7" borderId="4" xfId="4" applyFont="1" applyFill="1" applyBorder="1" applyAlignment="1">
      <alignment horizontal="center" vertical="center"/>
    </xf>
    <xf numFmtId="0" fontId="2" fillId="8" borderId="3" xfId="5" applyFill="1" applyBorder="1">
      <alignment vertical="center"/>
    </xf>
    <xf numFmtId="0" fontId="2" fillId="8" borderId="4" xfId="5" applyFill="1" applyBorder="1">
      <alignment vertical="center"/>
    </xf>
    <xf numFmtId="0" fontId="8" fillId="7" borderId="2" xfId="4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2" fillId="8" borderId="2" xfId="5" applyFill="1" applyBorder="1">
      <alignment vertical="center"/>
    </xf>
    <xf numFmtId="0" fontId="3" fillId="0" borderId="5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6" fontId="5" fillId="0" borderId="5" xfId="1" applyFont="1" applyBorder="1">
      <alignment vertical="center"/>
    </xf>
    <xf numFmtId="0" fontId="0" fillId="8" borderId="3" xfId="5" applyFont="1" applyFill="1" applyBorder="1">
      <alignment vertical="center"/>
    </xf>
    <xf numFmtId="0" fontId="2" fillId="6" borderId="1" xfId="2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0" borderId="1" xfId="2" applyFont="1" applyBorder="1">
      <alignment vertical="center"/>
    </xf>
    <xf numFmtId="0" fontId="11" fillId="0" borderId="1" xfId="0" applyFont="1" applyBorder="1">
      <alignment vertical="center"/>
    </xf>
    <xf numFmtId="38" fontId="11" fillId="0" borderId="1" xfId="3" applyFont="1" applyBorder="1">
      <alignment vertical="center"/>
    </xf>
    <xf numFmtId="0" fontId="7" fillId="2" borderId="2" xfId="6" applyFont="1" applyFill="1" applyBorder="1">
      <alignment vertical="center"/>
    </xf>
    <xf numFmtId="0" fontId="7" fillId="2" borderId="3" xfId="6" applyFont="1" applyFill="1" applyBorder="1">
      <alignment vertical="center"/>
    </xf>
    <xf numFmtId="0" fontId="6" fillId="2" borderId="2" xfId="6" applyFont="1" applyFill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7">
    <cellStyle name="40% - アクセント 3" xfId="5" builtinId="39"/>
    <cellStyle name="60% - アクセント 3" xfId="6" builtinId="40"/>
    <cellStyle name="アクセント 3" xfId="4" builtinId="37"/>
    <cellStyle name="桁区切り 2" xfId="3"/>
    <cellStyle name="通貨" xfId="1" builtinId="7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5" zoomScaleNormal="100" zoomScaleSheetLayoutView="100" workbookViewId="0">
      <selection activeCell="A16" sqref="A16"/>
    </sheetView>
  </sheetViews>
  <sheetFormatPr defaultRowHeight="13.5"/>
  <cols>
    <col min="1" max="1" width="12" customWidth="1"/>
    <col min="2" max="2" width="23" customWidth="1"/>
    <col min="3" max="3" width="9.5" customWidth="1"/>
    <col min="4" max="4" width="8.375" customWidth="1"/>
    <col min="5" max="5" width="10.25" customWidth="1"/>
    <col min="6" max="6" width="14.625" customWidth="1"/>
  </cols>
  <sheetData>
    <row r="1" spans="1:6">
      <c r="A1" s="31" t="s">
        <v>0</v>
      </c>
      <c r="B1" s="32"/>
      <c r="C1" s="32"/>
      <c r="E1" s="2" t="s">
        <v>1</v>
      </c>
      <c r="F1" s="1"/>
    </row>
    <row r="2" spans="1:6" ht="14.25" thickBot="1">
      <c r="A2" s="33"/>
      <c r="B2" s="33"/>
      <c r="C2" s="33"/>
    </row>
    <row r="4" spans="1:6" ht="13.5" customHeight="1"/>
    <row r="5" spans="1:6" ht="13.5" customHeight="1">
      <c r="A5" s="10" t="s">
        <v>38</v>
      </c>
      <c r="E5" s="34" t="s">
        <v>34</v>
      </c>
      <c r="F5" s="34"/>
    </row>
    <row r="6" spans="1:6" ht="13.5" customHeight="1">
      <c r="A6" s="11" t="s">
        <v>2</v>
      </c>
      <c r="E6" s="34" t="s">
        <v>40</v>
      </c>
      <c r="F6" s="34"/>
    </row>
    <row r="7" spans="1:6" ht="13.5" customHeight="1">
      <c r="A7" s="11" t="s">
        <v>39</v>
      </c>
      <c r="E7" s="9" t="s">
        <v>41</v>
      </c>
    </row>
    <row r="8" spans="1:6" ht="13.5" customHeight="1">
      <c r="E8" s="34" t="s">
        <v>35</v>
      </c>
      <c r="F8" s="34"/>
    </row>
    <row r="9" spans="1:6" ht="13.5" customHeight="1"/>
    <row r="10" spans="1:6" ht="13.5" customHeight="1">
      <c r="A10" t="s">
        <v>36</v>
      </c>
    </row>
    <row r="11" spans="1:6" ht="13.5" customHeight="1"/>
    <row r="12" spans="1:6" ht="13.5" customHeight="1" thickBot="1">
      <c r="A12" s="19" t="s">
        <v>37</v>
      </c>
      <c r="B12" s="20"/>
      <c r="C12" s="21" t="s">
        <v>42</v>
      </c>
    </row>
    <row r="13" spans="1:6" ht="13.5" customHeight="1"/>
    <row r="14" spans="1:6" ht="13.5" customHeight="1"/>
    <row r="15" spans="1:6" ht="17.25" customHeight="1">
      <c r="A15" s="12" t="s">
        <v>3</v>
      </c>
      <c r="B15" s="13" t="s">
        <v>4</v>
      </c>
      <c r="C15" s="13" t="s">
        <v>5</v>
      </c>
      <c r="D15" s="13" t="s">
        <v>6</v>
      </c>
      <c r="E15" s="13" t="s">
        <v>7</v>
      </c>
      <c r="F15" s="16"/>
    </row>
    <row r="16" spans="1:6" ht="17.25" customHeight="1">
      <c r="A16" s="3"/>
      <c r="B16" s="8"/>
      <c r="C16" s="8"/>
      <c r="D16" s="8"/>
      <c r="E16" s="8"/>
      <c r="F16" s="17"/>
    </row>
    <row r="17" spans="1:6" ht="17.25" customHeight="1">
      <c r="A17" s="22"/>
      <c r="B17" s="8"/>
      <c r="C17" s="15"/>
      <c r="D17" s="15"/>
      <c r="E17" s="15"/>
      <c r="F17" s="18"/>
    </row>
    <row r="18" spans="1:6" ht="17.25" customHeight="1">
      <c r="A18" s="3"/>
      <c r="B18" s="8"/>
      <c r="C18" s="8"/>
      <c r="D18" s="8"/>
      <c r="E18" s="8"/>
      <c r="F18" s="17"/>
    </row>
    <row r="19" spans="1:6" ht="17.25" customHeight="1">
      <c r="A19" s="14"/>
      <c r="B19" s="8"/>
      <c r="C19" s="15"/>
      <c r="D19" s="15"/>
      <c r="E19" s="15"/>
      <c r="F19" s="18"/>
    </row>
    <row r="20" spans="1:6" ht="17.25" customHeight="1">
      <c r="A20" s="3"/>
      <c r="B20" s="8" t="str">
        <f>IFERROR(VLOOKUP(A20,商品一覧!A7:C17,2,0),"")</f>
        <v/>
      </c>
      <c r="C20" s="8"/>
      <c r="D20" s="8"/>
      <c r="E20" s="8"/>
      <c r="F20" s="17"/>
    </row>
    <row r="21" spans="1:6" ht="17.25" customHeight="1">
      <c r="A21" s="14"/>
      <c r="B21" s="15" t="str">
        <f>IFERROR(VLOOKUP(A21,商品一覧!A8:C18,2,0),"")</f>
        <v/>
      </c>
      <c r="C21" s="15"/>
      <c r="D21" s="15"/>
      <c r="E21" s="15"/>
      <c r="F21" s="18"/>
    </row>
    <row r="22" spans="1:6" ht="17.25" customHeight="1">
      <c r="A22" s="3"/>
      <c r="B22" s="8" t="str">
        <f>IFERROR(VLOOKUP(A22,商品一覧!A9:C19,2,0),"")</f>
        <v/>
      </c>
      <c r="C22" s="8"/>
      <c r="D22" s="8"/>
      <c r="E22" s="8"/>
      <c r="F22" s="17"/>
    </row>
    <row r="23" spans="1:6" ht="17.25" customHeight="1">
      <c r="A23" s="14"/>
      <c r="B23" s="15" t="str">
        <f>IFERROR(VLOOKUP(A23,商品一覧!A10:C20,2,0),"")</f>
        <v/>
      </c>
      <c r="C23" s="15"/>
      <c r="D23" s="15"/>
      <c r="E23" s="15"/>
      <c r="F23" s="18"/>
    </row>
    <row r="24" spans="1:6" ht="17.25" customHeight="1">
      <c r="A24" s="3"/>
      <c r="B24" s="8" t="str">
        <f>IFERROR(VLOOKUP(A24,商品一覧!A11:C21,2,0),"")</f>
        <v/>
      </c>
      <c r="C24" s="8"/>
      <c r="D24" s="8"/>
      <c r="E24" s="8"/>
      <c r="F24" s="17"/>
    </row>
    <row r="25" spans="1:6" ht="17.25" customHeight="1">
      <c r="A25" s="14"/>
      <c r="B25" s="15" t="str">
        <f>IFERROR(VLOOKUP(A25,商品一覧!A12:C22,2,0),"")</f>
        <v/>
      </c>
      <c r="C25" s="15"/>
      <c r="D25" s="15"/>
      <c r="E25" s="15"/>
      <c r="F25" s="18"/>
    </row>
    <row r="26" spans="1:6" ht="17.25" customHeight="1">
      <c r="D26" s="30" t="s">
        <v>11</v>
      </c>
      <c r="E26" s="29"/>
      <c r="F26" s="17"/>
    </row>
    <row r="27" spans="1:6" ht="17.25" customHeight="1">
      <c r="D27" s="28" t="s">
        <v>8</v>
      </c>
      <c r="E27" s="29"/>
      <c r="F27" s="17"/>
    </row>
    <row r="28" spans="1:6" ht="17.25" customHeight="1">
      <c r="D28" s="28" t="s">
        <v>9</v>
      </c>
      <c r="E28" s="29"/>
      <c r="F28" s="17"/>
    </row>
  </sheetData>
  <mergeCells count="7">
    <mergeCell ref="D27:E27"/>
    <mergeCell ref="D28:E28"/>
    <mergeCell ref="D26:E26"/>
    <mergeCell ref="A1:C2"/>
    <mergeCell ref="E5:F5"/>
    <mergeCell ref="E6:F6"/>
    <mergeCell ref="E8:F8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Normal="100" zoomScaleSheetLayoutView="100" workbookViewId="0">
      <selection activeCell="A2" sqref="A2"/>
    </sheetView>
  </sheetViews>
  <sheetFormatPr defaultRowHeight="14.25"/>
  <cols>
    <col min="1" max="1" width="9.75" style="4" customWidth="1"/>
    <col min="2" max="2" width="16.125" customWidth="1"/>
    <col min="3" max="3" width="9.25" customWidth="1"/>
    <col min="4" max="4" width="12.5" customWidth="1"/>
    <col min="5" max="5" width="11.375" customWidth="1"/>
    <col min="6" max="6" width="28.625" style="4" customWidth="1"/>
    <col min="7" max="16384" width="9" style="4"/>
  </cols>
  <sheetData>
    <row r="1" spans="1:3">
      <c r="A1" s="4" t="s">
        <v>43</v>
      </c>
    </row>
    <row r="2" spans="1:3" ht="14.25" customHeight="1">
      <c r="A2" s="23" t="s">
        <v>3</v>
      </c>
      <c r="B2" s="24" t="s">
        <v>4</v>
      </c>
      <c r="C2" s="24" t="s">
        <v>10</v>
      </c>
    </row>
    <row r="3" spans="1:3">
      <c r="A3" s="25" t="s">
        <v>23</v>
      </c>
      <c r="B3" s="26" t="s">
        <v>12</v>
      </c>
      <c r="C3" s="27">
        <v>2280</v>
      </c>
    </row>
    <row r="4" spans="1:3">
      <c r="A4" s="25" t="s">
        <v>24</v>
      </c>
      <c r="B4" s="26" t="s">
        <v>13</v>
      </c>
      <c r="C4" s="27">
        <v>2050</v>
      </c>
    </row>
    <row r="5" spans="1:3">
      <c r="A5" s="25" t="s">
        <v>25</v>
      </c>
      <c r="B5" s="26" t="s">
        <v>14</v>
      </c>
      <c r="C5" s="27">
        <v>1550</v>
      </c>
    </row>
    <row r="6" spans="1:3">
      <c r="A6" s="25" t="s">
        <v>26</v>
      </c>
      <c r="B6" s="26" t="s">
        <v>15</v>
      </c>
      <c r="C6" s="27">
        <v>1280</v>
      </c>
    </row>
    <row r="7" spans="1:3">
      <c r="A7" s="25" t="s">
        <v>27</v>
      </c>
      <c r="B7" s="26" t="s">
        <v>16</v>
      </c>
      <c r="C7" s="27">
        <v>2000</v>
      </c>
    </row>
    <row r="8" spans="1:3">
      <c r="A8" s="25" t="s">
        <v>28</v>
      </c>
      <c r="B8" s="26" t="s">
        <v>17</v>
      </c>
      <c r="C8" s="27">
        <v>1350</v>
      </c>
    </row>
    <row r="9" spans="1:3">
      <c r="A9" s="25" t="s">
        <v>29</v>
      </c>
      <c r="B9" s="26" t="s">
        <v>18</v>
      </c>
      <c r="C9" s="27">
        <v>1850</v>
      </c>
    </row>
    <row r="10" spans="1:3">
      <c r="A10" s="25" t="s">
        <v>30</v>
      </c>
      <c r="B10" s="26" t="s">
        <v>19</v>
      </c>
      <c r="C10" s="27">
        <v>980</v>
      </c>
    </row>
    <row r="11" spans="1:3">
      <c r="A11" s="25" t="s">
        <v>31</v>
      </c>
      <c r="B11" s="26" t="s">
        <v>20</v>
      </c>
      <c r="C11" s="27">
        <v>1650</v>
      </c>
    </row>
    <row r="12" spans="1:3">
      <c r="A12" s="25" t="s">
        <v>32</v>
      </c>
      <c r="B12" s="26" t="s">
        <v>21</v>
      </c>
      <c r="C12" s="27">
        <v>1300</v>
      </c>
    </row>
    <row r="13" spans="1:3">
      <c r="A13" s="25" t="s">
        <v>33</v>
      </c>
      <c r="B13" s="26" t="s">
        <v>22</v>
      </c>
      <c r="C13" s="27">
        <v>1180</v>
      </c>
    </row>
    <row r="14" spans="1:3">
      <c r="A14" s="5"/>
      <c r="B14" s="6"/>
      <c r="C14" s="7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見積書</vt:lpstr>
      <vt:lpstr>商品一覧</vt:lpstr>
      <vt:lpstr>商品一覧!Print_Titles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2011-02-16T06:17:26Z</cp:lastPrinted>
  <dcterms:created xsi:type="dcterms:W3CDTF">2011-02-08T03:09:43Z</dcterms:created>
  <dcterms:modified xsi:type="dcterms:W3CDTF">2012-08-13T07:44:30Z</dcterms:modified>
</cp:coreProperties>
</file>