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675" windowWidth="13455" windowHeight="6735"/>
  </bookViews>
  <sheets>
    <sheet name="before" sheetId="12" r:id="rId1"/>
    <sheet name="after" sheetId="13" r:id="rId2"/>
  </sheets>
  <calcPr calcId="144525"/>
</workbook>
</file>

<file path=xl/calcChain.xml><?xml version="1.0" encoding="utf-8"?>
<calcChain xmlns="http://schemas.openxmlformats.org/spreadsheetml/2006/main">
  <c r="F10" i="13" l="1"/>
  <c r="E9" i="13"/>
  <c r="D9" i="13"/>
  <c r="C9" i="13"/>
  <c r="B9" i="13"/>
  <c r="E8" i="13"/>
  <c r="E11" i="13" s="1"/>
  <c r="D8" i="13"/>
  <c r="D12" i="13" s="1"/>
  <c r="C8" i="13"/>
  <c r="C11" i="13" s="1"/>
  <c r="B8" i="13"/>
  <c r="B12" i="13" s="1"/>
  <c r="F7" i="13"/>
  <c r="F6" i="13"/>
  <c r="F5" i="13"/>
  <c r="F8" i="13" l="1"/>
  <c r="F12" i="13" s="1"/>
  <c r="F11" i="13"/>
  <c r="F9" i="13"/>
  <c r="B11" i="13"/>
  <c r="D11" i="13"/>
  <c r="C12" i="13"/>
  <c r="E12" i="13"/>
  <c r="F10" i="12"/>
  <c r="E9" i="12"/>
  <c r="D9" i="12"/>
  <c r="C9" i="12"/>
  <c r="B9" i="12"/>
  <c r="E8" i="12"/>
  <c r="E11" i="12" s="1"/>
  <c r="D8" i="12"/>
  <c r="D11" i="12" s="1"/>
  <c r="C8" i="12"/>
  <c r="C11" i="12" s="1"/>
  <c r="B8" i="12"/>
  <c r="B11" i="12" s="1"/>
  <c r="F7" i="12"/>
  <c r="F6" i="12"/>
  <c r="F5" i="12"/>
  <c r="F9" i="12" s="1"/>
  <c r="B12" i="12" l="1"/>
  <c r="E12" i="12"/>
  <c r="C12" i="12"/>
  <c r="D12" i="12"/>
  <c r="F8" i="12"/>
  <c r="F11" i="12" l="1"/>
  <c r="F12" i="12"/>
</calcChain>
</file>

<file path=xl/sharedStrings.xml><?xml version="1.0" encoding="utf-8"?>
<sst xmlns="http://schemas.openxmlformats.org/spreadsheetml/2006/main" count="30" uniqueCount="15">
  <si>
    <t>（単位：千円）</t>
    <rPh sb="1" eb="3">
      <t>タンイ</t>
    </rPh>
    <rPh sb="4" eb="6">
      <t>センエン</t>
    </rPh>
    <phoneticPr fontId="1"/>
  </si>
  <si>
    <t>合計</t>
    <rPh sb="0" eb="2">
      <t>ゴウケイ</t>
    </rPh>
    <phoneticPr fontId="1"/>
  </si>
  <si>
    <t>売上実績</t>
    <rPh sb="0" eb="2">
      <t>ウリアゲ</t>
    </rPh>
    <rPh sb="2" eb="4">
      <t>ジッセキ</t>
    </rPh>
    <phoneticPr fontId="1"/>
  </si>
  <si>
    <t>月平均</t>
    <rPh sb="0" eb="3">
      <t>ツキヘイキン</t>
    </rPh>
    <phoneticPr fontId="1"/>
  </si>
  <si>
    <t>東京</t>
    <rPh sb="0" eb="2">
      <t>トウキョウ</t>
    </rPh>
    <phoneticPr fontId="1"/>
  </si>
  <si>
    <t>神奈川</t>
    <rPh sb="0" eb="3">
      <t>カナガワ</t>
    </rPh>
    <phoneticPr fontId="1"/>
  </si>
  <si>
    <t>千葉</t>
    <rPh sb="0" eb="2">
      <t>チバ</t>
    </rPh>
    <phoneticPr fontId="1"/>
  </si>
  <si>
    <t>埼玉</t>
    <rPh sb="0" eb="2">
      <t>サイタマ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</si>
  <si>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</si>
  <si>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</si>
  <si>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  <rPh sb="1" eb="2">
      <t>ガツ</t>
    </rPh>
    <phoneticPr fontId="1"/>
  </si>
  <si>
    <t>2010年度第1四半期関東地区売上</t>
    <rPh sb="4" eb="5">
      <t>ネン</t>
    </rPh>
    <rPh sb="5" eb="6">
      <t>ド</t>
    </rPh>
    <rPh sb="6" eb="7">
      <t>ダイ</t>
    </rPh>
    <rPh sb="8" eb="9">
      <t>４</t>
    </rPh>
    <rPh sb="9" eb="11">
      <t>ハンキ</t>
    </rPh>
    <rPh sb="11" eb="13">
      <t>カントウ</t>
    </rPh>
    <rPh sb="13" eb="15">
      <t>チク</t>
    </rPh>
    <rPh sb="15" eb="17">
      <t>ウリアゲ</t>
    </rPh>
    <phoneticPr fontId="1"/>
  </si>
  <si>
    <t>売上目標</t>
    <rPh sb="0" eb="1">
      <t>ウ</t>
    </rPh>
    <rPh sb="1" eb="2">
      <t>ア</t>
    </rPh>
    <rPh sb="2" eb="4">
      <t>モクヒョウ</t>
    </rPh>
    <phoneticPr fontId="1"/>
  </si>
  <si>
    <t>差額</t>
    <rPh sb="0" eb="2">
      <t>サガク</t>
    </rPh>
    <phoneticPr fontId="1"/>
  </si>
  <si>
    <t>達成率</t>
    <rPh sb="0" eb="3">
      <t>タッセイリツ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</si>
</sst>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[$-411]ge\.m\.d;@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6" fontId="0" fillId="0" borderId="1" xfId="2" applyFont="1" applyBorder="1">
      <alignment vertical="center"/>
    </xf>
    <xf numFmtId="6" fontId="0" fillId="0" borderId="2" xfId="2" applyFont="1" applyBorder="1">
      <alignment vertical="center"/>
    </xf>
    <xf numFmtId="6" fontId="0" fillId="0" borderId="3" xfId="2" applyFont="1" applyBorder="1">
      <alignment vertical="center"/>
    </xf>
    <xf numFmtId="6" fontId="0" fillId="0" borderId="4" xfId="2" applyFont="1" applyBorder="1">
      <alignment vertical="center"/>
    </xf>
    <xf numFmtId="176" fontId="0" fillId="0" borderId="0" xfId="0" applyNumberFormat="1" applyAlignment="1">
      <alignment horizontal="right" vertical="center"/>
    </xf>
    <xf numFmtId="0" fontId="0" fillId="0" borderId="1" xfId="1" applyNumberFormat="1" applyFont="1" applyBorder="1">
      <alignment vertical="center"/>
    </xf>
    <xf numFmtId="0" fontId="0" fillId="0" borderId="1" xfId="2" applyNumberFormat="1" applyFont="1" applyBorder="1">
      <alignment vertical="center"/>
    </xf>
    <xf numFmtId="0" fontId="0" fillId="0" borderId="2" xfId="1" applyNumberFormat="1" applyFont="1" applyBorder="1">
      <alignment vertical="center"/>
    </xf>
    <xf numFmtId="0" fontId="0" fillId="0" borderId="2" xfId="2" applyNumberFormat="1" applyFont="1" applyBorder="1">
      <alignment vertical="center"/>
    </xf>
    <xf numFmtId="0" fontId="0" fillId="0" borderId="3" xfId="1" applyNumberFormat="1" applyFont="1" applyBorder="1">
      <alignment vertical="center"/>
    </xf>
    <xf numFmtId="0" fontId="0" fillId="0" borderId="3" xfId="2" applyNumberFormat="1" applyFont="1" applyBorder="1">
      <alignment vertical="center"/>
    </xf>
    <xf numFmtId="0" fontId="0" fillId="0" borderId="4" xfId="1" applyNumberFormat="1" applyFont="1" applyBorder="1">
      <alignment vertical="center"/>
    </xf>
    <xf numFmtId="0" fontId="0" fillId="0" borderId="4" xfId="2" applyNumberFormat="1" applyFont="1" applyBorder="1">
      <alignment vertical="center"/>
    </xf>
    <xf numFmtId="0" fontId="0" fillId="0" borderId="1" xfId="3" applyNumberFormat="1" applyFont="1" applyBorder="1">
      <alignment vertical="center"/>
    </xf>
    <xf numFmtId="14" fontId="0" fillId="0" borderId="0" xfId="0" applyNumberFormat="1" applyAlignment="1">
      <alignment horizontal="right"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zoomScaleNormal="100" workbookViewId="0"/>
  </sheetViews>
  <sheetFormatPr defaultRowHeight="13.5" x14ac:dyDescent="0.15"/>
  <cols>
    <col min="2" max="5" width="9" customWidth="1"/>
    <col min="6" max="6" width="10.625" customWidth="1"/>
  </cols>
  <sheetData>
    <row r="1" spans="1:6" x14ac:dyDescent="0.15">
      <c r="F1" s="26">
        <v>40288</v>
      </c>
    </row>
    <row r="2" spans="1:6" x14ac:dyDescent="0.15">
      <c r="A2" s="1" t="s">
        <v>11</v>
      </c>
    </row>
    <row r="3" spans="1:6" x14ac:dyDescent="0.15">
      <c r="F3" s="2" t="s">
        <v>0</v>
      </c>
    </row>
    <row r="4" spans="1:6" x14ac:dyDescent="0.15">
      <c r="A4" s="3"/>
      <c r="B4" s="4" t="s">
        <v>4</v>
      </c>
      <c r="C4" s="4" t="s">
        <v>5</v>
      </c>
      <c r="D4" s="4" t="s">
        <v>6</v>
      </c>
      <c r="E4" s="4" t="s">
        <v>7</v>
      </c>
      <c r="F4" s="4" t="s">
        <v>1</v>
      </c>
    </row>
    <row r="5" spans="1:6" x14ac:dyDescent="0.15">
      <c r="A5" s="3" t="s">
        <v>8</v>
      </c>
      <c r="B5" s="17">
        <v>3300</v>
      </c>
      <c r="C5" s="17">
        <v>3860</v>
      </c>
      <c r="D5" s="17">
        <v>2950</v>
      </c>
      <c r="E5" s="17">
        <v>2100</v>
      </c>
      <c r="F5" s="18">
        <f>SUM(B5:E5)</f>
        <v>12210</v>
      </c>
    </row>
    <row r="6" spans="1:6" x14ac:dyDescent="0.15">
      <c r="A6" s="3" t="s">
        <v>9</v>
      </c>
      <c r="B6" s="17">
        <v>2700</v>
      </c>
      <c r="C6" s="17">
        <v>3100</v>
      </c>
      <c r="D6" s="17">
        <v>2450</v>
      </c>
      <c r="E6" s="17">
        <v>1790</v>
      </c>
      <c r="F6" s="18">
        <f>SUM(B6:E6)</f>
        <v>10040</v>
      </c>
    </row>
    <row r="7" spans="1:6" ht="14.25" thickBot="1" x14ac:dyDescent="0.2">
      <c r="A7" s="6" t="s">
        <v>10</v>
      </c>
      <c r="B7" s="19">
        <v>3300</v>
      </c>
      <c r="C7" s="19">
        <v>4550</v>
      </c>
      <c r="D7" s="19">
        <v>3100</v>
      </c>
      <c r="E7" s="19">
        <v>2300</v>
      </c>
      <c r="F7" s="20">
        <f>SUM(B7:E7)</f>
        <v>13250</v>
      </c>
    </row>
    <row r="8" spans="1:6" x14ac:dyDescent="0.15">
      <c r="A8" s="5" t="s">
        <v>2</v>
      </c>
      <c r="B8" s="21">
        <f t="shared" ref="B8:F8" si="0">SUM(B5:B7)</f>
        <v>9300</v>
      </c>
      <c r="C8" s="21">
        <f t="shared" si="0"/>
        <v>11510</v>
      </c>
      <c r="D8" s="21">
        <f t="shared" si="0"/>
        <v>8500</v>
      </c>
      <c r="E8" s="21">
        <f t="shared" si="0"/>
        <v>6190</v>
      </c>
      <c r="F8" s="22">
        <f t="shared" si="0"/>
        <v>35500</v>
      </c>
    </row>
    <row r="9" spans="1:6" ht="14.25" thickBot="1" x14ac:dyDescent="0.2">
      <c r="A9" s="7" t="s">
        <v>3</v>
      </c>
      <c r="B9" s="23">
        <f t="shared" ref="B9:F9" si="1">AVERAGE(B5:B7)</f>
        <v>3100</v>
      </c>
      <c r="C9" s="23">
        <f>AVERAGE(C5:C7)</f>
        <v>3836.6666666666665</v>
      </c>
      <c r="D9" s="23">
        <f t="shared" si="1"/>
        <v>2833.3333333333335</v>
      </c>
      <c r="E9" s="23">
        <f t="shared" si="1"/>
        <v>2063.3333333333335</v>
      </c>
      <c r="F9" s="24">
        <f t="shared" si="1"/>
        <v>11833.333333333334</v>
      </c>
    </row>
    <row r="10" spans="1:6" ht="14.25" thickTop="1" x14ac:dyDescent="0.15">
      <c r="A10" s="5" t="s">
        <v>12</v>
      </c>
      <c r="B10" s="21">
        <v>9400</v>
      </c>
      <c r="C10" s="21">
        <v>11000</v>
      </c>
      <c r="D10" s="21">
        <v>8500</v>
      </c>
      <c r="E10" s="21">
        <v>6000</v>
      </c>
      <c r="F10" s="22">
        <f>SUM(B10:E10)</f>
        <v>34900</v>
      </c>
    </row>
    <row r="11" spans="1:6" x14ac:dyDescent="0.15">
      <c r="A11" s="3" t="s">
        <v>13</v>
      </c>
      <c r="B11" s="17">
        <f>B8-B10</f>
        <v>-100</v>
      </c>
      <c r="C11" s="17">
        <f>C8-C10</f>
        <v>510</v>
      </c>
      <c r="D11" s="17">
        <f>D8-D10</f>
        <v>0</v>
      </c>
      <c r="E11" s="17">
        <f>E8-E10</f>
        <v>190</v>
      </c>
      <c r="F11" s="18">
        <f>F8-F10</f>
        <v>600</v>
      </c>
    </row>
    <row r="12" spans="1:6" x14ac:dyDescent="0.15">
      <c r="A12" s="3" t="s">
        <v>14</v>
      </c>
      <c r="B12" s="25">
        <f>B8/B10</f>
        <v>0.98936170212765961</v>
      </c>
      <c r="C12" s="25">
        <f>C8/C10</f>
        <v>1.0463636363636364</v>
      </c>
      <c r="D12" s="25">
        <f>D8/D10</f>
        <v>1</v>
      </c>
      <c r="E12" s="25">
        <f>E8/E10</f>
        <v>1.0316666666666667</v>
      </c>
      <c r="F12" s="25">
        <f>F8/F10</f>
        <v>1.0171919770773639</v>
      </c>
    </row>
  </sheetData>
  <phoneticPr fontId="1"/>
  <printOptions gridLines="1"/>
  <pageMargins left="1" right="1" top="1" bottom="1" header="0.5" footer="0.5"/>
  <pageSetup paperSize="1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zoomScaleNormal="100" workbookViewId="0"/>
  </sheetViews>
  <sheetFormatPr defaultRowHeight="13.5" x14ac:dyDescent="0.15"/>
  <cols>
    <col min="2" max="5" width="9" customWidth="1"/>
    <col min="6" max="6" width="10.625" customWidth="1"/>
  </cols>
  <sheetData>
    <row r="1" spans="1:6" x14ac:dyDescent="0.15">
      <c r="F1" s="16"/>
    </row>
    <row r="2" spans="1:6" x14ac:dyDescent="0.15">
      <c r="A2" s="1" t="s">
        <v>11</v>
      </c>
    </row>
    <row r="3" spans="1:6" x14ac:dyDescent="0.15">
      <c r="F3" s="2" t="s">
        <v>0</v>
      </c>
    </row>
    <row r="4" spans="1:6" x14ac:dyDescent="0.15">
      <c r="A4" s="3"/>
      <c r="B4" s="4" t="s">
        <v>4</v>
      </c>
      <c r="C4" s="4" t="s">
        <v>5</v>
      </c>
      <c r="D4" s="4" t="s">
        <v>6</v>
      </c>
      <c r="E4" s="4" t="s">
        <v>7</v>
      </c>
      <c r="F4" s="4" t="s">
        <v>1</v>
      </c>
    </row>
    <row r="5" spans="1:6" x14ac:dyDescent="0.15">
      <c r="A5" s="3" t="s">
        <v>8</v>
      </c>
      <c r="B5" s="8">
        <v>3300</v>
      </c>
      <c r="C5" s="8">
        <v>3860</v>
      </c>
      <c r="D5" s="8">
        <v>2950</v>
      </c>
      <c r="E5" s="8">
        <v>2100</v>
      </c>
      <c r="F5" s="12">
        <f>SUM(B5:E5)</f>
        <v>12210</v>
      </c>
    </row>
    <row r="6" spans="1:6" x14ac:dyDescent="0.15">
      <c r="A6" s="3" t="s">
        <v>9</v>
      </c>
      <c r="B6" s="8">
        <v>2700</v>
      </c>
      <c r="C6" s="8">
        <v>3100</v>
      </c>
      <c r="D6" s="8">
        <v>2450</v>
      </c>
      <c r="E6" s="8">
        <v>1790</v>
      </c>
      <c r="F6" s="12">
        <f>SUM(B6:E6)</f>
        <v>10040</v>
      </c>
    </row>
    <row r="7" spans="1:6" ht="14.25" thickBot="1" x14ac:dyDescent="0.2">
      <c r="A7" s="6" t="s">
        <v>10</v>
      </c>
      <c r="B7" s="9">
        <v>3300</v>
      </c>
      <c r="C7" s="9">
        <v>4550</v>
      </c>
      <c r="D7" s="9">
        <v>3100</v>
      </c>
      <c r="E7" s="9">
        <v>2300</v>
      </c>
      <c r="F7" s="13">
        <f>SUM(B7:E7)</f>
        <v>13250</v>
      </c>
    </row>
    <row r="8" spans="1:6" x14ac:dyDescent="0.15">
      <c r="A8" s="5" t="s">
        <v>2</v>
      </c>
      <c r="B8" s="10">
        <f t="shared" ref="B8:F8" si="0">SUM(B5:B7)</f>
        <v>9300</v>
      </c>
      <c r="C8" s="10">
        <f t="shared" si="0"/>
        <v>11510</v>
      </c>
      <c r="D8" s="10">
        <f t="shared" si="0"/>
        <v>8500</v>
      </c>
      <c r="E8" s="10">
        <f t="shared" si="0"/>
        <v>6190</v>
      </c>
      <c r="F8" s="14">
        <f t="shared" si="0"/>
        <v>35500</v>
      </c>
    </row>
    <row r="9" spans="1:6" ht="14.25" thickBot="1" x14ac:dyDescent="0.2">
      <c r="A9" s="7" t="s">
        <v>3</v>
      </c>
      <c r="B9" s="11">
        <f t="shared" ref="B9:F9" si="1">AVERAGE(B5:B7)</f>
        <v>3100</v>
      </c>
      <c r="C9" s="11">
        <f>AVERAGE(C5:C7)</f>
        <v>3836.6666666666665</v>
      </c>
      <c r="D9" s="11">
        <f t="shared" si="1"/>
        <v>2833.3333333333335</v>
      </c>
      <c r="E9" s="11">
        <f t="shared" si="1"/>
        <v>2063.3333333333335</v>
      </c>
      <c r="F9" s="15">
        <f t="shared" si="1"/>
        <v>11833.333333333334</v>
      </c>
    </row>
    <row r="10" spans="1:6" ht="14.25" thickTop="1" x14ac:dyDescent="0.15">
      <c r="A10" s="5" t="s">
        <v>12</v>
      </c>
      <c r="B10" s="10">
        <v>9400</v>
      </c>
      <c r="C10" s="10">
        <v>11000</v>
      </c>
      <c r="D10" s="10">
        <v>8500</v>
      </c>
      <c r="E10" s="10">
        <v>6000</v>
      </c>
      <c r="F10" s="14">
        <f>SUM(B10:E10)</f>
        <v>34900</v>
      </c>
    </row>
    <row r="11" spans="1:6" x14ac:dyDescent="0.15">
      <c r="A11" s="3" t="s">
        <v>13</v>
      </c>
      <c r="B11" s="8">
        <f>B8-B10</f>
        <v>-100</v>
      </c>
      <c r="C11" s="8">
        <f>C8-C10</f>
        <v>510</v>
      </c>
      <c r="D11" s="8">
        <f>D8-D10</f>
        <v>0</v>
      </c>
      <c r="E11" s="8">
        <f>E8-E10</f>
        <v>190</v>
      </c>
      <c r="F11" s="12">
        <f>F8-F10</f>
        <v>600</v>
      </c>
    </row>
    <row r="12" spans="1:6" x14ac:dyDescent="0.15">
      <c r="A12" s="3" t="s">
        <v>14</v>
      </c>
      <c r="B12" s="25">
        <f>B8/B10</f>
        <v>0.98936170212765961</v>
      </c>
      <c r="C12" s="25">
        <f>C8/C10</f>
        <v>1.0463636363636364</v>
      </c>
      <c r="D12" s="25">
        <f>D8/D10</f>
        <v>1</v>
      </c>
      <c r="E12" s="25">
        <f>E8/E10</f>
        <v>1.0316666666666667</v>
      </c>
      <c r="F12" s="25">
        <f>F8/F10</f>
        <v>1.0171919770773639</v>
      </c>
    </row>
  </sheetData>
  <phoneticPr fontId="1"/>
  <printOptions gridLines="1"/>
  <pageMargins left="1" right="1" top="1" bottom="1" header="0.5" footer="0.5"/>
  <pageSetup paperSize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before</vt:lpstr>
      <vt:lpstr>after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yamamoto</cp:lastModifiedBy>
  <cp:lastPrinted>2009-12-03T03:21:39Z</cp:lastPrinted>
  <dcterms:created xsi:type="dcterms:W3CDTF">2009-10-28T07:34:59Z</dcterms:created>
  <dcterms:modified xsi:type="dcterms:W3CDTF">2011-05-18T01:36:20Z</dcterms:modified>
</cp:coreProperties>
</file>