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660" windowWidth="13455" windowHeight="6750"/>
  </bookViews>
  <sheets>
    <sheet name="before" sheetId="14" r:id="rId1"/>
    <sheet name="after" sheetId="11" r:id="rId2"/>
  </sheets>
  <calcPr calcId="144525"/>
</workbook>
</file>

<file path=xl/calcChain.xml><?xml version="1.0" encoding="utf-8"?>
<calcChain xmlns="http://schemas.openxmlformats.org/spreadsheetml/2006/main">
  <c r="E10" i="14" l="1"/>
  <c r="D8" i="14"/>
  <c r="C8" i="14"/>
  <c r="B8" i="14"/>
  <c r="E7" i="14"/>
  <c r="E6" i="14"/>
  <c r="E5" i="14"/>
  <c r="C9" i="11"/>
  <c r="B9" i="11"/>
  <c r="C11" i="11"/>
  <c r="B12" i="11"/>
  <c r="E10" i="11"/>
  <c r="E6" i="11"/>
  <c r="E7" i="11"/>
  <c r="E5" i="11"/>
  <c r="C8" i="11"/>
  <c r="C12" i="11" s="1"/>
  <c r="D8" i="11"/>
  <c r="D11" i="11" s="1"/>
  <c r="B8" i="11"/>
  <c r="B11" i="11" s="1"/>
  <c r="D12" i="11" l="1"/>
  <c r="E8" i="11"/>
  <c r="E8" i="14"/>
  <c r="E12" i="11" l="1"/>
  <c r="E11" i="11"/>
</calcChain>
</file>

<file path=xl/sharedStrings.xml><?xml version="1.0" encoding="utf-8"?>
<sst xmlns="http://schemas.openxmlformats.org/spreadsheetml/2006/main" count="28" uniqueCount="15">
  <si>
    <t>（単位：千円）</t>
    <rPh sb="1" eb="3">
      <t>タンイ</t>
    </rPh>
    <rPh sb="4" eb="6">
      <t>センエン</t>
    </rPh>
    <phoneticPr fontId="1"/>
  </si>
  <si>
    <t>売上実績</t>
    <rPh sb="0" eb="2">
      <t>ウリアゲ</t>
    </rPh>
    <rPh sb="2" eb="4">
      <t>ジッセキ</t>
    </rPh>
    <phoneticPr fontId="1"/>
  </si>
  <si>
    <t>月平均</t>
    <rPh sb="0" eb="3">
      <t>ツキヘイキン</t>
    </rPh>
    <phoneticPr fontId="1"/>
  </si>
  <si>
    <t>売上目標</t>
    <rPh sb="0" eb="2">
      <t>ウリアゲ</t>
    </rPh>
    <rPh sb="2" eb="4">
      <t>モクヒョウ</t>
    </rPh>
    <phoneticPr fontId="1"/>
  </si>
  <si>
    <t>差額</t>
    <rPh sb="0" eb="2">
      <t>サガク</t>
    </rPh>
    <phoneticPr fontId="1"/>
  </si>
  <si>
    <t>達成率</t>
    <rPh sb="0" eb="3">
      <t>タッセイリツ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</si>
  <si>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</si>
  <si>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</si>
  <si>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合計</t>
    <rPh sb="0" eb="2">
      <t>ゴウケイ</t>
    </rPh>
    <phoneticPr fontId="1"/>
  </si>
  <si>
    <t>京都</t>
    <rPh sb="0" eb="2">
      <t>キョウト</t>
    </rPh>
    <phoneticPr fontId="1"/>
  </si>
  <si>
    <t>大阪</t>
    <rPh sb="0" eb="2">
      <t>オオサカ</t>
    </rPh>
    <phoneticPr fontId="1"/>
  </si>
  <si>
    <t>神戸</t>
    <rPh sb="0" eb="2">
      <t>コウベ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</si>
  <si>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</si>
  <si>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</si>
  <si>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2010年度第1四半期関西地区売上</t>
    <rPh sb="4" eb="5">
      <t>ネン</t>
    </rPh>
    <rPh sb="5" eb="6">
      <t>ド</t>
    </rPh>
    <rPh sb="6" eb="7">
      <t>ダイ</t>
    </rPh>
    <rPh sb="8" eb="11">
      <t>シハンキ</t>
    </rPh>
    <rPh sb="11" eb="13">
      <t>カンサイ</t>
    </rPh>
    <rPh sb="13" eb="15">
      <t>チク</t>
    </rPh>
    <rPh sb="15" eb="17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</si>
</sst>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2" xfId="1" applyFont="1" applyBorder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1" xfId="1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3" fontId="0" fillId="0" borderId="1" xfId="1" applyNumberFormat="1" applyFont="1" applyBorder="1">
      <alignment vertical="center"/>
    </xf>
    <xf numFmtId="3" fontId="0" fillId="0" borderId="4" xfId="1" applyNumberFormat="1" applyFont="1" applyBorder="1">
      <alignment vertical="center"/>
    </xf>
    <xf numFmtId="3" fontId="0" fillId="0" borderId="3" xfId="1" applyNumberFormat="1" applyFont="1" applyBorder="1">
      <alignment vertical="center"/>
    </xf>
    <xf numFmtId="3" fontId="4" fillId="0" borderId="1" xfId="1" applyNumberFormat="1" applyFont="1" applyFill="1" applyBorder="1" applyAlignment="1">
      <alignment horizontal="right" vertical="center"/>
    </xf>
    <xf numFmtId="3" fontId="4" fillId="0" borderId="3" xfId="1" applyNumberFormat="1" applyFont="1" applyFill="1" applyBorder="1" applyAlignment="1">
      <alignment horizontal="right" vertical="center"/>
    </xf>
    <xf numFmtId="3" fontId="4" fillId="0" borderId="4" xfId="1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B9" sqref="B9"/>
    </sheetView>
  </sheetViews>
  <sheetFormatPr defaultRowHeight="13.5" x14ac:dyDescent="0.15"/>
  <cols>
    <col min="1" max="4" width="9" customWidth="1"/>
    <col min="5" max="5" width="10.625" customWidth="1"/>
  </cols>
  <sheetData>
    <row r="1" spans="1:5" x14ac:dyDescent="0.15">
      <c r="E1" s="3">
        <v>40288</v>
      </c>
    </row>
    <row r="2" spans="1:5" x14ac:dyDescent="0.15">
      <c r="A2" s="1" t="s">
        <v>14</v>
      </c>
    </row>
    <row r="3" spans="1:5" x14ac:dyDescent="0.15">
      <c r="E3" s="4" t="s">
        <v>0</v>
      </c>
    </row>
    <row r="4" spans="1:5" ht="15" customHeight="1" x14ac:dyDescent="0.15">
      <c r="A4" s="6"/>
      <c r="B4" s="6" t="s">
        <v>9</v>
      </c>
      <c r="C4" s="6" t="s">
        <v>10</v>
      </c>
      <c r="D4" s="6" t="s">
        <v>11</v>
      </c>
      <c r="E4" s="6" t="s">
        <v>8</v>
      </c>
    </row>
    <row r="5" spans="1:5" ht="15" customHeight="1" x14ac:dyDescent="0.15">
      <c r="A5" s="7" t="s">
        <v>6</v>
      </c>
      <c r="B5" s="11">
        <v>1570</v>
      </c>
      <c r="C5" s="11">
        <v>1850</v>
      </c>
      <c r="D5" s="11">
        <v>2040</v>
      </c>
      <c r="E5" s="14">
        <f>SUM(B5:D5)</f>
        <v>5460</v>
      </c>
    </row>
    <row r="6" spans="1:5" x14ac:dyDescent="0.15">
      <c r="A6" s="7" t="s">
        <v>7</v>
      </c>
      <c r="B6" s="11">
        <v>1230</v>
      </c>
      <c r="C6" s="11">
        <v>1690</v>
      </c>
      <c r="D6" s="11">
        <v>1930</v>
      </c>
      <c r="E6" s="14">
        <f t="shared" ref="E6:E8" si="0">SUM(B6:D6)</f>
        <v>4850</v>
      </c>
    </row>
    <row r="7" spans="1:5" ht="14.25" thickBot="1" x14ac:dyDescent="0.2">
      <c r="A7" s="8" t="s">
        <v>13</v>
      </c>
      <c r="B7" s="12">
        <v>1450</v>
      </c>
      <c r="C7" s="12">
        <v>1980</v>
      </c>
      <c r="D7" s="12">
        <v>2040</v>
      </c>
      <c r="E7" s="16">
        <f t="shared" si="0"/>
        <v>5470</v>
      </c>
    </row>
    <row r="8" spans="1:5" x14ac:dyDescent="0.15">
      <c r="A8" s="9" t="s">
        <v>1</v>
      </c>
      <c r="B8" s="13">
        <f>SUM(B5:B7)</f>
        <v>4250</v>
      </c>
      <c r="C8" s="13">
        <f t="shared" ref="C8:D8" si="1">SUM(C5:C7)</f>
        <v>5520</v>
      </c>
      <c r="D8" s="13">
        <f t="shared" si="1"/>
        <v>6010</v>
      </c>
      <c r="E8" s="15">
        <f t="shared" si="0"/>
        <v>15780</v>
      </c>
    </row>
    <row r="9" spans="1:5" ht="14.25" thickBot="1" x14ac:dyDescent="0.2">
      <c r="A9" s="10" t="s">
        <v>2</v>
      </c>
      <c r="B9" s="2"/>
      <c r="C9" s="2"/>
      <c r="D9" s="2"/>
      <c r="E9" s="2"/>
    </row>
    <row r="10" spans="1:5" ht="14.25" thickTop="1" x14ac:dyDescent="0.15">
      <c r="A10" s="9" t="s">
        <v>3</v>
      </c>
      <c r="B10" s="13">
        <v>4200</v>
      </c>
      <c r="C10" s="13">
        <v>5800</v>
      </c>
      <c r="D10" s="13">
        <v>6000</v>
      </c>
      <c r="E10" s="13">
        <f>SUM(B10:D10)</f>
        <v>16000</v>
      </c>
    </row>
    <row r="11" spans="1:5" x14ac:dyDescent="0.15">
      <c r="A11" s="7" t="s">
        <v>4</v>
      </c>
      <c r="B11" s="11"/>
      <c r="C11" s="11"/>
      <c r="D11" s="11"/>
      <c r="E11" s="11"/>
    </row>
    <row r="12" spans="1:5" x14ac:dyDescent="0.15">
      <c r="A12" s="7" t="s">
        <v>5</v>
      </c>
      <c r="B12" s="5"/>
      <c r="C12" s="5"/>
      <c r="D12" s="5"/>
      <c r="E12" s="5"/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B9" sqref="B9"/>
    </sheetView>
  </sheetViews>
  <sheetFormatPr defaultRowHeight="13.5" x14ac:dyDescent="0.15"/>
  <cols>
    <col min="1" max="4" width="9" customWidth="1"/>
    <col min="5" max="5" width="10.625" customWidth="1"/>
  </cols>
  <sheetData>
    <row r="1" spans="1:5" x14ac:dyDescent="0.15">
      <c r="E1" s="3">
        <v>40288</v>
      </c>
    </row>
    <row r="2" spans="1:5" x14ac:dyDescent="0.15">
      <c r="A2" s="1" t="s">
        <v>14</v>
      </c>
    </row>
    <row r="3" spans="1:5" x14ac:dyDescent="0.15">
      <c r="E3" s="4" t="s">
        <v>0</v>
      </c>
    </row>
    <row r="4" spans="1:5" ht="15" customHeight="1" x14ac:dyDescent="0.15">
      <c r="A4" s="6"/>
      <c r="B4" s="6" t="s">
        <v>9</v>
      </c>
      <c r="C4" s="6" t="s">
        <v>10</v>
      </c>
      <c r="D4" s="6" t="s">
        <v>11</v>
      </c>
      <c r="E4" s="6" t="s">
        <v>8</v>
      </c>
    </row>
    <row r="5" spans="1:5" ht="15" customHeight="1" x14ac:dyDescent="0.15">
      <c r="A5" s="7" t="s">
        <v>6</v>
      </c>
      <c r="B5" s="11">
        <v>1570</v>
      </c>
      <c r="C5" s="11">
        <v>1850</v>
      </c>
      <c r="D5" s="11">
        <v>2040</v>
      </c>
      <c r="E5" s="14">
        <f>SUM(B5:D5)</f>
        <v>5460</v>
      </c>
    </row>
    <row r="6" spans="1:5" x14ac:dyDescent="0.15">
      <c r="A6" s="7" t="s">
        <v>12</v>
      </c>
      <c r="B6" s="11">
        <v>1230</v>
      </c>
      <c r="C6" s="11">
        <v>1690</v>
      </c>
      <c r="D6" s="11">
        <v>1930</v>
      </c>
      <c r="E6" s="14">
        <f t="shared" ref="E6:E8" si="0">SUM(B6:D6)</f>
        <v>4850</v>
      </c>
    </row>
    <row r="7" spans="1:5" ht="14.25" thickBot="1" x14ac:dyDescent="0.2">
      <c r="A7" s="8" t="s">
        <v>13</v>
      </c>
      <c r="B7" s="12">
        <v>1450</v>
      </c>
      <c r="C7" s="12">
        <v>1980</v>
      </c>
      <c r="D7" s="12">
        <v>2040</v>
      </c>
      <c r="E7" s="16">
        <f t="shared" si="0"/>
        <v>5470</v>
      </c>
    </row>
    <row r="8" spans="1:5" x14ac:dyDescent="0.15">
      <c r="A8" s="9" t="s">
        <v>1</v>
      </c>
      <c r="B8" s="13">
        <f>SUM(B5:B7)</f>
        <v>4250</v>
      </c>
      <c r="C8" s="13">
        <f t="shared" ref="C8:D8" si="1">SUM(C5:C7)</f>
        <v>5520</v>
      </c>
      <c r="D8" s="13">
        <f t="shared" si="1"/>
        <v>6010</v>
      </c>
      <c r="E8" s="15">
        <f t="shared" si="0"/>
        <v>15780</v>
      </c>
    </row>
    <row r="9" spans="1:5" ht="14.25" thickBot="1" x14ac:dyDescent="0.2">
      <c r="A9" s="10" t="s">
        <v>2</v>
      </c>
      <c r="B9" s="2">
        <f>AVERAGE(B5:B7)</f>
        <v>1416.6666666666667</v>
      </c>
      <c r="C9" s="2">
        <f>AVERAGE(C5:C7)</f>
        <v>1840</v>
      </c>
      <c r="D9" s="2"/>
      <c r="E9" s="2"/>
    </row>
    <row r="10" spans="1:5" ht="14.25" thickTop="1" x14ac:dyDescent="0.15">
      <c r="A10" s="9" t="s">
        <v>3</v>
      </c>
      <c r="B10" s="13">
        <v>4200</v>
      </c>
      <c r="C10" s="13">
        <v>5800</v>
      </c>
      <c r="D10" s="13">
        <v>6000</v>
      </c>
      <c r="E10" s="13">
        <f>SUM(B10:D10)</f>
        <v>16000</v>
      </c>
    </row>
    <row r="11" spans="1:5" x14ac:dyDescent="0.15">
      <c r="A11" s="7" t="s">
        <v>4</v>
      </c>
      <c r="B11" s="11">
        <f>B8-B10</f>
        <v>50</v>
      </c>
      <c r="C11" s="11">
        <f>C8-C10</f>
        <v>-280</v>
      </c>
      <c r="D11" s="11">
        <f>D8-D10</f>
        <v>10</v>
      </c>
      <c r="E11" s="11">
        <f>E8-E10</f>
        <v>-220</v>
      </c>
    </row>
    <row r="12" spans="1:5" x14ac:dyDescent="0.15">
      <c r="A12" s="7" t="s">
        <v>5</v>
      </c>
      <c r="B12" s="5">
        <f>B8/B10</f>
        <v>1.0119047619047619</v>
      </c>
      <c r="C12" s="5">
        <f>C8/C10</f>
        <v>0.9517241379310345</v>
      </c>
      <c r="D12" s="5">
        <f>D8/D10</f>
        <v>1.0016666666666667</v>
      </c>
      <c r="E12" s="5">
        <f>E8/E10</f>
        <v>0.98624999999999996</v>
      </c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before</vt:lpstr>
      <vt:lpstr>after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yamamoto</cp:lastModifiedBy>
  <cp:lastPrinted>2009-12-03T03:22:20Z</cp:lastPrinted>
  <dcterms:created xsi:type="dcterms:W3CDTF">2009-10-28T07:34:59Z</dcterms:created>
  <dcterms:modified xsi:type="dcterms:W3CDTF">2011-05-18T01:38:16Z</dcterms:modified>
</cp:coreProperties>
</file>