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105" windowWidth="15075" windowHeight="8280"/>
  </bookViews>
  <sheets>
    <sheet name="売上データ " sheetId="1" r:id="rId1"/>
  </sheets>
  <definedNames>
    <definedName name="_xlnm._FilterDatabase" localSheetId="0" hidden="1">'売上データ '!$B$8:$H$20</definedName>
  </definedNames>
  <calcPr calcId="144525"/>
</workbook>
</file>

<file path=xl/calcChain.xml><?xml version="1.0" encoding="utf-8"?>
<calcChain xmlns="http://schemas.openxmlformats.org/spreadsheetml/2006/main">
  <c r="H6" i="1" l="1"/>
  <c r="F6" i="1"/>
  <c r="H20" i="1" l="1"/>
  <c r="H19" i="1"/>
  <c r="H18" i="1"/>
  <c r="H17" i="1"/>
  <c r="H16" i="1"/>
  <c r="H15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<sst xmlns="http://schemas.openxmlformats.org/spreadsheetml/2006/main" count="58" uniqueCount="46">
  <si>
    <t>美容室担当者別売上データ</t>
    <rPh sb="0" eb="3">
      <t>ビヨウシツ</t>
    </rPh>
    <rPh sb="3" eb="6">
      <t>タントウシャ</t>
    </rPh>
    <rPh sb="6" eb="7">
      <t>ベツ</t>
    </rPh>
    <rPh sb="7" eb="9">
      <t>ウリアゲ</t>
    </rPh>
    <phoneticPr fontId="4"/>
  </si>
  <si>
    <t>売上合計</t>
    <rPh sb="0" eb="2">
      <t>ウリアゲ</t>
    </rPh>
    <rPh sb="2" eb="4">
      <t>ゴウケイ</t>
    </rPh>
    <phoneticPr fontId="4"/>
  </si>
  <si>
    <t>平均客単価</t>
    <rPh sb="0" eb="2">
      <t>ヘイキン</t>
    </rPh>
    <rPh sb="2" eb="5">
      <t>キャクタンカ</t>
    </rPh>
    <phoneticPr fontId="4"/>
  </si>
  <si>
    <t>担当No.</t>
    <rPh sb="0" eb="2">
      <t>タントウ</t>
    </rPh>
    <phoneticPr fontId="4"/>
  </si>
  <si>
    <t>担当者</t>
    <rPh sb="0" eb="3">
      <t>タントウシャ</t>
    </rPh>
    <phoneticPr fontId="4"/>
  </si>
  <si>
    <t>分類</t>
    <rPh sb="0" eb="2">
      <t>ブンルイ</t>
    </rPh>
    <phoneticPr fontId="4"/>
  </si>
  <si>
    <t>店舗</t>
    <rPh sb="0" eb="2">
      <t>テンポ</t>
    </rPh>
    <phoneticPr fontId="4"/>
  </si>
  <si>
    <t>売上</t>
    <rPh sb="0" eb="2">
      <t>ウリアゲ</t>
    </rPh>
    <phoneticPr fontId="4"/>
  </si>
  <si>
    <t>指名数</t>
    <rPh sb="0" eb="2">
      <t>シメイ</t>
    </rPh>
    <rPh sb="2" eb="3">
      <t>スウ</t>
    </rPh>
    <phoneticPr fontId="4"/>
  </si>
  <si>
    <t>客単価</t>
    <rPh sb="0" eb="3">
      <t>キャクタンカ</t>
    </rPh>
    <phoneticPr fontId="4"/>
  </si>
  <si>
    <t>T001</t>
    <phoneticPr fontId="4"/>
  </si>
  <si>
    <t>高瀬</t>
    <rPh sb="0" eb="2">
      <t>タカセ</t>
    </rPh>
    <phoneticPr fontId="4"/>
  </si>
  <si>
    <t>ｽﾀｲﾘｽﾄ</t>
    <phoneticPr fontId="4"/>
  </si>
  <si>
    <t>青山本店</t>
    <rPh sb="0" eb="2">
      <t>アオヤマ</t>
    </rPh>
    <rPh sb="2" eb="4">
      <t>ホンテン</t>
    </rPh>
    <phoneticPr fontId="4"/>
  </si>
  <si>
    <t>T002</t>
    <phoneticPr fontId="4"/>
  </si>
  <si>
    <t>西川</t>
    <rPh sb="0" eb="2">
      <t>ニシカワ</t>
    </rPh>
    <phoneticPr fontId="4"/>
  </si>
  <si>
    <t>ｱｼｽﾀﾝﾄ</t>
    <phoneticPr fontId="4"/>
  </si>
  <si>
    <t>原宿店</t>
    <rPh sb="0" eb="2">
      <t>ハラジュク</t>
    </rPh>
    <rPh sb="2" eb="3">
      <t>テン</t>
    </rPh>
    <phoneticPr fontId="4"/>
  </si>
  <si>
    <t>T003</t>
    <phoneticPr fontId="4"/>
  </si>
  <si>
    <t>木村</t>
    <rPh sb="0" eb="2">
      <t>キムラ</t>
    </rPh>
    <phoneticPr fontId="4"/>
  </si>
  <si>
    <t>ｱｼｽﾀﾝﾄ</t>
    <phoneticPr fontId="4"/>
  </si>
  <si>
    <t>横浜店</t>
    <rPh sb="0" eb="2">
      <t>ヨコハマ</t>
    </rPh>
    <rPh sb="2" eb="3">
      <t>テン</t>
    </rPh>
    <phoneticPr fontId="4"/>
  </si>
  <si>
    <t>T004</t>
    <phoneticPr fontId="4"/>
  </si>
  <si>
    <t>笹本</t>
    <rPh sb="0" eb="2">
      <t>ササモト</t>
    </rPh>
    <phoneticPr fontId="4"/>
  </si>
  <si>
    <t>ｽﾀｲﾘｽﾄ</t>
    <phoneticPr fontId="4"/>
  </si>
  <si>
    <t>T005</t>
    <phoneticPr fontId="4"/>
  </si>
  <si>
    <t>中山</t>
    <rPh sb="0" eb="2">
      <t>ナカヤマ</t>
    </rPh>
    <phoneticPr fontId="4"/>
  </si>
  <si>
    <t>T006</t>
    <phoneticPr fontId="4"/>
  </si>
  <si>
    <t>山口</t>
    <rPh sb="0" eb="2">
      <t>ヤマグチ</t>
    </rPh>
    <phoneticPr fontId="4"/>
  </si>
  <si>
    <t>T007</t>
    <phoneticPr fontId="4"/>
  </si>
  <si>
    <t>原</t>
    <rPh sb="0" eb="1">
      <t>ハラ</t>
    </rPh>
    <phoneticPr fontId="4"/>
  </si>
  <si>
    <t>ｽﾀｲﾘｽﾄ</t>
    <phoneticPr fontId="4"/>
  </si>
  <si>
    <t>T008</t>
    <phoneticPr fontId="4"/>
  </si>
  <si>
    <t>松下</t>
    <rPh sb="0" eb="2">
      <t>マツシタ</t>
    </rPh>
    <phoneticPr fontId="4"/>
  </si>
  <si>
    <t>ｱｼｽﾀﾝﾄ</t>
    <phoneticPr fontId="4"/>
  </si>
  <si>
    <t>T009</t>
    <phoneticPr fontId="4"/>
  </si>
  <si>
    <t>佐々木</t>
    <rPh sb="0" eb="3">
      <t>ササキ</t>
    </rPh>
    <phoneticPr fontId="4"/>
  </si>
  <si>
    <t>ｽﾀｲﾘｽﾄ</t>
    <phoneticPr fontId="4"/>
  </si>
  <si>
    <t>T010</t>
    <phoneticPr fontId="4"/>
  </si>
  <si>
    <t>北島</t>
    <rPh sb="0" eb="2">
      <t>キタジマ</t>
    </rPh>
    <phoneticPr fontId="4"/>
  </si>
  <si>
    <t>T011</t>
    <phoneticPr fontId="4"/>
  </si>
  <si>
    <t>藤井</t>
    <rPh sb="0" eb="2">
      <t>フジイ</t>
    </rPh>
    <phoneticPr fontId="4"/>
  </si>
  <si>
    <t>ｱｼｽﾀﾝﾄ</t>
    <phoneticPr fontId="4"/>
  </si>
  <si>
    <t>T012</t>
    <phoneticPr fontId="4"/>
  </si>
  <si>
    <t>安永</t>
    <rPh sb="0" eb="2">
      <t>ヤスナガ</t>
    </rPh>
    <phoneticPr fontId="4"/>
  </si>
  <si>
    <t>ｽﾀｲﾘｽﾄ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</si>
</sst>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theme="5"/>
      </patternFill>
    </fill>
    <fill>
      <patternFill patternType="solid">
        <fgColor theme="5"/>
        <bgColor theme="5"/>
      </patternFill>
    </fill>
  </fills>
  <borders count="11">
    <border>
      <left/>
      <right/>
      <top/>
      <bottom/>
      <diagonal/>
    </border>
    <border>
      <left style="dashed">
        <color theme="5"/>
      </left>
      <right style="dashed">
        <color theme="5"/>
      </right>
      <top style="thin">
        <color theme="5"/>
      </top>
      <bottom style="thin">
        <color theme="5"/>
      </bottom>
      <diagonal/>
    </border>
    <border>
      <left style="dotted">
        <color theme="5"/>
      </left>
      <right/>
      <top style="thin">
        <color theme="5"/>
      </top>
      <bottom/>
      <diagonal/>
    </border>
    <border>
      <left style="dotted">
        <color rgb="FFC0504D"/>
      </left>
      <right/>
      <top style="thin">
        <color rgb="FFC0504D"/>
      </top>
      <bottom/>
      <diagonal/>
    </border>
    <border>
      <left style="dotted">
        <color theme="5"/>
      </left>
      <right/>
      <top style="thin">
        <color rgb="FFC0504D"/>
      </top>
      <bottom/>
      <diagonal/>
    </border>
    <border>
      <left style="dotted">
        <color theme="5"/>
      </left>
      <right style="dotted">
        <color rgb="FFC0504D"/>
      </right>
      <top style="thin">
        <color rgb="FFC0504D"/>
      </top>
      <bottom/>
      <diagonal/>
    </border>
    <border>
      <left style="dotted">
        <color rgb="FFC0504D"/>
      </left>
      <right/>
      <top style="thin">
        <color theme="5"/>
      </top>
      <bottom/>
      <diagonal/>
    </border>
    <border>
      <left style="dotted">
        <color theme="5"/>
      </left>
      <right style="dotted">
        <color rgb="FFC0504D"/>
      </right>
      <top style="thin">
        <color theme="5"/>
      </top>
      <bottom/>
      <diagonal/>
    </border>
    <border>
      <left style="dotted">
        <color rgb="FFC0504D"/>
      </left>
      <right/>
      <top style="thin">
        <color theme="5"/>
      </top>
      <bottom style="thin">
        <color rgb="FFC0504D"/>
      </bottom>
      <diagonal/>
    </border>
    <border>
      <left style="dotted">
        <color theme="5"/>
      </left>
      <right/>
      <top style="thin">
        <color theme="5"/>
      </top>
      <bottom style="thin">
        <color rgb="FFC0504D"/>
      </bottom>
      <diagonal/>
    </border>
    <border>
      <left style="dotted">
        <color theme="5"/>
      </left>
      <right style="dotted">
        <color rgb="FFC0504D"/>
      </right>
      <top style="thin">
        <color theme="5"/>
      </top>
      <bottom style="thin">
        <color rgb="FFC0504D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38" fontId="0" fillId="0" borderId="1" xfId="1" applyNumberFormat="1" applyFont="1" applyBorder="1">
      <alignment vertical="center"/>
    </xf>
    <xf numFmtId="38" fontId="0" fillId="0" borderId="1" xfId="1" applyFont="1" applyBorder="1" applyAlignment="1">
      <alignment vertical="center"/>
    </xf>
    <xf numFmtId="0" fontId="0" fillId="0" borderId="2" xfId="0" applyFont="1" applyBorder="1">
      <alignment vertical="center"/>
    </xf>
    <xf numFmtId="38" fontId="0" fillId="0" borderId="2" xfId="1" applyNumberFormat="1" applyFont="1" applyBorder="1">
      <alignment vertical="center"/>
    </xf>
    <xf numFmtId="0" fontId="0" fillId="0" borderId="6" xfId="0" applyFont="1" applyBorder="1" applyAlignment="1">
      <alignment horizontal="center" vertical="center"/>
    </xf>
    <xf numFmtId="38" fontId="0" fillId="0" borderId="7" xfId="1" applyNumberFormat="1" applyFont="1" applyBorder="1">
      <alignment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>
      <alignment vertical="center"/>
    </xf>
    <xf numFmtId="38" fontId="0" fillId="0" borderId="9" xfId="1" applyNumberFormat="1" applyFont="1" applyBorder="1">
      <alignment vertical="center"/>
    </xf>
    <xf numFmtId="38" fontId="0" fillId="0" borderId="10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H20"/>
  <sheetViews>
    <sheetView tabSelected="1" workbookViewId="0"/>
  </sheetViews>
  <sheetFormatPr defaultRowHeight="13.5" x14ac:dyDescent="0.15"/>
  <cols>
    <col min="1" max="1" width="3.625" customWidth="1"/>
    <col min="2" max="2" width="10.25" customWidth="1"/>
    <col min="3" max="3" width="9.25" customWidth="1"/>
    <col min="4" max="4" width="7.75" bestFit="1" customWidth="1"/>
    <col min="5" max="5" width="11.375" customWidth="1"/>
    <col min="6" max="6" width="10.125" customWidth="1"/>
    <col min="7" max="7" width="11.875" bestFit="1" customWidth="1"/>
    <col min="8" max="8" width="9.75" bestFit="1" customWidth="1"/>
  </cols>
  <sheetData>
    <row r="1" spans="2:8" x14ac:dyDescent="0.15">
      <c r="B1" s="1"/>
    </row>
    <row r="2" spans="2:8" x14ac:dyDescent="0.15">
      <c r="B2" s="1"/>
    </row>
    <row r="3" spans="2:8" x14ac:dyDescent="0.15">
      <c r="B3" s="1"/>
    </row>
    <row r="4" spans="2:8" x14ac:dyDescent="0.15">
      <c r="B4" s="1"/>
    </row>
    <row r="5" spans="2:8" x14ac:dyDescent="0.15">
      <c r="B5" s="1" t="s">
        <v>0</v>
      </c>
    </row>
    <row r="6" spans="2:8" x14ac:dyDescent="0.15">
      <c r="B6" s="1"/>
      <c r="E6" s="2" t="s">
        <v>1</v>
      </c>
      <c r="F6" s="3">
        <f>SUBTOTAL(9,F9:F20)</f>
        <v>10008000</v>
      </c>
      <c r="G6" s="2" t="s">
        <v>2</v>
      </c>
      <c r="H6" s="4">
        <f>SUBTOTAL(1,H9:H20)</f>
        <v>10758.563137695282</v>
      </c>
    </row>
    <row r="8" spans="2:8" x14ac:dyDescent="0.15">
      <c r="B8" s="9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1" t="s">
        <v>9</v>
      </c>
    </row>
    <row r="9" spans="2:8" x14ac:dyDescent="0.15">
      <c r="B9" s="7" t="s">
        <v>10</v>
      </c>
      <c r="C9" s="5" t="s">
        <v>11</v>
      </c>
      <c r="D9" s="5" t="s">
        <v>12</v>
      </c>
      <c r="E9" s="5" t="s">
        <v>13</v>
      </c>
      <c r="F9" s="6">
        <v>875000</v>
      </c>
      <c r="G9" s="6">
        <v>93</v>
      </c>
      <c r="H9" s="8">
        <f t="shared" ref="H9:H20" si="0">F9/G9</f>
        <v>9408.6021505376339</v>
      </c>
    </row>
    <row r="10" spans="2:8" x14ac:dyDescent="0.15">
      <c r="B10" s="7" t="s">
        <v>14</v>
      </c>
      <c r="C10" s="5" t="s">
        <v>15</v>
      </c>
      <c r="D10" s="5" t="s">
        <v>16</v>
      </c>
      <c r="E10" s="5" t="s">
        <v>17</v>
      </c>
      <c r="F10" s="6">
        <v>923000</v>
      </c>
      <c r="G10" s="6">
        <v>110</v>
      </c>
      <c r="H10" s="8">
        <f t="shared" si="0"/>
        <v>8390.9090909090901</v>
      </c>
    </row>
    <row r="11" spans="2:8" x14ac:dyDescent="0.15">
      <c r="B11" s="7" t="s">
        <v>18</v>
      </c>
      <c r="C11" s="5" t="s">
        <v>19</v>
      </c>
      <c r="D11" s="5" t="s">
        <v>20</v>
      </c>
      <c r="E11" s="5" t="s">
        <v>21</v>
      </c>
      <c r="F11" s="6">
        <v>534000</v>
      </c>
      <c r="G11" s="6">
        <v>55</v>
      </c>
      <c r="H11" s="8">
        <f t="shared" si="0"/>
        <v>9709.0909090909099</v>
      </c>
    </row>
    <row r="12" spans="2:8" x14ac:dyDescent="0.15">
      <c r="B12" s="7" t="s">
        <v>22</v>
      </c>
      <c r="C12" s="5" t="s">
        <v>23</v>
      </c>
      <c r="D12" s="5" t="s">
        <v>24</v>
      </c>
      <c r="E12" s="5" t="s">
        <v>17</v>
      </c>
      <c r="F12" s="6">
        <v>1007000</v>
      </c>
      <c r="G12" s="6">
        <v>98</v>
      </c>
      <c r="H12" s="8">
        <f t="shared" si="0"/>
        <v>10275.510204081633</v>
      </c>
    </row>
    <row r="13" spans="2:8" x14ac:dyDescent="0.15">
      <c r="B13" s="7" t="s">
        <v>25</v>
      </c>
      <c r="C13" s="5" t="s">
        <v>26</v>
      </c>
      <c r="D13" s="5" t="s">
        <v>24</v>
      </c>
      <c r="E13" s="5" t="s">
        <v>21</v>
      </c>
      <c r="F13" s="6">
        <v>968000</v>
      </c>
      <c r="G13" s="6">
        <v>97</v>
      </c>
      <c r="H13" s="8">
        <f t="shared" si="0"/>
        <v>9979.3814432989693</v>
      </c>
    </row>
    <row r="14" spans="2:8" x14ac:dyDescent="0.15">
      <c r="B14" s="7" t="s">
        <v>27</v>
      </c>
      <c r="C14" s="5" t="s">
        <v>28</v>
      </c>
      <c r="D14" s="5" t="s">
        <v>24</v>
      </c>
      <c r="E14" s="5" t="s">
        <v>21</v>
      </c>
      <c r="F14" s="6">
        <v>763000</v>
      </c>
      <c r="G14" s="6">
        <v>60</v>
      </c>
      <c r="H14" s="8">
        <f t="shared" si="0"/>
        <v>12716.666666666666</v>
      </c>
    </row>
    <row r="15" spans="2:8" x14ac:dyDescent="0.15">
      <c r="B15" s="7" t="s">
        <v>29</v>
      </c>
      <c r="C15" s="5" t="s">
        <v>30</v>
      </c>
      <c r="D15" s="5" t="s">
        <v>31</v>
      </c>
      <c r="E15" s="5" t="s">
        <v>13</v>
      </c>
      <c r="F15" s="6">
        <v>379000</v>
      </c>
      <c r="G15" s="6">
        <v>30</v>
      </c>
      <c r="H15" s="8">
        <f t="shared" si="0"/>
        <v>12633.333333333334</v>
      </c>
    </row>
    <row r="16" spans="2:8" x14ac:dyDescent="0.15">
      <c r="B16" s="7" t="s">
        <v>32</v>
      </c>
      <c r="C16" s="5" t="s">
        <v>33</v>
      </c>
      <c r="D16" s="5" t="s">
        <v>34</v>
      </c>
      <c r="E16" s="5" t="s">
        <v>13</v>
      </c>
      <c r="F16" s="6">
        <v>866000</v>
      </c>
      <c r="G16" s="6">
        <v>93</v>
      </c>
      <c r="H16" s="8">
        <f t="shared" si="0"/>
        <v>9311.8279569892475</v>
      </c>
    </row>
    <row r="17" spans="2:8" x14ac:dyDescent="0.15">
      <c r="B17" s="7" t="s">
        <v>35</v>
      </c>
      <c r="C17" s="5" t="s">
        <v>36</v>
      </c>
      <c r="D17" s="5" t="s">
        <v>37</v>
      </c>
      <c r="E17" s="5" t="s">
        <v>17</v>
      </c>
      <c r="F17" s="6">
        <v>981000</v>
      </c>
      <c r="G17" s="6">
        <v>75</v>
      </c>
      <c r="H17" s="8">
        <f t="shared" si="0"/>
        <v>13080</v>
      </c>
    </row>
    <row r="18" spans="2:8" x14ac:dyDescent="0.15">
      <c r="B18" s="7" t="s">
        <v>38</v>
      </c>
      <c r="C18" s="5" t="s">
        <v>39</v>
      </c>
      <c r="D18" s="5" t="s">
        <v>37</v>
      </c>
      <c r="E18" s="5" t="s">
        <v>21</v>
      </c>
      <c r="F18" s="6">
        <v>1014000</v>
      </c>
      <c r="G18" s="6">
        <v>90</v>
      </c>
      <c r="H18" s="8">
        <f t="shared" si="0"/>
        <v>11266.666666666666</v>
      </c>
    </row>
    <row r="19" spans="2:8" x14ac:dyDescent="0.15">
      <c r="B19" s="7" t="s">
        <v>40</v>
      </c>
      <c r="C19" s="5" t="s">
        <v>41</v>
      </c>
      <c r="D19" s="5" t="s">
        <v>42</v>
      </c>
      <c r="E19" s="5" t="s">
        <v>13</v>
      </c>
      <c r="F19" s="6">
        <v>799000</v>
      </c>
      <c r="G19" s="6">
        <v>94</v>
      </c>
      <c r="H19" s="8">
        <f t="shared" si="0"/>
        <v>8500</v>
      </c>
    </row>
    <row r="20" spans="2:8" x14ac:dyDescent="0.15">
      <c r="B20" s="12" t="s">
        <v>43</v>
      </c>
      <c r="C20" s="13" t="s">
        <v>44</v>
      </c>
      <c r="D20" s="13" t="s">
        <v>45</v>
      </c>
      <c r="E20" s="13" t="s">
        <v>21</v>
      </c>
      <c r="F20" s="14">
        <v>899000</v>
      </c>
      <c r="G20" s="14">
        <v>65</v>
      </c>
      <c r="H20" s="15">
        <f t="shared" si="0"/>
        <v>13830.76923076923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売上データ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2010-11-09T06:16:03Z</dcterms:created>
  <dcterms:modified xsi:type="dcterms:W3CDTF">2010-12-11T15:04:59Z</dcterms:modified>
</cp:coreProperties>
</file>