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8" sheetId="1" r:id="rId1"/>
  </sheets>
  <definedNames>
    <definedName name="_xlnm._FilterDatabase" localSheetId="0" hidden="1">'3-8'!$B$4:$J$16</definedName>
  </definedNames>
  <calcPr calcId="144525"/>
</workbook>
</file>

<file path=xl/calcChain.xml><?xml version="1.0" encoding="utf-8"?>
<calcChain xmlns="http://schemas.openxmlformats.org/spreadsheetml/2006/main">
  <c r="I16" i="1" l="1"/>
  <c r="H16" i="1"/>
  <c r="J16" i="1" s="1"/>
  <c r="I15" i="1"/>
  <c r="H15" i="1"/>
  <c r="J15" i="1" s="1"/>
  <c r="J14" i="1"/>
  <c r="I14" i="1"/>
  <c r="H14" i="1"/>
  <c r="J13" i="1"/>
  <c r="I13" i="1"/>
  <c r="H13" i="1"/>
  <c r="I12" i="1"/>
  <c r="H12" i="1"/>
  <c r="J12" i="1" s="1"/>
  <c r="I11" i="1"/>
  <c r="H11" i="1"/>
  <c r="J11" i="1" s="1"/>
  <c r="J10" i="1"/>
  <c r="I10" i="1"/>
  <c r="H10" i="1"/>
  <c r="J9" i="1"/>
  <c r="I9" i="1"/>
  <c r="H9" i="1"/>
  <c r="I8" i="1"/>
  <c r="H8" i="1"/>
  <c r="J8" i="1" s="1"/>
  <c r="I7" i="1"/>
  <c r="H7" i="1"/>
  <c r="J7" i="1" s="1"/>
  <c r="J6" i="1"/>
  <c r="I6" i="1"/>
  <c r="H6" i="1"/>
  <c r="J5" i="1"/>
  <c r="I5" i="1"/>
  <c r="H5" i="1"/>
</calcChain>
</file>

<file path=xl/sharedStrings.xml><?xml version="1.0" encoding="utf-8"?>
<sst xmlns="http://schemas.openxmlformats.org/spreadsheetml/2006/main" count="60" uniqueCount="48">
  <si>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</si>
  <si>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売上合計</t>
    <rPh sb="0" eb="2">
      <t>ウリアゲ</t>
    </rPh>
    <rPh sb="2" eb="4">
      <t>ゴウケイ</t>
    </rPh>
    <phoneticPr fontId="4"/>
  </si>
  <si>
    <t>平均客単価</t>
    <rPh sb="0" eb="2">
      <t>ヘイキン</t>
    </rPh>
    <rPh sb="2" eb="5">
      <t>キャクタンカ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</si>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</sst>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/>
      </patternFill>
    </fill>
    <fill>
      <patternFill patternType="solid">
        <fgColor theme="5"/>
        <bgColor theme="5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workbookViewId="0"/>
  </sheetViews>
  <sheetFormatPr defaultRowHeight="13.5" x14ac:dyDescent="0.15"/>
  <cols>
    <col min="1" max="1" width="3.625" customWidth="1"/>
    <col min="2" max="2" width="10.75" customWidth="1"/>
    <col min="3" max="3" width="9.75" bestFit="1" customWidth="1"/>
    <col min="4" max="4" width="7.75" bestFit="1" customWidth="1"/>
    <col min="5" max="5" width="11.375" customWidth="1"/>
    <col min="6" max="6" width="10.125" customWidth="1"/>
    <col min="7" max="7" width="11.875" bestFit="1" customWidth="1"/>
    <col min="8" max="8" width="9.75" bestFit="1" customWidth="1"/>
    <col min="9" max="9" width="11.75" bestFit="1" customWidth="1"/>
    <col min="10" max="10" width="13.75" customWidth="1"/>
  </cols>
  <sheetData>
    <row r="1" spans="2:10" x14ac:dyDescent="0.15">
      <c r="B1" s="1" t="s">
        <v>0</v>
      </c>
    </row>
    <row r="2" spans="2:10" x14ac:dyDescent="0.15">
      <c r="B2" s="1"/>
      <c r="E2" s="2" t="s">
        <v>1</v>
      </c>
      <c r="F2" s="3"/>
      <c r="G2" s="2" t="s">
        <v>2</v>
      </c>
      <c r="H2" s="4"/>
    </row>
    <row r="4" spans="2:10" x14ac:dyDescent="0.15"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7" t="s">
        <v>11</v>
      </c>
    </row>
    <row r="5" spans="2:10" x14ac:dyDescent="0.15">
      <c r="B5" s="8" t="s">
        <v>12</v>
      </c>
      <c r="C5" s="9" t="s">
        <v>13</v>
      </c>
      <c r="D5" s="9" t="s">
        <v>14</v>
      </c>
      <c r="E5" s="9" t="s">
        <v>15</v>
      </c>
      <c r="F5" s="3">
        <v>875000</v>
      </c>
      <c r="G5" s="3">
        <v>93</v>
      </c>
      <c r="H5" s="3">
        <f>F5/G5</f>
        <v>9408.6021505376339</v>
      </c>
      <c r="I5" s="8" t="str">
        <f>IF(F5&gt;=800000,"○","")</f>
        <v>○</v>
      </c>
      <c r="J5" s="8" t="str">
        <f>IF(AND(F5&gt;=800000,H5&gt;=10000),"★","")</f>
        <v/>
      </c>
    </row>
    <row r="6" spans="2:10" x14ac:dyDescent="0.15">
      <c r="B6" s="8" t="s">
        <v>16</v>
      </c>
      <c r="C6" s="9" t="s">
        <v>17</v>
      </c>
      <c r="D6" s="9" t="s">
        <v>18</v>
      </c>
      <c r="E6" s="9" t="s">
        <v>19</v>
      </c>
      <c r="F6" s="3">
        <v>923000</v>
      </c>
      <c r="G6" s="3">
        <v>110</v>
      </c>
      <c r="H6" s="3">
        <f t="shared" ref="H6:H16" si="0">F6/G6</f>
        <v>8390.9090909090901</v>
      </c>
      <c r="I6" s="8" t="str">
        <f t="shared" ref="I6:I16" si="1">IF(F6&gt;=800000,"○","")</f>
        <v>○</v>
      </c>
      <c r="J6" s="8" t="str">
        <f t="shared" ref="J6:J16" si="2">IF(AND(F6&gt;=800000,H6&gt;=10000),"★","")</f>
        <v/>
      </c>
    </row>
    <row r="7" spans="2:10" x14ac:dyDescent="0.15">
      <c r="B7" s="8" t="s">
        <v>20</v>
      </c>
      <c r="C7" s="9" t="s">
        <v>21</v>
      </c>
      <c r="D7" s="9" t="s">
        <v>22</v>
      </c>
      <c r="E7" s="9" t="s">
        <v>23</v>
      </c>
      <c r="F7" s="3">
        <v>534000</v>
      </c>
      <c r="G7" s="3">
        <v>55</v>
      </c>
      <c r="H7" s="3">
        <f t="shared" si="0"/>
        <v>9709.0909090909099</v>
      </c>
      <c r="I7" s="8" t="str">
        <f t="shared" si="1"/>
        <v/>
      </c>
      <c r="J7" s="8" t="str">
        <f t="shared" si="2"/>
        <v/>
      </c>
    </row>
    <row r="8" spans="2:10" x14ac:dyDescent="0.15">
      <c r="B8" s="8" t="s">
        <v>24</v>
      </c>
      <c r="C8" s="9" t="s">
        <v>25</v>
      </c>
      <c r="D8" s="9" t="s">
        <v>26</v>
      </c>
      <c r="E8" s="9" t="s">
        <v>19</v>
      </c>
      <c r="F8" s="3">
        <v>1007000</v>
      </c>
      <c r="G8" s="3">
        <v>98</v>
      </c>
      <c r="H8" s="3">
        <f t="shared" si="0"/>
        <v>10275.510204081633</v>
      </c>
      <c r="I8" s="8" t="str">
        <f t="shared" si="1"/>
        <v>○</v>
      </c>
      <c r="J8" s="8" t="str">
        <f t="shared" si="2"/>
        <v>★</v>
      </c>
    </row>
    <row r="9" spans="2:10" x14ac:dyDescent="0.15">
      <c r="B9" s="8" t="s">
        <v>27</v>
      </c>
      <c r="C9" s="9" t="s">
        <v>28</v>
      </c>
      <c r="D9" s="9" t="s">
        <v>26</v>
      </c>
      <c r="E9" s="9" t="s">
        <v>23</v>
      </c>
      <c r="F9" s="3">
        <v>968000</v>
      </c>
      <c r="G9" s="3">
        <v>97</v>
      </c>
      <c r="H9" s="3">
        <f t="shared" si="0"/>
        <v>9979.3814432989693</v>
      </c>
      <c r="I9" s="8" t="str">
        <f t="shared" si="1"/>
        <v>○</v>
      </c>
      <c r="J9" s="8" t="str">
        <f t="shared" si="2"/>
        <v/>
      </c>
    </row>
    <row r="10" spans="2:10" x14ac:dyDescent="0.15">
      <c r="B10" s="8" t="s">
        <v>29</v>
      </c>
      <c r="C10" s="9" t="s">
        <v>30</v>
      </c>
      <c r="D10" s="9" t="s">
        <v>26</v>
      </c>
      <c r="E10" s="9" t="s">
        <v>23</v>
      </c>
      <c r="F10" s="3">
        <v>763000</v>
      </c>
      <c r="G10" s="3">
        <v>60</v>
      </c>
      <c r="H10" s="3">
        <f t="shared" si="0"/>
        <v>12716.666666666666</v>
      </c>
      <c r="I10" s="8" t="str">
        <f t="shared" si="1"/>
        <v/>
      </c>
      <c r="J10" s="8" t="str">
        <f t="shared" si="2"/>
        <v/>
      </c>
    </row>
    <row r="11" spans="2:10" x14ac:dyDescent="0.15">
      <c r="B11" s="8" t="s">
        <v>31</v>
      </c>
      <c r="C11" s="9" t="s">
        <v>32</v>
      </c>
      <c r="D11" s="9" t="s">
        <v>33</v>
      </c>
      <c r="E11" s="9" t="s">
        <v>15</v>
      </c>
      <c r="F11" s="3">
        <v>379000</v>
      </c>
      <c r="G11" s="3">
        <v>30</v>
      </c>
      <c r="H11" s="3">
        <f t="shared" si="0"/>
        <v>12633.333333333334</v>
      </c>
      <c r="I11" s="8" t="str">
        <f t="shared" si="1"/>
        <v/>
      </c>
      <c r="J11" s="8" t="str">
        <f t="shared" si="2"/>
        <v/>
      </c>
    </row>
    <row r="12" spans="2:10" x14ac:dyDescent="0.15">
      <c r="B12" s="8" t="s">
        <v>34</v>
      </c>
      <c r="C12" s="9" t="s">
        <v>35</v>
      </c>
      <c r="D12" s="9" t="s">
        <v>36</v>
      </c>
      <c r="E12" s="9" t="s">
        <v>15</v>
      </c>
      <c r="F12" s="3">
        <v>866000</v>
      </c>
      <c r="G12" s="3">
        <v>93</v>
      </c>
      <c r="H12" s="3">
        <f t="shared" si="0"/>
        <v>9311.8279569892475</v>
      </c>
      <c r="I12" s="8" t="str">
        <f t="shared" si="1"/>
        <v>○</v>
      </c>
      <c r="J12" s="8" t="str">
        <f t="shared" si="2"/>
        <v/>
      </c>
    </row>
    <row r="13" spans="2:10" x14ac:dyDescent="0.15">
      <c r="B13" s="8" t="s">
        <v>37</v>
      </c>
      <c r="C13" s="9" t="s">
        <v>38</v>
      </c>
      <c r="D13" s="9" t="s">
        <v>39</v>
      </c>
      <c r="E13" s="9" t="s">
        <v>19</v>
      </c>
      <c r="F13" s="3">
        <v>981000</v>
      </c>
      <c r="G13" s="3">
        <v>75</v>
      </c>
      <c r="H13" s="3">
        <f t="shared" si="0"/>
        <v>13080</v>
      </c>
      <c r="I13" s="8" t="str">
        <f t="shared" si="1"/>
        <v>○</v>
      </c>
      <c r="J13" s="8" t="str">
        <f t="shared" si="2"/>
        <v>★</v>
      </c>
    </row>
    <row r="14" spans="2:10" x14ac:dyDescent="0.15">
      <c r="B14" s="8" t="s">
        <v>40</v>
      </c>
      <c r="C14" s="9" t="s">
        <v>41</v>
      </c>
      <c r="D14" s="9" t="s">
        <v>39</v>
      </c>
      <c r="E14" s="9" t="s">
        <v>23</v>
      </c>
      <c r="F14" s="3">
        <v>1014000</v>
      </c>
      <c r="G14" s="3">
        <v>90</v>
      </c>
      <c r="H14" s="3">
        <f t="shared" si="0"/>
        <v>11266.666666666666</v>
      </c>
      <c r="I14" s="8" t="str">
        <f t="shared" si="1"/>
        <v>○</v>
      </c>
      <c r="J14" s="8" t="str">
        <f t="shared" si="2"/>
        <v>★</v>
      </c>
    </row>
    <row r="15" spans="2:10" x14ac:dyDescent="0.15">
      <c r="B15" s="8" t="s">
        <v>42</v>
      </c>
      <c r="C15" s="9" t="s">
        <v>43</v>
      </c>
      <c r="D15" s="9" t="s">
        <v>44</v>
      </c>
      <c r="E15" s="9" t="s">
        <v>15</v>
      </c>
      <c r="F15" s="3">
        <v>799000</v>
      </c>
      <c r="G15" s="3">
        <v>94</v>
      </c>
      <c r="H15" s="3">
        <f t="shared" si="0"/>
        <v>8500</v>
      </c>
      <c r="I15" s="8" t="str">
        <f t="shared" si="1"/>
        <v/>
      </c>
      <c r="J15" s="8" t="str">
        <f t="shared" si="2"/>
        <v/>
      </c>
    </row>
    <row r="16" spans="2:10" x14ac:dyDescent="0.15">
      <c r="B16" s="8" t="s">
        <v>45</v>
      </c>
      <c r="C16" s="9" t="s">
        <v>46</v>
      </c>
      <c r="D16" s="9" t="s">
        <v>47</v>
      </c>
      <c r="E16" s="9" t="s">
        <v>23</v>
      </c>
      <c r="F16" s="3">
        <v>899000</v>
      </c>
      <c r="G16" s="3">
        <v>65</v>
      </c>
      <c r="H16" s="3">
        <f t="shared" si="0"/>
        <v>13830.76923076923</v>
      </c>
      <c r="I16" s="8" t="str">
        <f t="shared" si="1"/>
        <v>○</v>
      </c>
      <c r="J16" s="8" t="str">
        <f t="shared" si="2"/>
        <v>★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2010-12-12T06:18:46Z</dcterms:created>
  <dcterms:modified xsi:type="dcterms:W3CDTF">2010-12-12T06:19:30Z</dcterms:modified>
</cp:coreProperties>
</file>